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3715" windowHeight="9540"/>
  </bookViews>
  <sheets>
    <sheet name="成绩" sheetId="4" r:id="rId1"/>
  </sheets>
  <definedNames>
    <definedName name="_xlnm._FilterDatabase" localSheetId="0" hidden="1">成绩!$A$2:$J$94</definedName>
    <definedName name="_xlnm.Print_Titles" localSheetId="0">成绩!$1:$1</definedName>
  </definedNames>
  <calcPr calcId="144525"/>
</workbook>
</file>

<file path=xl/calcChain.xml><?xml version="1.0" encoding="utf-8"?>
<calcChain xmlns="http://schemas.openxmlformats.org/spreadsheetml/2006/main">
  <c r="J73" i="4" l="1"/>
  <c r="J50" i="4"/>
  <c r="J40" i="4"/>
  <c r="J39" i="4"/>
  <c r="J27" i="4"/>
  <c r="J23" i="4"/>
  <c r="J22" i="4"/>
  <c r="J21" i="4"/>
  <c r="J20" i="4"/>
  <c r="J19" i="4"/>
  <c r="J18" i="4"/>
  <c r="J17" i="4"/>
  <c r="J16" i="4"/>
  <c r="J15" i="4"/>
  <c r="J14" i="4"/>
  <c r="J94" i="4" l="1"/>
  <c r="J92" i="4"/>
  <c r="J91" i="4"/>
  <c r="J89" i="4"/>
  <c r="J88" i="4"/>
  <c r="J86" i="4"/>
  <c r="J85" i="4"/>
  <c r="J83" i="4"/>
  <c r="J81" i="4"/>
  <c r="J79" i="4"/>
  <c r="J77" i="4"/>
  <c r="J76" i="4"/>
  <c r="J75" i="4"/>
  <c r="J71" i="4"/>
  <c r="J69" i="4"/>
  <c r="J67" i="4"/>
  <c r="J66" i="4"/>
  <c r="J65" i="4"/>
  <c r="J64" i="4"/>
  <c r="J63" i="4"/>
  <c r="J62" i="4"/>
  <c r="J61" i="4"/>
  <c r="J60" i="4"/>
  <c r="J59" i="4"/>
  <c r="J58" i="4"/>
  <c r="J56" i="4"/>
  <c r="J55" i="4"/>
  <c r="J54" i="4"/>
  <c r="J53" i="4"/>
  <c r="J52" i="4"/>
  <c r="J48" i="4"/>
  <c r="J46" i="4"/>
  <c r="J45" i="4"/>
  <c r="J43" i="4"/>
  <c r="J42" i="4"/>
  <c r="J37" i="4"/>
  <c r="J36" i="4"/>
  <c r="J35" i="4"/>
  <c r="J34" i="4"/>
  <c r="J33" i="4"/>
  <c r="J32" i="4"/>
  <c r="J31" i="4"/>
  <c r="J29" i="4"/>
  <c r="J25" i="4"/>
  <c r="J12" i="4"/>
  <c r="J11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<sst xmlns="http://schemas.openxmlformats.org/spreadsheetml/2006/main" count="659" uniqueCount="236">
  <si>
    <t>冯硕</t>
  </si>
  <si>
    <t>D3-中医师</t>
  </si>
  <si>
    <t>1364</t>
  </si>
  <si>
    <t>中医类</t>
  </si>
  <si>
    <t>赵春晖</t>
  </si>
  <si>
    <t>4671</t>
  </si>
  <si>
    <t>陆福蕾</t>
  </si>
  <si>
    <t>1905</t>
  </si>
  <si>
    <t>闫洪辉</t>
  </si>
  <si>
    <t>2630</t>
  </si>
  <si>
    <t>荣娜</t>
  </si>
  <si>
    <t>1595</t>
  </si>
  <si>
    <t>成璐</t>
  </si>
  <si>
    <t>4186</t>
  </si>
  <si>
    <t>王立瑞</t>
  </si>
  <si>
    <t>0258</t>
  </si>
  <si>
    <t>张建茹</t>
  </si>
  <si>
    <t>GXE5-护理</t>
  </si>
  <si>
    <t>3930</t>
  </si>
  <si>
    <t>护理类</t>
  </si>
  <si>
    <t>褚玉成</t>
  </si>
  <si>
    <t>0929</t>
  </si>
  <si>
    <t>尹鑫基</t>
  </si>
  <si>
    <t>2300</t>
  </si>
  <si>
    <t>张晓婷</t>
  </si>
  <si>
    <t>3679</t>
  </si>
  <si>
    <t>王莎莎</t>
  </si>
  <si>
    <t>3620</t>
  </si>
  <si>
    <t>孙淑玲</t>
  </si>
  <si>
    <t>5181</t>
  </si>
  <si>
    <t>孙鹤瑜</t>
  </si>
  <si>
    <t>4305</t>
  </si>
  <si>
    <t>寇天宇</t>
  </si>
  <si>
    <t>4413</t>
  </si>
  <si>
    <t>魏珂</t>
  </si>
  <si>
    <t>2595</t>
  </si>
  <si>
    <t>杨鑫</t>
  </si>
  <si>
    <t>4987</t>
  </si>
  <si>
    <t>序号</t>
    <phoneticPr fontId="1" type="noConversion"/>
  </si>
  <si>
    <t>笔试准考证号</t>
  </si>
  <si>
    <t>报考单位</t>
    <phoneticPr fontId="1" type="noConversion"/>
  </si>
  <si>
    <t>姓名</t>
  </si>
  <si>
    <t>报考职位</t>
  </si>
  <si>
    <t>报名序号</t>
  </si>
  <si>
    <t>报考专业</t>
  </si>
  <si>
    <t>笔试成绩</t>
  </si>
  <si>
    <t>面试成绩</t>
    <phoneticPr fontId="1" type="noConversion"/>
  </si>
  <si>
    <t>总成绩（笔试和面试成绩各占50%）</t>
    <phoneticPr fontId="1" type="noConversion"/>
  </si>
  <si>
    <t>2020103426</t>
  </si>
  <si>
    <t>邹平市中医院</t>
  </si>
  <si>
    <t>2020103703</t>
  </si>
  <si>
    <t>邹平市中医院</t>
    <phoneticPr fontId="1" type="noConversion"/>
  </si>
  <si>
    <t>2020103623</t>
  </si>
  <si>
    <t>2020103729</t>
  </si>
  <si>
    <t>2020103507</t>
  </si>
  <si>
    <t>2020103517</t>
  </si>
  <si>
    <t>2020103630</t>
  </si>
  <si>
    <t>2020103609</t>
  </si>
  <si>
    <t>单柯臻</t>
  </si>
  <si>
    <t>GXD3-中医师</t>
  </si>
  <si>
    <t>3171</t>
  </si>
  <si>
    <t>2020103801</t>
  </si>
  <si>
    <t>徐冰彦</t>
  </si>
  <si>
    <t>4333</t>
  </si>
  <si>
    <t>孙鑫铭</t>
  </si>
  <si>
    <t>D9-中医师</t>
  </si>
  <si>
    <t>4443</t>
  </si>
  <si>
    <t>免笔试</t>
  </si>
  <si>
    <t>欧阳洁</t>
  </si>
  <si>
    <t>1292</t>
  </si>
  <si>
    <t>石艳云</t>
  </si>
  <si>
    <t>3408</t>
  </si>
  <si>
    <t>鹿暖</t>
  </si>
  <si>
    <t>0357</t>
  </si>
  <si>
    <t>刘娜</t>
  </si>
  <si>
    <t>0901</t>
  </si>
  <si>
    <t>刘莎莎</t>
  </si>
  <si>
    <t>0911</t>
  </si>
  <si>
    <t>李文婷</t>
  </si>
  <si>
    <t>3422</t>
  </si>
  <si>
    <t>杨双波</t>
  </si>
  <si>
    <t>2726</t>
  </si>
  <si>
    <t>孟倩</t>
  </si>
  <si>
    <t>1466</t>
  </si>
  <si>
    <t>张迁</t>
  </si>
  <si>
    <t>2576</t>
  </si>
  <si>
    <t>2020102919</t>
  </si>
  <si>
    <t>高乐</t>
  </si>
  <si>
    <t>B3-药品检验师</t>
  </si>
  <si>
    <t>1869</t>
  </si>
  <si>
    <t>药学类</t>
  </si>
  <si>
    <t>张亚楠</t>
  </si>
  <si>
    <r>
      <t>B4-</t>
    </r>
    <r>
      <rPr>
        <sz val="11"/>
        <color indexed="8"/>
        <rFont val="宋体"/>
        <family val="3"/>
        <charset val="134"/>
      </rPr>
      <t>药品检验师</t>
    </r>
  </si>
  <si>
    <t>0059</t>
  </si>
  <si>
    <t>2020105703</t>
  </si>
  <si>
    <t>周帅</t>
  </si>
  <si>
    <t>ZH5-生物医学工程</t>
  </si>
  <si>
    <t>0606</t>
  </si>
  <si>
    <t>综合类</t>
  </si>
  <si>
    <t>2020101216</t>
  </si>
  <si>
    <t>张娜</t>
  </si>
  <si>
    <t>A10-临床医学</t>
  </si>
  <si>
    <t>3590</t>
  </si>
  <si>
    <t>医疗类</t>
  </si>
  <si>
    <t>2020101103</t>
  </si>
  <si>
    <t>张宁</t>
  </si>
  <si>
    <t>3364</t>
  </si>
  <si>
    <t>2020100622</t>
  </si>
  <si>
    <t>赵胜赢</t>
  </si>
  <si>
    <t>3571</t>
  </si>
  <si>
    <t>2020102124</t>
  </si>
  <si>
    <t>段作成</t>
  </si>
  <si>
    <t>3701</t>
  </si>
  <si>
    <t>2020100114</t>
  </si>
  <si>
    <t>刘晓飞</t>
  </si>
  <si>
    <t>3667</t>
  </si>
  <si>
    <t>2020100414</t>
  </si>
  <si>
    <t>夏欣欣</t>
  </si>
  <si>
    <t>0738</t>
  </si>
  <si>
    <t>2020102209</t>
  </si>
  <si>
    <t>马震</t>
  </si>
  <si>
    <t>0864</t>
  </si>
  <si>
    <t>苗露</t>
  </si>
  <si>
    <t>A23-临床医学</t>
  </si>
  <si>
    <t>1125</t>
  </si>
  <si>
    <t>张松松</t>
  </si>
  <si>
    <t>0124</t>
  </si>
  <si>
    <t>2020102019</t>
  </si>
  <si>
    <t>马林浩</t>
  </si>
  <si>
    <t>A11-麻醉师</t>
  </si>
  <si>
    <t>0064</t>
  </si>
  <si>
    <t>2020100121</t>
  </si>
  <si>
    <t>侯芳</t>
  </si>
  <si>
    <t>2603</t>
  </si>
  <si>
    <t>2020103607</t>
  </si>
  <si>
    <t>孙悦</t>
  </si>
  <si>
    <t>D4-针灸推拿医师</t>
  </si>
  <si>
    <t>5143</t>
  </si>
  <si>
    <t>2020103615</t>
  </si>
  <si>
    <t>张赛蜜</t>
  </si>
  <si>
    <t>2698</t>
  </si>
  <si>
    <t>2020103701</t>
  </si>
  <si>
    <t>赵晓姿</t>
  </si>
  <si>
    <t>GXD4-针灸推拿医师</t>
  </si>
  <si>
    <t>0900</t>
  </si>
  <si>
    <t>李梦婷</t>
  </si>
  <si>
    <t>D10-针灸推拿医师</t>
  </si>
  <si>
    <t>1677</t>
  </si>
  <si>
    <t>2020109307</t>
  </si>
  <si>
    <t>董婷婷</t>
  </si>
  <si>
    <t>E4-护理</t>
  </si>
  <si>
    <t>1331</t>
  </si>
  <si>
    <t>2020109618</t>
  </si>
  <si>
    <t>苑洪秀</t>
  </si>
  <si>
    <t>1145</t>
  </si>
  <si>
    <t>2020107703</t>
  </si>
  <si>
    <t>路时梅</t>
  </si>
  <si>
    <t>2264</t>
  </si>
  <si>
    <t>2020107729</t>
  </si>
  <si>
    <t>张红霞</t>
  </si>
  <si>
    <t>3625</t>
  </si>
  <si>
    <t>2020112425</t>
  </si>
  <si>
    <t>周娟</t>
  </si>
  <si>
    <t>0461</t>
  </si>
  <si>
    <t>2020110029</t>
  </si>
  <si>
    <t>2020112129</t>
  </si>
  <si>
    <t>2020106709</t>
  </si>
  <si>
    <t>2020107922</t>
  </si>
  <si>
    <t>2020106726</t>
  </si>
  <si>
    <t>2020109829</t>
  </si>
  <si>
    <t>2020108604</t>
  </si>
  <si>
    <t>2020106322</t>
  </si>
  <si>
    <t>2020110420</t>
  </si>
  <si>
    <t>2020110921</t>
  </si>
  <si>
    <t>2020111224</t>
  </si>
  <si>
    <t>马新瑶</t>
  </si>
  <si>
    <t>GXE6-助产</t>
  </si>
  <si>
    <t>4964</t>
  </si>
  <si>
    <t>2020103120</t>
  </si>
  <si>
    <t>王敏</t>
  </si>
  <si>
    <t>C3-医学检验</t>
  </si>
  <si>
    <t>4646</t>
  </si>
  <si>
    <t>检验类</t>
  </si>
  <si>
    <t>李秀景</t>
  </si>
  <si>
    <t>C4-医学检验</t>
  </si>
  <si>
    <t>1534</t>
  </si>
  <si>
    <t>2020103213</t>
  </si>
  <si>
    <t>王雁冰</t>
  </si>
  <si>
    <t>GXC2-医学检验</t>
  </si>
  <si>
    <t>5135</t>
  </si>
  <si>
    <t>2020103116</t>
  </si>
  <si>
    <t>李悦</t>
  </si>
  <si>
    <t>3989</t>
  </si>
  <si>
    <t>2020103119</t>
  </si>
  <si>
    <t>王鲁月</t>
  </si>
  <si>
    <t>0582</t>
  </si>
  <si>
    <t>2020103926</t>
  </si>
  <si>
    <t>韩笑</t>
  </si>
  <si>
    <t>F2-康复治疗师</t>
  </si>
  <si>
    <t>3375</t>
  </si>
  <si>
    <t>康复类</t>
  </si>
  <si>
    <t>2020104010</t>
  </si>
  <si>
    <t>孙文博</t>
  </si>
  <si>
    <t>GXF1-康复治疗师</t>
  </si>
  <si>
    <t>5044</t>
  </si>
  <si>
    <t>2020102623</t>
  </si>
  <si>
    <t>张莹</t>
  </si>
  <si>
    <t>B2-药剂师</t>
  </si>
  <si>
    <t>4357</t>
  </si>
  <si>
    <t>2020102521</t>
  </si>
  <si>
    <t>左苏婷</t>
  </si>
  <si>
    <t>GXB2-药剂师</t>
  </si>
  <si>
    <t>2819</t>
  </si>
  <si>
    <t>2020102430</t>
  </si>
  <si>
    <t>刘冰杰</t>
  </si>
  <si>
    <t>4043</t>
  </si>
  <si>
    <t>2020102928</t>
  </si>
  <si>
    <t>王悦</t>
  </si>
  <si>
    <t>GXB3-中药师</t>
  </si>
  <si>
    <t>3783</t>
  </si>
  <si>
    <t>2020102628</t>
  </si>
  <si>
    <t>聂佳棋</t>
  </si>
  <si>
    <t>4360</t>
  </si>
  <si>
    <t>2020101528</t>
  </si>
  <si>
    <t>刘涛</t>
  </si>
  <si>
    <t>A12-影像医师</t>
  </si>
  <si>
    <t>2517</t>
  </si>
  <si>
    <t>2020100502</t>
  </si>
  <si>
    <t>王倩</t>
  </si>
  <si>
    <t>1475</t>
  </si>
  <si>
    <t>2020100518</t>
  </si>
  <si>
    <t>胡金兰</t>
  </si>
  <si>
    <t>GXA11-影像技师</t>
  </si>
  <si>
    <t>4369</t>
  </si>
  <si>
    <t>总成绩</t>
    <phoneticPr fontId="1" type="noConversion"/>
  </si>
  <si>
    <t>邹平市中医院2020年公开招聘工作人员进入体检范围人员名单（1：1比例）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</si>
</sst>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9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workbookViewId="0">
      <selection sqref="A1:J1"/>
    </sheetView>
  </sheetViews>
  <sheetFormatPr defaultRowHeight="13.5" x14ac:dyDescent="0.15"/>
  <cols>
    <col min="1" max="1" width="5.25" style="1" customWidth="1"/>
    <col min="2" max="2" width="12.375" style="1" customWidth="1"/>
    <col min="3" max="3" width="17.875" style="1" customWidth="1"/>
    <col min="4" max="4" width="9" style="1"/>
    <col min="5" max="5" width="19.75" style="1" customWidth="1"/>
    <col min="6" max="6" width="8.75" style="1" customWidth="1"/>
    <col min="7" max="7" width="11.5" style="1" customWidth="1"/>
    <col min="8" max="8" width="9" style="14"/>
    <col min="9" max="10" width="14.5" style="14" customWidth="1"/>
    <col min="11" max="16384" width="9" style="1"/>
  </cols>
  <sheetData>
    <row r="1" spans="1:10" ht="36" customHeight="1" x14ac:dyDescent="0.15">
      <c r="A1" s="15" t="s">
        <v>235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0.1" customHeight="1" x14ac:dyDescent="0.15">
      <c r="A2" s="2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3" t="s">
        <v>45</v>
      </c>
      <c r="I2" s="4" t="s">
        <v>46</v>
      </c>
      <c r="J2" s="5" t="s">
        <v>47</v>
      </c>
    </row>
    <row r="3" spans="1:10" x14ac:dyDescent="0.15">
      <c r="A3" s="6">
        <v>1</v>
      </c>
      <c r="B3" s="6" t="s">
        <v>48</v>
      </c>
      <c r="C3" s="6" t="s">
        <v>49</v>
      </c>
      <c r="D3" s="6" t="s">
        <v>4</v>
      </c>
      <c r="E3" s="6" t="s">
        <v>1</v>
      </c>
      <c r="F3" s="6" t="s">
        <v>5</v>
      </c>
      <c r="G3" s="6" t="s">
        <v>3</v>
      </c>
      <c r="H3" s="7">
        <v>78</v>
      </c>
      <c r="I3" s="7">
        <v>94.5</v>
      </c>
      <c r="J3" s="7">
        <f t="shared" ref="J3:J9" si="0">(H3+I3)/2</f>
        <v>86.25</v>
      </c>
    </row>
    <row r="4" spans="1:10" x14ac:dyDescent="0.15">
      <c r="A4" s="6">
        <v>2</v>
      </c>
      <c r="B4" s="6" t="s">
        <v>50</v>
      </c>
      <c r="C4" s="6" t="s">
        <v>51</v>
      </c>
      <c r="D4" s="6" t="s">
        <v>0</v>
      </c>
      <c r="E4" s="6" t="s">
        <v>1</v>
      </c>
      <c r="F4" s="6" t="s">
        <v>2</v>
      </c>
      <c r="G4" s="6" t="s">
        <v>3</v>
      </c>
      <c r="H4" s="7">
        <v>78.3</v>
      </c>
      <c r="I4" s="7">
        <v>92.8</v>
      </c>
      <c r="J4" s="7">
        <f t="shared" si="0"/>
        <v>85.55</v>
      </c>
    </row>
    <row r="5" spans="1:10" x14ac:dyDescent="0.15">
      <c r="A5" s="6">
        <v>3</v>
      </c>
      <c r="B5" s="6" t="s">
        <v>52</v>
      </c>
      <c r="C5" s="6" t="s">
        <v>49</v>
      </c>
      <c r="D5" s="6" t="s">
        <v>10</v>
      </c>
      <c r="E5" s="6" t="s">
        <v>1</v>
      </c>
      <c r="F5" s="6" t="s">
        <v>11</v>
      </c>
      <c r="G5" s="6" t="s">
        <v>3</v>
      </c>
      <c r="H5" s="7">
        <v>71.900000000000006</v>
      </c>
      <c r="I5" s="7">
        <v>92.4</v>
      </c>
      <c r="J5" s="7">
        <f t="shared" si="0"/>
        <v>82.15</v>
      </c>
    </row>
    <row r="6" spans="1:10" x14ac:dyDescent="0.15">
      <c r="A6" s="6">
        <v>4</v>
      </c>
      <c r="B6" s="6" t="s">
        <v>53</v>
      </c>
      <c r="C6" s="6" t="s">
        <v>49</v>
      </c>
      <c r="D6" s="6" t="s">
        <v>12</v>
      </c>
      <c r="E6" s="6" t="s">
        <v>1</v>
      </c>
      <c r="F6" s="6" t="s">
        <v>13</v>
      </c>
      <c r="G6" s="6" t="s">
        <v>3</v>
      </c>
      <c r="H6" s="7">
        <v>71.3</v>
      </c>
      <c r="I6" s="7">
        <v>92</v>
      </c>
      <c r="J6" s="7">
        <f t="shared" si="0"/>
        <v>81.650000000000006</v>
      </c>
    </row>
    <row r="7" spans="1:10" x14ac:dyDescent="0.15">
      <c r="A7" s="6">
        <v>5</v>
      </c>
      <c r="B7" s="6" t="s">
        <v>54</v>
      </c>
      <c r="C7" s="6" t="s">
        <v>49</v>
      </c>
      <c r="D7" s="6" t="s">
        <v>8</v>
      </c>
      <c r="E7" s="6" t="s">
        <v>1</v>
      </c>
      <c r="F7" s="6" t="s">
        <v>9</v>
      </c>
      <c r="G7" s="6" t="s">
        <v>3</v>
      </c>
      <c r="H7" s="7">
        <v>72.7</v>
      </c>
      <c r="I7" s="7">
        <v>89.4</v>
      </c>
      <c r="J7" s="7">
        <f t="shared" si="0"/>
        <v>81.050000000000011</v>
      </c>
    </row>
    <row r="8" spans="1:10" x14ac:dyDescent="0.15">
      <c r="A8" s="6">
        <v>6</v>
      </c>
      <c r="B8" s="6" t="s">
        <v>55</v>
      </c>
      <c r="C8" s="6" t="s">
        <v>49</v>
      </c>
      <c r="D8" s="6" t="s">
        <v>14</v>
      </c>
      <c r="E8" s="6" t="s">
        <v>1</v>
      </c>
      <c r="F8" s="6" t="s">
        <v>15</v>
      </c>
      <c r="G8" s="6" t="s">
        <v>3</v>
      </c>
      <c r="H8" s="7">
        <v>71.099999999999994</v>
      </c>
      <c r="I8" s="7">
        <v>91</v>
      </c>
      <c r="J8" s="7">
        <f t="shared" si="0"/>
        <v>81.05</v>
      </c>
    </row>
    <row r="9" spans="1:10" x14ac:dyDescent="0.15">
      <c r="A9" s="6">
        <v>7</v>
      </c>
      <c r="B9" s="6" t="s">
        <v>56</v>
      </c>
      <c r="C9" s="6" t="s">
        <v>49</v>
      </c>
      <c r="D9" s="6" t="s">
        <v>6</v>
      </c>
      <c r="E9" s="6" t="s">
        <v>1</v>
      </c>
      <c r="F9" s="6" t="s">
        <v>7</v>
      </c>
      <c r="G9" s="6" t="s">
        <v>3</v>
      </c>
      <c r="H9" s="7">
        <v>73.2</v>
      </c>
      <c r="I9" s="7">
        <v>88.6</v>
      </c>
      <c r="J9" s="7">
        <f t="shared" si="0"/>
        <v>80.900000000000006</v>
      </c>
    </row>
    <row r="10" spans="1:10" ht="50.1" customHeight="1" x14ac:dyDescent="0.1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3" t="s">
        <v>45</v>
      </c>
      <c r="I10" s="4" t="s">
        <v>46</v>
      </c>
      <c r="J10" s="5" t="s">
        <v>47</v>
      </c>
    </row>
    <row r="11" spans="1:10" x14ac:dyDescent="0.15">
      <c r="A11" s="6">
        <v>1</v>
      </c>
      <c r="B11" s="6" t="s">
        <v>57</v>
      </c>
      <c r="C11" s="6" t="s">
        <v>49</v>
      </c>
      <c r="D11" s="6" t="s">
        <v>58</v>
      </c>
      <c r="E11" s="6" t="s">
        <v>59</v>
      </c>
      <c r="F11" s="6" t="s">
        <v>60</v>
      </c>
      <c r="G11" s="6" t="s">
        <v>3</v>
      </c>
      <c r="H11" s="7">
        <v>78.099999999999994</v>
      </c>
      <c r="I11" s="7">
        <v>82.6</v>
      </c>
      <c r="J11" s="7">
        <f>(H11+I11)/2</f>
        <v>80.349999999999994</v>
      </c>
    </row>
    <row r="12" spans="1:10" x14ac:dyDescent="0.15">
      <c r="A12" s="6">
        <v>2</v>
      </c>
      <c r="B12" s="6" t="s">
        <v>61</v>
      </c>
      <c r="C12" s="6" t="s">
        <v>49</v>
      </c>
      <c r="D12" s="6" t="s">
        <v>62</v>
      </c>
      <c r="E12" s="6" t="s">
        <v>59</v>
      </c>
      <c r="F12" s="6" t="s">
        <v>63</v>
      </c>
      <c r="G12" s="6" t="s">
        <v>3</v>
      </c>
      <c r="H12" s="7">
        <v>68.099999999999994</v>
      </c>
      <c r="I12" s="7">
        <v>81.599999999999994</v>
      </c>
      <c r="J12" s="7">
        <f>(H12+I12)/2</f>
        <v>74.849999999999994</v>
      </c>
    </row>
    <row r="13" spans="1:10" ht="50.1" customHeight="1" x14ac:dyDescent="0.1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44</v>
      </c>
      <c r="H13" s="3" t="s">
        <v>45</v>
      </c>
      <c r="I13" s="4" t="s">
        <v>46</v>
      </c>
      <c r="J13" s="5" t="s">
        <v>234</v>
      </c>
    </row>
    <row r="14" spans="1:10" x14ac:dyDescent="0.15">
      <c r="A14" s="6">
        <v>1</v>
      </c>
      <c r="B14" s="6"/>
      <c r="C14" s="6" t="s">
        <v>51</v>
      </c>
      <c r="D14" s="6" t="s">
        <v>64</v>
      </c>
      <c r="E14" s="6" t="s">
        <v>65</v>
      </c>
      <c r="F14" s="6" t="s">
        <v>66</v>
      </c>
      <c r="G14" s="6" t="s">
        <v>3</v>
      </c>
      <c r="H14" s="7" t="s">
        <v>67</v>
      </c>
      <c r="I14" s="7">
        <v>91.4</v>
      </c>
      <c r="J14" s="7">
        <f>I14</f>
        <v>91.4</v>
      </c>
    </row>
    <row r="15" spans="1:10" x14ac:dyDescent="0.15">
      <c r="A15" s="6">
        <v>2</v>
      </c>
      <c r="B15" s="6"/>
      <c r="C15" s="6" t="s">
        <v>51</v>
      </c>
      <c r="D15" s="6" t="s">
        <v>68</v>
      </c>
      <c r="E15" s="6" t="s">
        <v>65</v>
      </c>
      <c r="F15" s="6" t="s">
        <v>69</v>
      </c>
      <c r="G15" s="6" t="s">
        <v>3</v>
      </c>
      <c r="H15" s="7" t="s">
        <v>67</v>
      </c>
      <c r="I15" s="7">
        <v>88.6</v>
      </c>
      <c r="J15" s="7">
        <f t="shared" ref="J15:J23" si="1">I15</f>
        <v>88.6</v>
      </c>
    </row>
    <row r="16" spans="1:10" x14ac:dyDescent="0.15">
      <c r="A16" s="6">
        <v>3</v>
      </c>
      <c r="B16" s="6"/>
      <c r="C16" s="6" t="s">
        <v>51</v>
      </c>
      <c r="D16" s="6" t="s">
        <v>70</v>
      </c>
      <c r="E16" s="6" t="s">
        <v>65</v>
      </c>
      <c r="F16" s="6" t="s">
        <v>71</v>
      </c>
      <c r="G16" s="6" t="s">
        <v>3</v>
      </c>
      <c r="H16" s="7" t="s">
        <v>67</v>
      </c>
      <c r="I16" s="7">
        <v>86.2</v>
      </c>
      <c r="J16" s="7">
        <f t="shared" si="1"/>
        <v>86.2</v>
      </c>
    </row>
    <row r="17" spans="1:10" x14ac:dyDescent="0.15">
      <c r="A17" s="6">
        <v>4</v>
      </c>
      <c r="B17" s="6"/>
      <c r="C17" s="6" t="s">
        <v>51</v>
      </c>
      <c r="D17" s="6" t="s">
        <v>72</v>
      </c>
      <c r="E17" s="6" t="s">
        <v>65</v>
      </c>
      <c r="F17" s="6" t="s">
        <v>73</v>
      </c>
      <c r="G17" s="6" t="s">
        <v>3</v>
      </c>
      <c r="H17" s="7" t="s">
        <v>67</v>
      </c>
      <c r="I17" s="7">
        <v>85.8</v>
      </c>
      <c r="J17" s="7">
        <f t="shared" si="1"/>
        <v>85.8</v>
      </c>
    </row>
    <row r="18" spans="1:10" x14ac:dyDescent="0.15">
      <c r="A18" s="6">
        <v>5</v>
      </c>
      <c r="B18" s="6"/>
      <c r="C18" s="6" t="s">
        <v>51</v>
      </c>
      <c r="D18" s="6" t="s">
        <v>74</v>
      </c>
      <c r="E18" s="6" t="s">
        <v>65</v>
      </c>
      <c r="F18" s="6" t="s">
        <v>75</v>
      </c>
      <c r="G18" s="6" t="s">
        <v>3</v>
      </c>
      <c r="H18" s="7" t="s">
        <v>67</v>
      </c>
      <c r="I18" s="7">
        <v>85.6</v>
      </c>
      <c r="J18" s="7">
        <f t="shared" si="1"/>
        <v>85.6</v>
      </c>
    </row>
    <row r="19" spans="1:10" x14ac:dyDescent="0.15">
      <c r="A19" s="6">
        <v>6</v>
      </c>
      <c r="B19" s="6"/>
      <c r="C19" s="6" t="s">
        <v>51</v>
      </c>
      <c r="D19" s="6" t="s">
        <v>76</v>
      </c>
      <c r="E19" s="6" t="s">
        <v>65</v>
      </c>
      <c r="F19" s="6" t="s">
        <v>77</v>
      </c>
      <c r="G19" s="6" t="s">
        <v>3</v>
      </c>
      <c r="H19" s="7" t="s">
        <v>67</v>
      </c>
      <c r="I19" s="7">
        <v>85.4</v>
      </c>
      <c r="J19" s="7">
        <f t="shared" si="1"/>
        <v>85.4</v>
      </c>
    </row>
    <row r="20" spans="1:10" x14ac:dyDescent="0.15">
      <c r="A20" s="6">
        <v>7</v>
      </c>
      <c r="B20" s="6"/>
      <c r="C20" s="6" t="s">
        <v>51</v>
      </c>
      <c r="D20" s="6" t="s">
        <v>78</v>
      </c>
      <c r="E20" s="6" t="s">
        <v>65</v>
      </c>
      <c r="F20" s="6" t="s">
        <v>79</v>
      </c>
      <c r="G20" s="6" t="s">
        <v>3</v>
      </c>
      <c r="H20" s="7" t="s">
        <v>67</v>
      </c>
      <c r="I20" s="7">
        <v>85</v>
      </c>
      <c r="J20" s="7">
        <f t="shared" si="1"/>
        <v>85</v>
      </c>
    </row>
    <row r="21" spans="1:10" x14ac:dyDescent="0.15">
      <c r="A21" s="6">
        <v>8</v>
      </c>
      <c r="B21" s="6"/>
      <c r="C21" s="6" t="s">
        <v>51</v>
      </c>
      <c r="D21" s="6" t="s">
        <v>80</v>
      </c>
      <c r="E21" s="6" t="s">
        <v>65</v>
      </c>
      <c r="F21" s="6" t="s">
        <v>81</v>
      </c>
      <c r="G21" s="6" t="s">
        <v>3</v>
      </c>
      <c r="H21" s="7" t="s">
        <v>67</v>
      </c>
      <c r="I21" s="7">
        <v>84</v>
      </c>
      <c r="J21" s="7">
        <f t="shared" si="1"/>
        <v>84</v>
      </c>
    </row>
    <row r="22" spans="1:10" x14ac:dyDescent="0.15">
      <c r="A22" s="6">
        <v>9</v>
      </c>
      <c r="B22" s="6"/>
      <c r="C22" s="6" t="s">
        <v>51</v>
      </c>
      <c r="D22" s="6" t="s">
        <v>82</v>
      </c>
      <c r="E22" s="6" t="s">
        <v>65</v>
      </c>
      <c r="F22" s="6" t="s">
        <v>83</v>
      </c>
      <c r="G22" s="6" t="s">
        <v>3</v>
      </c>
      <c r="H22" s="7" t="s">
        <v>67</v>
      </c>
      <c r="I22" s="7">
        <v>83.8</v>
      </c>
      <c r="J22" s="7">
        <f t="shared" si="1"/>
        <v>83.8</v>
      </c>
    </row>
    <row r="23" spans="1:10" x14ac:dyDescent="0.15">
      <c r="A23" s="6">
        <v>10</v>
      </c>
      <c r="B23" s="6"/>
      <c r="C23" s="6" t="s">
        <v>51</v>
      </c>
      <c r="D23" s="6" t="s">
        <v>84</v>
      </c>
      <c r="E23" s="6" t="s">
        <v>65</v>
      </c>
      <c r="F23" s="6" t="s">
        <v>85</v>
      </c>
      <c r="G23" s="6" t="s">
        <v>3</v>
      </c>
      <c r="H23" s="7" t="s">
        <v>67</v>
      </c>
      <c r="I23" s="7">
        <v>82.8</v>
      </c>
      <c r="J23" s="7">
        <f t="shared" si="1"/>
        <v>82.8</v>
      </c>
    </row>
    <row r="24" spans="1:10" ht="50.1" customHeight="1" x14ac:dyDescent="0.15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44</v>
      </c>
      <c r="H24" s="3" t="s">
        <v>45</v>
      </c>
      <c r="I24" s="4" t="s">
        <v>46</v>
      </c>
      <c r="J24" s="5" t="s">
        <v>47</v>
      </c>
    </row>
    <row r="25" spans="1:10" x14ac:dyDescent="0.15">
      <c r="A25" s="6">
        <v>1</v>
      </c>
      <c r="B25" s="6" t="s">
        <v>86</v>
      </c>
      <c r="C25" s="6" t="s">
        <v>49</v>
      </c>
      <c r="D25" s="6" t="s">
        <v>87</v>
      </c>
      <c r="E25" s="6" t="s">
        <v>88</v>
      </c>
      <c r="F25" s="6" t="s">
        <v>89</v>
      </c>
      <c r="G25" s="6" t="s">
        <v>90</v>
      </c>
      <c r="H25" s="7">
        <v>50.8</v>
      </c>
      <c r="I25" s="7">
        <v>93.8</v>
      </c>
      <c r="J25" s="7">
        <f>(H25+I25)/2</f>
        <v>72.3</v>
      </c>
    </row>
    <row r="26" spans="1:10" ht="50.1" customHeight="1" x14ac:dyDescent="0.15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3" t="s">
        <v>45</v>
      </c>
      <c r="I26" s="4" t="s">
        <v>46</v>
      </c>
      <c r="J26" s="5" t="s">
        <v>234</v>
      </c>
    </row>
    <row r="27" spans="1:10" ht="15" x14ac:dyDescent="0.15">
      <c r="A27" s="6">
        <v>1</v>
      </c>
      <c r="B27" s="6"/>
      <c r="C27" s="6" t="s">
        <v>49</v>
      </c>
      <c r="D27" s="8" t="s">
        <v>91</v>
      </c>
      <c r="E27" s="6" t="s">
        <v>92</v>
      </c>
      <c r="F27" s="6" t="s">
        <v>93</v>
      </c>
      <c r="G27" s="6" t="s">
        <v>90</v>
      </c>
      <c r="H27" s="7" t="s">
        <v>67</v>
      </c>
      <c r="I27" s="7">
        <v>96</v>
      </c>
      <c r="J27" s="7">
        <f t="shared" ref="J27" si="2">I27</f>
        <v>96</v>
      </c>
    </row>
    <row r="28" spans="1:10" ht="50.1" customHeight="1" x14ac:dyDescent="0.15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43</v>
      </c>
      <c r="G28" s="2" t="s">
        <v>44</v>
      </c>
      <c r="H28" s="3" t="s">
        <v>45</v>
      </c>
      <c r="I28" s="4" t="s">
        <v>46</v>
      </c>
      <c r="J28" s="5" t="s">
        <v>47</v>
      </c>
    </row>
    <row r="29" spans="1:10" x14ac:dyDescent="0.15">
      <c r="A29" s="6">
        <v>1</v>
      </c>
      <c r="B29" s="6" t="s">
        <v>94</v>
      </c>
      <c r="C29" s="6" t="s">
        <v>49</v>
      </c>
      <c r="D29" s="6" t="s">
        <v>95</v>
      </c>
      <c r="E29" s="6" t="s">
        <v>96</v>
      </c>
      <c r="F29" s="6" t="s">
        <v>97</v>
      </c>
      <c r="G29" s="6" t="s">
        <v>98</v>
      </c>
      <c r="H29" s="7">
        <v>66.7</v>
      </c>
      <c r="I29" s="7">
        <v>93.1</v>
      </c>
      <c r="J29" s="7">
        <f t="shared" ref="J29" si="3">(H29+I29)/2</f>
        <v>79.900000000000006</v>
      </c>
    </row>
    <row r="30" spans="1:10" ht="50.1" customHeight="1" x14ac:dyDescent="0.1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44</v>
      </c>
      <c r="H30" s="3" t="s">
        <v>45</v>
      </c>
      <c r="I30" s="4" t="s">
        <v>46</v>
      </c>
      <c r="J30" s="5" t="s">
        <v>47</v>
      </c>
    </row>
    <row r="31" spans="1:10" x14ac:dyDescent="0.15">
      <c r="A31" s="6">
        <v>1</v>
      </c>
      <c r="B31" s="6" t="s">
        <v>99</v>
      </c>
      <c r="C31" s="6" t="s">
        <v>49</v>
      </c>
      <c r="D31" s="6" t="s">
        <v>100</v>
      </c>
      <c r="E31" s="6" t="s">
        <v>101</v>
      </c>
      <c r="F31" s="6" t="s">
        <v>102</v>
      </c>
      <c r="G31" s="6" t="s">
        <v>103</v>
      </c>
      <c r="H31" s="7">
        <v>64.8</v>
      </c>
      <c r="I31" s="7">
        <v>94.8</v>
      </c>
      <c r="J31" s="7">
        <f t="shared" ref="J31:J37" si="4">(H31+I31)/2</f>
        <v>79.8</v>
      </c>
    </row>
    <row r="32" spans="1:10" x14ac:dyDescent="0.15">
      <c r="A32" s="6">
        <v>2</v>
      </c>
      <c r="B32" s="6" t="s">
        <v>104</v>
      </c>
      <c r="C32" s="6" t="s">
        <v>49</v>
      </c>
      <c r="D32" s="6" t="s">
        <v>105</v>
      </c>
      <c r="E32" s="6" t="s">
        <v>101</v>
      </c>
      <c r="F32" s="6" t="s">
        <v>106</v>
      </c>
      <c r="G32" s="6" t="s">
        <v>103</v>
      </c>
      <c r="H32" s="7">
        <v>63.8</v>
      </c>
      <c r="I32" s="7">
        <v>92</v>
      </c>
      <c r="J32" s="7">
        <f t="shared" si="4"/>
        <v>77.900000000000006</v>
      </c>
    </row>
    <row r="33" spans="1:10" x14ac:dyDescent="0.15">
      <c r="A33" s="6">
        <v>3</v>
      </c>
      <c r="B33" s="6" t="s">
        <v>107</v>
      </c>
      <c r="C33" s="6" t="s">
        <v>49</v>
      </c>
      <c r="D33" s="6" t="s">
        <v>108</v>
      </c>
      <c r="E33" s="6" t="s">
        <v>101</v>
      </c>
      <c r="F33" s="6" t="s">
        <v>109</v>
      </c>
      <c r="G33" s="6" t="s">
        <v>103</v>
      </c>
      <c r="H33" s="7">
        <v>64.3</v>
      </c>
      <c r="I33" s="7">
        <v>90.8</v>
      </c>
      <c r="J33" s="7">
        <f t="shared" si="4"/>
        <v>77.55</v>
      </c>
    </row>
    <row r="34" spans="1:10" x14ac:dyDescent="0.15">
      <c r="A34" s="6">
        <v>4</v>
      </c>
      <c r="B34" s="6" t="s">
        <v>110</v>
      </c>
      <c r="C34" s="6" t="s">
        <v>49</v>
      </c>
      <c r="D34" s="6" t="s">
        <v>111</v>
      </c>
      <c r="E34" s="6" t="s">
        <v>101</v>
      </c>
      <c r="F34" s="6" t="s">
        <v>112</v>
      </c>
      <c r="G34" s="6" t="s">
        <v>103</v>
      </c>
      <c r="H34" s="7">
        <v>60.2</v>
      </c>
      <c r="I34" s="7">
        <v>92.2</v>
      </c>
      <c r="J34" s="7">
        <f t="shared" si="4"/>
        <v>76.2</v>
      </c>
    </row>
    <row r="35" spans="1:10" x14ac:dyDescent="0.15">
      <c r="A35" s="6">
        <v>5</v>
      </c>
      <c r="B35" s="6" t="s">
        <v>113</v>
      </c>
      <c r="C35" s="6" t="s">
        <v>49</v>
      </c>
      <c r="D35" s="6" t="s">
        <v>114</v>
      </c>
      <c r="E35" s="6" t="s">
        <v>101</v>
      </c>
      <c r="F35" s="6" t="s">
        <v>115</v>
      </c>
      <c r="G35" s="6" t="s">
        <v>103</v>
      </c>
      <c r="H35" s="7">
        <v>65.400000000000006</v>
      </c>
      <c r="I35" s="7">
        <v>86.6</v>
      </c>
      <c r="J35" s="7">
        <f t="shared" si="4"/>
        <v>76</v>
      </c>
    </row>
    <row r="36" spans="1:10" x14ac:dyDescent="0.15">
      <c r="A36" s="6">
        <v>6</v>
      </c>
      <c r="B36" s="6" t="s">
        <v>116</v>
      </c>
      <c r="C36" s="6" t="s">
        <v>49</v>
      </c>
      <c r="D36" s="6" t="s">
        <v>117</v>
      </c>
      <c r="E36" s="6" t="s">
        <v>101</v>
      </c>
      <c r="F36" s="6" t="s">
        <v>118</v>
      </c>
      <c r="G36" s="6" t="s">
        <v>103</v>
      </c>
      <c r="H36" s="7">
        <v>60.9</v>
      </c>
      <c r="I36" s="7">
        <v>89.4</v>
      </c>
      <c r="J36" s="7">
        <f t="shared" si="4"/>
        <v>75.150000000000006</v>
      </c>
    </row>
    <row r="37" spans="1:10" x14ac:dyDescent="0.15">
      <c r="A37" s="6">
        <v>7</v>
      </c>
      <c r="B37" s="6" t="s">
        <v>119</v>
      </c>
      <c r="C37" s="6" t="s">
        <v>49</v>
      </c>
      <c r="D37" s="6" t="s">
        <v>120</v>
      </c>
      <c r="E37" s="6" t="s">
        <v>101</v>
      </c>
      <c r="F37" s="6" t="s">
        <v>121</v>
      </c>
      <c r="G37" s="6" t="s">
        <v>103</v>
      </c>
      <c r="H37" s="7">
        <v>61.6</v>
      </c>
      <c r="I37" s="7">
        <v>87.8</v>
      </c>
      <c r="J37" s="7">
        <f t="shared" si="4"/>
        <v>74.7</v>
      </c>
    </row>
    <row r="38" spans="1:10" ht="50.1" customHeight="1" x14ac:dyDescent="0.15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43</v>
      </c>
      <c r="G38" s="2" t="s">
        <v>44</v>
      </c>
      <c r="H38" s="3" t="s">
        <v>45</v>
      </c>
      <c r="I38" s="4" t="s">
        <v>46</v>
      </c>
      <c r="J38" s="5" t="s">
        <v>234</v>
      </c>
    </row>
    <row r="39" spans="1:10" ht="15" x14ac:dyDescent="0.15">
      <c r="A39" s="6">
        <v>1</v>
      </c>
      <c r="B39" s="6"/>
      <c r="C39" s="6" t="s">
        <v>49</v>
      </c>
      <c r="D39" s="9" t="s">
        <v>122</v>
      </c>
      <c r="E39" s="6" t="s">
        <v>123</v>
      </c>
      <c r="F39" s="10" t="s">
        <v>124</v>
      </c>
      <c r="G39" s="6" t="s">
        <v>103</v>
      </c>
      <c r="H39" s="11" t="s">
        <v>67</v>
      </c>
      <c r="I39" s="7">
        <v>85</v>
      </c>
      <c r="J39" s="7">
        <f t="shared" ref="J39:J40" si="5">I39</f>
        <v>85</v>
      </c>
    </row>
    <row r="40" spans="1:10" ht="15" x14ac:dyDescent="0.15">
      <c r="A40" s="6">
        <v>2</v>
      </c>
      <c r="B40" s="6"/>
      <c r="C40" s="6" t="s">
        <v>49</v>
      </c>
      <c r="D40" s="9" t="s">
        <v>125</v>
      </c>
      <c r="E40" s="6" t="s">
        <v>123</v>
      </c>
      <c r="F40" s="10" t="s">
        <v>126</v>
      </c>
      <c r="G40" s="6" t="s">
        <v>103</v>
      </c>
      <c r="H40" s="11" t="s">
        <v>67</v>
      </c>
      <c r="I40" s="7">
        <v>84</v>
      </c>
      <c r="J40" s="7">
        <f t="shared" si="5"/>
        <v>84</v>
      </c>
    </row>
    <row r="41" spans="1:10" ht="50.1" customHeight="1" x14ac:dyDescent="0.15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43</v>
      </c>
      <c r="G41" s="2" t="s">
        <v>44</v>
      </c>
      <c r="H41" s="3" t="s">
        <v>45</v>
      </c>
      <c r="I41" s="4" t="s">
        <v>46</v>
      </c>
      <c r="J41" s="5" t="s">
        <v>47</v>
      </c>
    </row>
    <row r="42" spans="1:10" x14ac:dyDescent="0.15">
      <c r="A42" s="6">
        <v>1</v>
      </c>
      <c r="B42" s="6" t="s">
        <v>127</v>
      </c>
      <c r="C42" s="6" t="s">
        <v>49</v>
      </c>
      <c r="D42" s="6" t="s">
        <v>128</v>
      </c>
      <c r="E42" s="6" t="s">
        <v>129</v>
      </c>
      <c r="F42" s="6" t="s">
        <v>130</v>
      </c>
      <c r="G42" s="6" t="s">
        <v>103</v>
      </c>
      <c r="H42" s="7">
        <v>66.900000000000006</v>
      </c>
      <c r="I42" s="7">
        <v>93</v>
      </c>
      <c r="J42" s="7">
        <f>(H42+I42)/2</f>
        <v>79.95</v>
      </c>
    </row>
    <row r="43" spans="1:10" x14ac:dyDescent="0.15">
      <c r="A43" s="6">
        <v>2</v>
      </c>
      <c r="B43" s="6" t="s">
        <v>131</v>
      </c>
      <c r="C43" s="6" t="s">
        <v>49</v>
      </c>
      <c r="D43" s="6" t="s">
        <v>132</v>
      </c>
      <c r="E43" s="6" t="s">
        <v>129</v>
      </c>
      <c r="F43" s="6" t="s">
        <v>133</v>
      </c>
      <c r="G43" s="6" t="s">
        <v>103</v>
      </c>
      <c r="H43" s="7">
        <v>62.5</v>
      </c>
      <c r="I43" s="7">
        <v>93.4</v>
      </c>
      <c r="J43" s="7">
        <f>(H43+I43)/2</f>
        <v>77.95</v>
      </c>
    </row>
    <row r="44" spans="1:10" ht="50.1" customHeight="1" x14ac:dyDescent="0.15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43</v>
      </c>
      <c r="G44" s="2" t="s">
        <v>44</v>
      </c>
      <c r="H44" s="3" t="s">
        <v>45</v>
      </c>
      <c r="I44" s="4" t="s">
        <v>46</v>
      </c>
      <c r="J44" s="5" t="s">
        <v>47</v>
      </c>
    </row>
    <row r="45" spans="1:10" x14ac:dyDescent="0.15">
      <c r="A45" s="6">
        <v>1</v>
      </c>
      <c r="B45" s="6" t="s">
        <v>134</v>
      </c>
      <c r="C45" s="6" t="s">
        <v>49</v>
      </c>
      <c r="D45" s="6" t="s">
        <v>135</v>
      </c>
      <c r="E45" s="6" t="s">
        <v>136</v>
      </c>
      <c r="F45" s="6" t="s">
        <v>137</v>
      </c>
      <c r="G45" s="6" t="s">
        <v>3</v>
      </c>
      <c r="H45" s="7">
        <v>77.8</v>
      </c>
      <c r="I45" s="7">
        <v>91.6</v>
      </c>
      <c r="J45" s="7">
        <f t="shared" ref="J45:J46" si="6">(H45+I45)/2</f>
        <v>84.699999999999989</v>
      </c>
    </row>
    <row r="46" spans="1:10" x14ac:dyDescent="0.15">
      <c r="A46" s="6">
        <v>2</v>
      </c>
      <c r="B46" s="6" t="s">
        <v>138</v>
      </c>
      <c r="C46" s="6" t="s">
        <v>49</v>
      </c>
      <c r="D46" s="6" t="s">
        <v>139</v>
      </c>
      <c r="E46" s="6" t="s">
        <v>136</v>
      </c>
      <c r="F46" s="6" t="s">
        <v>140</v>
      </c>
      <c r="G46" s="6" t="s">
        <v>3</v>
      </c>
      <c r="H46" s="7">
        <v>71.3</v>
      </c>
      <c r="I46" s="7">
        <v>93</v>
      </c>
      <c r="J46" s="7">
        <f t="shared" si="6"/>
        <v>82.15</v>
      </c>
    </row>
    <row r="47" spans="1:10" ht="50.1" customHeight="1" x14ac:dyDescent="0.15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43</v>
      </c>
      <c r="G47" s="2" t="s">
        <v>44</v>
      </c>
      <c r="H47" s="3" t="s">
        <v>45</v>
      </c>
      <c r="I47" s="4" t="s">
        <v>46</v>
      </c>
      <c r="J47" s="5" t="s">
        <v>47</v>
      </c>
    </row>
    <row r="48" spans="1:10" x14ac:dyDescent="0.15">
      <c r="A48" s="6">
        <v>1</v>
      </c>
      <c r="B48" s="6" t="s">
        <v>141</v>
      </c>
      <c r="C48" s="6" t="s">
        <v>49</v>
      </c>
      <c r="D48" s="6" t="s">
        <v>142</v>
      </c>
      <c r="E48" s="6" t="s">
        <v>143</v>
      </c>
      <c r="F48" s="6" t="s">
        <v>144</v>
      </c>
      <c r="G48" s="6" t="s">
        <v>3</v>
      </c>
      <c r="H48" s="7">
        <v>73.900000000000006</v>
      </c>
      <c r="I48" s="7">
        <v>87.8</v>
      </c>
      <c r="J48" s="7">
        <f t="shared" ref="J48" si="7">(H48+I48)/2</f>
        <v>80.849999999999994</v>
      </c>
    </row>
    <row r="49" spans="1:10" ht="50.1" customHeight="1" x14ac:dyDescent="0.15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  <c r="G49" s="2" t="s">
        <v>44</v>
      </c>
      <c r="H49" s="3" t="s">
        <v>45</v>
      </c>
      <c r="I49" s="4" t="s">
        <v>46</v>
      </c>
      <c r="J49" s="5" t="s">
        <v>234</v>
      </c>
    </row>
    <row r="50" spans="1:10" x14ac:dyDescent="0.15">
      <c r="A50" s="6">
        <v>1</v>
      </c>
      <c r="B50" s="6"/>
      <c r="C50" s="6" t="s">
        <v>49</v>
      </c>
      <c r="D50" s="6" t="s">
        <v>145</v>
      </c>
      <c r="E50" s="6" t="s">
        <v>146</v>
      </c>
      <c r="F50" s="6" t="s">
        <v>147</v>
      </c>
      <c r="G50" s="6" t="s">
        <v>3</v>
      </c>
      <c r="H50" s="6" t="s">
        <v>67</v>
      </c>
      <c r="I50" s="6">
        <v>95.8</v>
      </c>
      <c r="J50" s="7">
        <f>I50</f>
        <v>95.8</v>
      </c>
    </row>
    <row r="51" spans="1:10" ht="50.1" customHeight="1" x14ac:dyDescent="0.1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  <c r="G51" s="2" t="s">
        <v>44</v>
      </c>
      <c r="H51" s="3" t="s">
        <v>45</v>
      </c>
      <c r="I51" s="4" t="s">
        <v>46</v>
      </c>
      <c r="J51" s="5" t="s">
        <v>47</v>
      </c>
    </row>
    <row r="52" spans="1:10" x14ac:dyDescent="0.15">
      <c r="A52" s="6">
        <v>1</v>
      </c>
      <c r="B52" s="12" t="s">
        <v>148</v>
      </c>
      <c r="C52" s="12" t="s">
        <v>49</v>
      </c>
      <c r="D52" s="12" t="s">
        <v>149</v>
      </c>
      <c r="E52" s="12" t="s">
        <v>150</v>
      </c>
      <c r="F52" s="12" t="s">
        <v>151</v>
      </c>
      <c r="G52" s="12" t="s">
        <v>19</v>
      </c>
      <c r="H52" s="7">
        <v>63.3</v>
      </c>
      <c r="I52" s="7">
        <v>95.4</v>
      </c>
      <c r="J52" s="7">
        <f t="shared" ref="J52:J56" si="8">(H52+I52)/2</f>
        <v>79.349999999999994</v>
      </c>
    </row>
    <row r="53" spans="1:10" x14ac:dyDescent="0.15">
      <c r="A53" s="6">
        <v>2</v>
      </c>
      <c r="B53" s="12" t="s">
        <v>152</v>
      </c>
      <c r="C53" s="12" t="s">
        <v>49</v>
      </c>
      <c r="D53" s="12" t="s">
        <v>153</v>
      </c>
      <c r="E53" s="12" t="s">
        <v>150</v>
      </c>
      <c r="F53" s="12" t="s">
        <v>154</v>
      </c>
      <c r="G53" s="12" t="s">
        <v>19</v>
      </c>
      <c r="H53" s="7">
        <v>63</v>
      </c>
      <c r="I53" s="7">
        <v>93.4</v>
      </c>
      <c r="J53" s="7">
        <f t="shared" si="8"/>
        <v>78.2</v>
      </c>
    </row>
    <row r="54" spans="1:10" x14ac:dyDescent="0.15">
      <c r="A54" s="6">
        <v>3</v>
      </c>
      <c r="B54" s="12" t="s">
        <v>155</v>
      </c>
      <c r="C54" s="12" t="s">
        <v>49</v>
      </c>
      <c r="D54" s="12" t="s">
        <v>156</v>
      </c>
      <c r="E54" s="12" t="s">
        <v>150</v>
      </c>
      <c r="F54" s="12" t="s">
        <v>157</v>
      </c>
      <c r="G54" s="12" t="s">
        <v>19</v>
      </c>
      <c r="H54" s="7">
        <v>64.3</v>
      </c>
      <c r="I54" s="7">
        <v>91</v>
      </c>
      <c r="J54" s="7">
        <f t="shared" si="8"/>
        <v>77.650000000000006</v>
      </c>
    </row>
    <row r="55" spans="1:10" x14ac:dyDescent="0.15">
      <c r="A55" s="6">
        <v>4</v>
      </c>
      <c r="B55" s="6" t="s">
        <v>158</v>
      </c>
      <c r="C55" s="6" t="s">
        <v>49</v>
      </c>
      <c r="D55" s="6" t="s">
        <v>159</v>
      </c>
      <c r="E55" s="6" t="s">
        <v>150</v>
      </c>
      <c r="F55" s="6" t="s">
        <v>160</v>
      </c>
      <c r="G55" s="6" t="s">
        <v>19</v>
      </c>
      <c r="H55" s="7">
        <v>60.1</v>
      </c>
      <c r="I55" s="7">
        <v>93.4</v>
      </c>
      <c r="J55" s="7">
        <f t="shared" si="8"/>
        <v>76.75</v>
      </c>
    </row>
    <row r="56" spans="1:10" x14ac:dyDescent="0.15">
      <c r="A56" s="6">
        <v>5</v>
      </c>
      <c r="B56" s="12" t="s">
        <v>161</v>
      </c>
      <c r="C56" s="12" t="s">
        <v>49</v>
      </c>
      <c r="D56" s="12" t="s">
        <v>162</v>
      </c>
      <c r="E56" s="12" t="s">
        <v>150</v>
      </c>
      <c r="F56" s="12" t="s">
        <v>163</v>
      </c>
      <c r="G56" s="12" t="s">
        <v>19</v>
      </c>
      <c r="H56" s="7">
        <v>66.5</v>
      </c>
      <c r="I56" s="7">
        <v>83.8</v>
      </c>
      <c r="J56" s="7">
        <f t="shared" si="8"/>
        <v>75.150000000000006</v>
      </c>
    </row>
    <row r="57" spans="1:10" ht="50.1" customHeight="1" x14ac:dyDescent="0.15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43</v>
      </c>
      <c r="G57" s="2" t="s">
        <v>44</v>
      </c>
      <c r="H57" s="3" t="s">
        <v>45</v>
      </c>
      <c r="I57" s="4" t="s">
        <v>46</v>
      </c>
      <c r="J57" s="5" t="s">
        <v>47</v>
      </c>
    </row>
    <row r="58" spans="1:10" x14ac:dyDescent="0.15">
      <c r="A58" s="6">
        <v>1</v>
      </c>
      <c r="B58" s="12" t="s">
        <v>164</v>
      </c>
      <c r="C58" s="12" t="s">
        <v>49</v>
      </c>
      <c r="D58" s="12" t="s">
        <v>16</v>
      </c>
      <c r="E58" s="12" t="s">
        <v>17</v>
      </c>
      <c r="F58" s="12" t="s">
        <v>18</v>
      </c>
      <c r="G58" s="12" t="s">
        <v>19</v>
      </c>
      <c r="H58" s="7">
        <v>69.8</v>
      </c>
      <c r="I58" s="7">
        <v>93.4</v>
      </c>
      <c r="J58" s="7">
        <f t="shared" ref="J58:J67" si="9">(H58+I58)/2</f>
        <v>81.599999999999994</v>
      </c>
    </row>
    <row r="59" spans="1:10" x14ac:dyDescent="0.15">
      <c r="A59" s="6">
        <v>2</v>
      </c>
      <c r="B59" s="12" t="s">
        <v>165</v>
      </c>
      <c r="C59" s="12" t="s">
        <v>49</v>
      </c>
      <c r="D59" s="12" t="s">
        <v>22</v>
      </c>
      <c r="E59" s="12" t="s">
        <v>17</v>
      </c>
      <c r="F59" s="12" t="s">
        <v>23</v>
      </c>
      <c r="G59" s="12" t="s">
        <v>19</v>
      </c>
      <c r="H59" s="7">
        <v>63.3</v>
      </c>
      <c r="I59" s="7">
        <v>95.6</v>
      </c>
      <c r="J59" s="7">
        <f t="shared" si="9"/>
        <v>79.449999999999989</v>
      </c>
    </row>
    <row r="60" spans="1:10" x14ac:dyDescent="0.15">
      <c r="A60" s="6">
        <v>3</v>
      </c>
      <c r="B60" s="12" t="s">
        <v>166</v>
      </c>
      <c r="C60" s="12" t="s">
        <v>49</v>
      </c>
      <c r="D60" s="12" t="s">
        <v>20</v>
      </c>
      <c r="E60" s="12" t="s">
        <v>17</v>
      </c>
      <c r="F60" s="12" t="s">
        <v>21</v>
      </c>
      <c r="G60" s="12" t="s">
        <v>19</v>
      </c>
      <c r="H60" s="7">
        <v>64.2</v>
      </c>
      <c r="I60" s="7">
        <v>92.2</v>
      </c>
      <c r="J60" s="7">
        <f t="shared" si="9"/>
        <v>78.2</v>
      </c>
    </row>
    <row r="61" spans="1:10" x14ac:dyDescent="0.15">
      <c r="A61" s="6">
        <v>4</v>
      </c>
      <c r="B61" s="12" t="s">
        <v>167</v>
      </c>
      <c r="C61" s="12" t="s">
        <v>49</v>
      </c>
      <c r="D61" s="12" t="s">
        <v>28</v>
      </c>
      <c r="E61" s="12" t="s">
        <v>17</v>
      </c>
      <c r="F61" s="12" t="s">
        <v>29</v>
      </c>
      <c r="G61" s="12" t="s">
        <v>19</v>
      </c>
      <c r="H61" s="7">
        <v>61.3</v>
      </c>
      <c r="I61" s="7">
        <v>91.2</v>
      </c>
      <c r="J61" s="7">
        <f t="shared" si="9"/>
        <v>76.25</v>
      </c>
    </row>
    <row r="62" spans="1:10" x14ac:dyDescent="0.15">
      <c r="A62" s="6">
        <v>5</v>
      </c>
      <c r="B62" s="12" t="s">
        <v>168</v>
      </c>
      <c r="C62" s="12" t="s">
        <v>49</v>
      </c>
      <c r="D62" s="12" t="s">
        <v>24</v>
      </c>
      <c r="E62" s="12" t="s">
        <v>17</v>
      </c>
      <c r="F62" s="12" t="s">
        <v>25</v>
      </c>
      <c r="G62" s="12" t="s">
        <v>19</v>
      </c>
      <c r="H62" s="7">
        <v>62.7</v>
      </c>
      <c r="I62" s="7">
        <v>89.2</v>
      </c>
      <c r="J62" s="7">
        <f t="shared" si="9"/>
        <v>75.95</v>
      </c>
    </row>
    <row r="63" spans="1:10" x14ac:dyDescent="0.15">
      <c r="A63" s="6">
        <v>6</v>
      </c>
      <c r="B63" s="12" t="s">
        <v>169</v>
      </c>
      <c r="C63" s="12" t="s">
        <v>49</v>
      </c>
      <c r="D63" s="12" t="s">
        <v>26</v>
      </c>
      <c r="E63" s="12" t="s">
        <v>17</v>
      </c>
      <c r="F63" s="12" t="s">
        <v>27</v>
      </c>
      <c r="G63" s="12" t="s">
        <v>19</v>
      </c>
      <c r="H63" s="7">
        <v>62.5</v>
      </c>
      <c r="I63" s="7">
        <v>88.2</v>
      </c>
      <c r="J63" s="7">
        <f t="shared" si="9"/>
        <v>75.349999999999994</v>
      </c>
    </row>
    <row r="64" spans="1:10" x14ac:dyDescent="0.15">
      <c r="A64" s="6">
        <v>7</v>
      </c>
      <c r="B64" s="6" t="s">
        <v>170</v>
      </c>
      <c r="C64" s="6" t="s">
        <v>49</v>
      </c>
      <c r="D64" s="6" t="s">
        <v>32</v>
      </c>
      <c r="E64" s="6" t="s">
        <v>17</v>
      </c>
      <c r="F64" s="6" t="s">
        <v>33</v>
      </c>
      <c r="G64" s="6" t="s">
        <v>19</v>
      </c>
      <c r="H64" s="7">
        <v>57.5</v>
      </c>
      <c r="I64" s="7">
        <v>92</v>
      </c>
      <c r="J64" s="7">
        <f t="shared" si="9"/>
        <v>74.75</v>
      </c>
    </row>
    <row r="65" spans="1:10" x14ac:dyDescent="0.15">
      <c r="A65" s="6">
        <v>8</v>
      </c>
      <c r="B65" s="6" t="s">
        <v>171</v>
      </c>
      <c r="C65" s="6" t="s">
        <v>49</v>
      </c>
      <c r="D65" s="6" t="s">
        <v>30</v>
      </c>
      <c r="E65" s="6" t="s">
        <v>17</v>
      </c>
      <c r="F65" s="6" t="s">
        <v>31</v>
      </c>
      <c r="G65" s="6" t="s">
        <v>19</v>
      </c>
      <c r="H65" s="7">
        <v>57.8</v>
      </c>
      <c r="I65" s="7">
        <v>89.8</v>
      </c>
      <c r="J65" s="7">
        <f t="shared" si="9"/>
        <v>73.8</v>
      </c>
    </row>
    <row r="66" spans="1:10" x14ac:dyDescent="0.15">
      <c r="A66" s="6">
        <v>9</v>
      </c>
      <c r="B66" s="6" t="s">
        <v>172</v>
      </c>
      <c r="C66" s="6" t="s">
        <v>49</v>
      </c>
      <c r="D66" s="6" t="s">
        <v>36</v>
      </c>
      <c r="E66" s="6" t="s">
        <v>17</v>
      </c>
      <c r="F66" s="6" t="s">
        <v>37</v>
      </c>
      <c r="G66" s="6" t="s">
        <v>19</v>
      </c>
      <c r="H66" s="7">
        <v>53</v>
      </c>
      <c r="I66" s="7">
        <v>94</v>
      </c>
      <c r="J66" s="7">
        <f t="shared" si="9"/>
        <v>73.5</v>
      </c>
    </row>
    <row r="67" spans="1:10" x14ac:dyDescent="0.15">
      <c r="A67" s="6">
        <v>10</v>
      </c>
      <c r="B67" s="6" t="s">
        <v>173</v>
      </c>
      <c r="C67" s="6" t="s">
        <v>49</v>
      </c>
      <c r="D67" s="6" t="s">
        <v>34</v>
      </c>
      <c r="E67" s="6" t="s">
        <v>17</v>
      </c>
      <c r="F67" s="6" t="s">
        <v>35</v>
      </c>
      <c r="G67" s="6" t="s">
        <v>19</v>
      </c>
      <c r="H67" s="7">
        <v>56.6</v>
      </c>
      <c r="I67" s="7">
        <v>88.6</v>
      </c>
      <c r="J67" s="7">
        <f t="shared" si="9"/>
        <v>72.599999999999994</v>
      </c>
    </row>
    <row r="68" spans="1:10" ht="50.1" customHeight="1" x14ac:dyDescent="0.15">
      <c r="A68" s="2" t="s">
        <v>38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43</v>
      </c>
      <c r="G68" s="2" t="s">
        <v>44</v>
      </c>
      <c r="H68" s="3" t="s">
        <v>45</v>
      </c>
      <c r="I68" s="4" t="s">
        <v>46</v>
      </c>
      <c r="J68" s="5" t="s">
        <v>47</v>
      </c>
    </row>
    <row r="69" spans="1:10" x14ac:dyDescent="0.15">
      <c r="A69" s="6">
        <v>1</v>
      </c>
      <c r="B69" s="6" t="s">
        <v>174</v>
      </c>
      <c r="C69" s="6" t="s">
        <v>49</v>
      </c>
      <c r="D69" s="6" t="s">
        <v>175</v>
      </c>
      <c r="E69" s="6" t="s">
        <v>176</v>
      </c>
      <c r="F69" s="6" t="s">
        <v>177</v>
      </c>
      <c r="G69" s="6" t="s">
        <v>19</v>
      </c>
      <c r="H69" s="7">
        <v>47.7</v>
      </c>
      <c r="I69" s="7">
        <v>87.6</v>
      </c>
      <c r="J69" s="7">
        <f>(H69+I69)/2</f>
        <v>67.650000000000006</v>
      </c>
    </row>
    <row r="70" spans="1:10" ht="50.1" customHeight="1" x14ac:dyDescent="0.15">
      <c r="A70" s="2" t="s">
        <v>38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43</v>
      </c>
      <c r="G70" s="2" t="s">
        <v>44</v>
      </c>
      <c r="H70" s="3" t="s">
        <v>45</v>
      </c>
      <c r="I70" s="4" t="s">
        <v>46</v>
      </c>
      <c r="J70" s="5" t="s">
        <v>47</v>
      </c>
    </row>
    <row r="71" spans="1:10" x14ac:dyDescent="0.15">
      <c r="A71" s="6">
        <v>1</v>
      </c>
      <c r="B71" s="6" t="s">
        <v>178</v>
      </c>
      <c r="C71" s="6" t="s">
        <v>49</v>
      </c>
      <c r="D71" s="6" t="s">
        <v>179</v>
      </c>
      <c r="E71" s="6" t="s">
        <v>180</v>
      </c>
      <c r="F71" s="6" t="s">
        <v>181</v>
      </c>
      <c r="G71" s="6" t="s">
        <v>182</v>
      </c>
      <c r="H71" s="7">
        <v>57.1</v>
      </c>
      <c r="I71" s="7">
        <v>87.2</v>
      </c>
      <c r="J71" s="7">
        <f t="shared" ref="J71:J89" si="10">(H71+I71)/2</f>
        <v>72.150000000000006</v>
      </c>
    </row>
    <row r="72" spans="1:10" ht="50.1" customHeight="1" x14ac:dyDescent="0.15">
      <c r="A72" s="2" t="s">
        <v>38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43</v>
      </c>
      <c r="G72" s="2" t="s">
        <v>44</v>
      </c>
      <c r="H72" s="3" t="s">
        <v>45</v>
      </c>
      <c r="I72" s="4" t="s">
        <v>46</v>
      </c>
      <c r="J72" s="5" t="s">
        <v>234</v>
      </c>
    </row>
    <row r="73" spans="1:10" x14ac:dyDescent="0.15">
      <c r="A73" s="6">
        <v>1</v>
      </c>
      <c r="B73" s="6"/>
      <c r="C73" s="6" t="s">
        <v>49</v>
      </c>
      <c r="D73" s="6" t="s">
        <v>183</v>
      </c>
      <c r="E73" s="6" t="s">
        <v>184</v>
      </c>
      <c r="F73" s="6" t="s">
        <v>185</v>
      </c>
      <c r="G73" s="6" t="s">
        <v>182</v>
      </c>
      <c r="H73" s="7" t="s">
        <v>67</v>
      </c>
      <c r="I73" s="13">
        <v>82.8</v>
      </c>
      <c r="J73" s="7">
        <f>I73</f>
        <v>82.8</v>
      </c>
    </row>
    <row r="74" spans="1:10" ht="50.1" customHeight="1" x14ac:dyDescent="0.15">
      <c r="A74" s="2" t="s">
        <v>38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43</v>
      </c>
      <c r="G74" s="2" t="s">
        <v>44</v>
      </c>
      <c r="H74" s="3" t="s">
        <v>45</v>
      </c>
      <c r="I74" s="4" t="s">
        <v>46</v>
      </c>
      <c r="J74" s="5" t="s">
        <v>47</v>
      </c>
    </row>
    <row r="75" spans="1:10" x14ac:dyDescent="0.15">
      <c r="A75" s="6">
        <v>1</v>
      </c>
      <c r="B75" s="6" t="s">
        <v>186</v>
      </c>
      <c r="C75" s="6" t="s">
        <v>49</v>
      </c>
      <c r="D75" s="6" t="s">
        <v>187</v>
      </c>
      <c r="E75" s="6" t="s">
        <v>188</v>
      </c>
      <c r="F75" s="6" t="s">
        <v>189</v>
      </c>
      <c r="G75" s="6" t="s">
        <v>182</v>
      </c>
      <c r="H75" s="7">
        <v>57.7</v>
      </c>
      <c r="I75" s="7">
        <v>96.6</v>
      </c>
      <c r="J75" s="7">
        <f>(H75+I75)/2</f>
        <v>77.150000000000006</v>
      </c>
    </row>
    <row r="76" spans="1:10" x14ac:dyDescent="0.15">
      <c r="A76" s="6">
        <v>2</v>
      </c>
      <c r="B76" s="6" t="s">
        <v>190</v>
      </c>
      <c r="C76" s="6" t="s">
        <v>49</v>
      </c>
      <c r="D76" s="6" t="s">
        <v>191</v>
      </c>
      <c r="E76" s="6" t="s">
        <v>188</v>
      </c>
      <c r="F76" s="6" t="s">
        <v>192</v>
      </c>
      <c r="G76" s="6" t="s">
        <v>182</v>
      </c>
      <c r="H76" s="7">
        <v>53.3</v>
      </c>
      <c r="I76" s="7">
        <v>89.6</v>
      </c>
      <c r="J76" s="7">
        <f>(H76+I76)/2</f>
        <v>71.449999999999989</v>
      </c>
    </row>
    <row r="77" spans="1:10" x14ac:dyDescent="0.15">
      <c r="A77" s="6">
        <v>3</v>
      </c>
      <c r="B77" s="6" t="s">
        <v>193</v>
      </c>
      <c r="C77" s="6" t="s">
        <v>49</v>
      </c>
      <c r="D77" s="6" t="s">
        <v>194</v>
      </c>
      <c r="E77" s="6" t="s">
        <v>188</v>
      </c>
      <c r="F77" s="6" t="s">
        <v>195</v>
      </c>
      <c r="G77" s="6" t="s">
        <v>182</v>
      </c>
      <c r="H77" s="7">
        <v>48.5</v>
      </c>
      <c r="I77" s="7">
        <v>78</v>
      </c>
      <c r="J77" s="7">
        <f>(H77+I77)/2</f>
        <v>63.25</v>
      </c>
    </row>
    <row r="78" spans="1:10" ht="50.1" customHeight="1" x14ac:dyDescent="0.15">
      <c r="A78" s="2" t="s">
        <v>38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43</v>
      </c>
      <c r="G78" s="2" t="s">
        <v>44</v>
      </c>
      <c r="H78" s="3" t="s">
        <v>45</v>
      </c>
      <c r="I78" s="4" t="s">
        <v>46</v>
      </c>
      <c r="J78" s="5" t="s">
        <v>47</v>
      </c>
    </row>
    <row r="79" spans="1:10" x14ac:dyDescent="0.15">
      <c r="A79" s="6">
        <v>1</v>
      </c>
      <c r="B79" s="6" t="s">
        <v>196</v>
      </c>
      <c r="C79" s="6" t="s">
        <v>49</v>
      </c>
      <c r="D79" s="6" t="s">
        <v>197</v>
      </c>
      <c r="E79" s="6" t="s">
        <v>198</v>
      </c>
      <c r="F79" s="6" t="s">
        <v>199</v>
      </c>
      <c r="G79" s="6" t="s">
        <v>200</v>
      </c>
      <c r="H79" s="7">
        <v>65.3</v>
      </c>
      <c r="I79" s="7">
        <v>90.2</v>
      </c>
      <c r="J79" s="7">
        <f>(H79+I79)/2</f>
        <v>77.75</v>
      </c>
    </row>
    <row r="80" spans="1:10" ht="50.1" customHeight="1" x14ac:dyDescent="0.15">
      <c r="A80" s="2" t="s">
        <v>38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43</v>
      </c>
      <c r="G80" s="2" t="s">
        <v>44</v>
      </c>
      <c r="H80" s="3" t="s">
        <v>45</v>
      </c>
      <c r="I80" s="4" t="s">
        <v>46</v>
      </c>
      <c r="J80" s="5" t="s">
        <v>47</v>
      </c>
    </row>
    <row r="81" spans="1:10" x14ac:dyDescent="0.15">
      <c r="A81" s="6">
        <v>1</v>
      </c>
      <c r="B81" s="6" t="s">
        <v>201</v>
      </c>
      <c r="C81" s="6" t="s">
        <v>49</v>
      </c>
      <c r="D81" s="6" t="s">
        <v>202</v>
      </c>
      <c r="E81" s="6" t="s">
        <v>203</v>
      </c>
      <c r="F81" s="6" t="s">
        <v>204</v>
      </c>
      <c r="G81" s="6" t="s">
        <v>200</v>
      </c>
      <c r="H81" s="7">
        <v>62.8</v>
      </c>
      <c r="I81" s="7">
        <v>90.6</v>
      </c>
      <c r="J81" s="7">
        <f t="shared" si="10"/>
        <v>76.699999999999989</v>
      </c>
    </row>
    <row r="82" spans="1:10" ht="50.1" customHeight="1" x14ac:dyDescent="0.15">
      <c r="A82" s="2" t="s">
        <v>38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43</v>
      </c>
      <c r="G82" s="2" t="s">
        <v>44</v>
      </c>
      <c r="H82" s="3" t="s">
        <v>45</v>
      </c>
      <c r="I82" s="4" t="s">
        <v>46</v>
      </c>
      <c r="J82" s="5" t="s">
        <v>47</v>
      </c>
    </row>
    <row r="83" spans="1:10" x14ac:dyDescent="0.15">
      <c r="A83" s="6">
        <v>1</v>
      </c>
      <c r="B83" s="6" t="s">
        <v>205</v>
      </c>
      <c r="C83" s="6" t="s">
        <v>49</v>
      </c>
      <c r="D83" s="6" t="s">
        <v>206</v>
      </c>
      <c r="E83" s="6" t="s">
        <v>207</v>
      </c>
      <c r="F83" s="6" t="s">
        <v>208</v>
      </c>
      <c r="G83" s="6" t="s">
        <v>90</v>
      </c>
      <c r="H83" s="7">
        <v>62.4</v>
      </c>
      <c r="I83" s="7">
        <v>88.4</v>
      </c>
      <c r="J83" s="7">
        <f t="shared" si="10"/>
        <v>75.400000000000006</v>
      </c>
    </row>
    <row r="84" spans="1:10" ht="50.1" customHeight="1" x14ac:dyDescent="0.15">
      <c r="A84" s="2" t="s">
        <v>38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43</v>
      </c>
      <c r="G84" s="2" t="s">
        <v>44</v>
      </c>
      <c r="H84" s="3" t="s">
        <v>45</v>
      </c>
      <c r="I84" s="4" t="s">
        <v>46</v>
      </c>
      <c r="J84" s="5" t="s">
        <v>47</v>
      </c>
    </row>
    <row r="85" spans="1:10" x14ac:dyDescent="0.15">
      <c r="A85" s="6">
        <v>1</v>
      </c>
      <c r="B85" s="6" t="s">
        <v>209</v>
      </c>
      <c r="C85" s="6" t="s">
        <v>49</v>
      </c>
      <c r="D85" s="6" t="s">
        <v>210</v>
      </c>
      <c r="E85" s="6" t="s">
        <v>211</v>
      </c>
      <c r="F85" s="6" t="s">
        <v>212</v>
      </c>
      <c r="G85" s="6" t="s">
        <v>90</v>
      </c>
      <c r="H85" s="7">
        <v>58.6</v>
      </c>
      <c r="I85" s="7">
        <v>87</v>
      </c>
      <c r="J85" s="7">
        <f>(H85+I85)/2</f>
        <v>72.8</v>
      </c>
    </row>
    <row r="86" spans="1:10" x14ac:dyDescent="0.15">
      <c r="A86" s="6">
        <v>2</v>
      </c>
      <c r="B86" s="6" t="s">
        <v>213</v>
      </c>
      <c r="C86" s="6" t="s">
        <v>49</v>
      </c>
      <c r="D86" s="6" t="s">
        <v>214</v>
      </c>
      <c r="E86" s="6" t="s">
        <v>211</v>
      </c>
      <c r="F86" s="6" t="s">
        <v>215</v>
      </c>
      <c r="G86" s="6" t="s">
        <v>90</v>
      </c>
      <c r="H86" s="7">
        <v>45</v>
      </c>
      <c r="I86" s="7">
        <v>82.4</v>
      </c>
      <c r="J86" s="7">
        <f>(H86+I86)/2</f>
        <v>63.7</v>
      </c>
    </row>
    <row r="87" spans="1:10" ht="50.1" customHeight="1" x14ac:dyDescent="0.15">
      <c r="A87" s="2" t="s">
        <v>38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43</v>
      </c>
      <c r="G87" s="2" t="s">
        <v>44</v>
      </c>
      <c r="H87" s="3" t="s">
        <v>45</v>
      </c>
      <c r="I87" s="4" t="s">
        <v>46</v>
      </c>
      <c r="J87" s="5" t="s">
        <v>47</v>
      </c>
    </row>
    <row r="88" spans="1:10" x14ac:dyDescent="0.15">
      <c r="A88" s="6">
        <v>1</v>
      </c>
      <c r="B88" s="6" t="s">
        <v>216</v>
      </c>
      <c r="C88" s="6" t="s">
        <v>49</v>
      </c>
      <c r="D88" s="6" t="s">
        <v>217</v>
      </c>
      <c r="E88" s="6" t="s">
        <v>218</v>
      </c>
      <c r="F88" s="6" t="s">
        <v>219</v>
      </c>
      <c r="G88" s="6" t="s">
        <v>90</v>
      </c>
      <c r="H88" s="7">
        <v>63.2</v>
      </c>
      <c r="I88" s="7">
        <v>93</v>
      </c>
      <c r="J88" s="7">
        <f t="shared" si="10"/>
        <v>78.099999999999994</v>
      </c>
    </row>
    <row r="89" spans="1:10" x14ac:dyDescent="0.15">
      <c r="A89" s="6">
        <v>2</v>
      </c>
      <c r="B89" s="6" t="s">
        <v>220</v>
      </c>
      <c r="C89" s="6" t="s">
        <v>49</v>
      </c>
      <c r="D89" s="6" t="s">
        <v>221</v>
      </c>
      <c r="E89" s="6" t="s">
        <v>218</v>
      </c>
      <c r="F89" s="6" t="s">
        <v>222</v>
      </c>
      <c r="G89" s="6" t="s">
        <v>90</v>
      </c>
      <c r="H89" s="7">
        <v>51.2</v>
      </c>
      <c r="I89" s="7">
        <v>91.6</v>
      </c>
      <c r="J89" s="7">
        <f t="shared" si="10"/>
        <v>71.400000000000006</v>
      </c>
    </row>
    <row r="90" spans="1:10" ht="50.1" customHeight="1" x14ac:dyDescent="0.15">
      <c r="A90" s="2" t="s">
        <v>38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43</v>
      </c>
      <c r="G90" s="2" t="s">
        <v>44</v>
      </c>
      <c r="H90" s="3" t="s">
        <v>45</v>
      </c>
      <c r="I90" s="4" t="s">
        <v>46</v>
      </c>
      <c r="J90" s="5" t="s">
        <v>47</v>
      </c>
    </row>
    <row r="91" spans="1:10" x14ac:dyDescent="0.15">
      <c r="A91" s="6">
        <v>1</v>
      </c>
      <c r="B91" s="6" t="s">
        <v>223</v>
      </c>
      <c r="C91" s="6" t="s">
        <v>49</v>
      </c>
      <c r="D91" s="6" t="s">
        <v>224</v>
      </c>
      <c r="E91" s="6" t="s">
        <v>225</v>
      </c>
      <c r="F91" s="6" t="s">
        <v>226</v>
      </c>
      <c r="G91" s="6" t="s">
        <v>103</v>
      </c>
      <c r="H91" s="7">
        <v>59.7</v>
      </c>
      <c r="I91" s="7">
        <v>92</v>
      </c>
      <c r="J91" s="7">
        <f t="shared" ref="J91:J92" si="11">(H91+I91)/2</f>
        <v>75.849999999999994</v>
      </c>
    </row>
    <row r="92" spans="1:10" x14ac:dyDescent="0.15">
      <c r="A92" s="6">
        <v>2</v>
      </c>
      <c r="B92" s="6" t="s">
        <v>227</v>
      </c>
      <c r="C92" s="6" t="s">
        <v>49</v>
      </c>
      <c r="D92" s="6" t="s">
        <v>228</v>
      </c>
      <c r="E92" s="6" t="s">
        <v>225</v>
      </c>
      <c r="F92" s="6" t="s">
        <v>229</v>
      </c>
      <c r="G92" s="6" t="s">
        <v>103</v>
      </c>
      <c r="H92" s="7">
        <v>61.8</v>
      </c>
      <c r="I92" s="7">
        <v>86.8</v>
      </c>
      <c r="J92" s="7">
        <f t="shared" si="11"/>
        <v>74.3</v>
      </c>
    </row>
    <row r="93" spans="1:10" ht="50.1" customHeight="1" x14ac:dyDescent="0.15">
      <c r="A93" s="2" t="s">
        <v>38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43</v>
      </c>
      <c r="G93" s="2" t="s">
        <v>44</v>
      </c>
      <c r="H93" s="3" t="s">
        <v>45</v>
      </c>
      <c r="I93" s="4" t="s">
        <v>46</v>
      </c>
      <c r="J93" s="5" t="s">
        <v>47</v>
      </c>
    </row>
    <row r="94" spans="1:10" x14ac:dyDescent="0.15">
      <c r="A94" s="6">
        <v>1</v>
      </c>
      <c r="B94" s="6" t="s">
        <v>230</v>
      </c>
      <c r="C94" s="6" t="s">
        <v>49</v>
      </c>
      <c r="D94" s="6" t="s">
        <v>231</v>
      </c>
      <c r="E94" s="6" t="s">
        <v>232</v>
      </c>
      <c r="F94" s="6" t="s">
        <v>233</v>
      </c>
      <c r="G94" s="6" t="s">
        <v>103</v>
      </c>
      <c r="H94" s="7">
        <v>52.6</v>
      </c>
      <c r="I94" s="7">
        <v>83.2</v>
      </c>
      <c r="J94" s="7">
        <f>(H94+I94)/2</f>
        <v>67.900000000000006</v>
      </c>
    </row>
  </sheetData>
  <autoFilter ref="A2:J94"/>
  <mergeCells count="1">
    <mergeCell ref="A1:J1"/>
  </mergeCells>
  <phoneticPr fontId="1" type="noConversion"/>
  <conditionalFormatting sqref="D39:D40">
    <cfRule type="duplicateValues" dxfId="0" priority="4" stopIfTrue="1"/>
  </conditionalFormatting>
  <printOptions horizontalCentered="1"/>
  <pageMargins left="0.70866141732283472" right="0.70866141732283472" top="0.55118110236220474" bottom="0.35433070866141736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2020-11-04T01:09:22Z</cp:lastPrinted>
  <dcterms:created xsi:type="dcterms:W3CDTF">2020-10-26T03:01:18Z</dcterms:created>
  <dcterms:modified xsi:type="dcterms:W3CDTF">2020-11-04T01:10:42Z</dcterms:modified>
</cp:coreProperties>
</file>