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汇总表" sheetId="1" r:id="rId1"/>
  </sheets>
  <definedNames>
    <definedName name="_xlnm.Print_Titles" localSheetId="0">汇总表!$1:$2</definedName>
  </definedNames>
  <calcPr calcId="145621"/>
</workbook>
</file>

<file path=xl/calcChain.xml><?xml version="1.0" encoding="utf-8"?>
<calcChain xmlns="http://schemas.openxmlformats.org/spreadsheetml/2006/main">
  <c r="L4" i="1" l="1"/>
  <c r="L5" i="1"/>
  <c r="L9" i="1"/>
  <c r="L8" i="1"/>
  <c r="L7" i="1"/>
  <c r="L6" i="1"/>
  <c r="L10" i="1"/>
  <c r="L11" i="1"/>
  <c r="L12" i="1"/>
  <c r="L13" i="1"/>
  <c r="L14" i="1"/>
  <c r="L15" i="1"/>
  <c r="L17" i="1"/>
  <c r="L16" i="1"/>
  <c r="L18" i="1"/>
  <c r="L19" i="1"/>
  <c r="L20" i="1"/>
  <c r="L3" i="1"/>
</calcChain>
</file>

<file path=xl/sharedStrings.xml><?xml version="1.0" encoding="utf-8"?>
<sst xmlns="http://schemas.openxmlformats.org/spreadsheetml/2006/main" count="188" uniqueCount="107">
  <si>
    <t>序号</t>
    <phoneticPr fontId="3" type="noConversion"/>
  </si>
  <si>
    <t>报考职位</t>
  </si>
  <si>
    <t>职位代码</t>
  </si>
  <si>
    <t>姓名</t>
  </si>
  <si>
    <t>性别</t>
    <phoneticPr fontId="3" type="noConversion"/>
  </si>
  <si>
    <t>民族</t>
  </si>
  <si>
    <t>学历</t>
  </si>
  <si>
    <t>所学专业名称</t>
  </si>
  <si>
    <t>毕业院校</t>
  </si>
  <si>
    <t>宁东学校语文教师</t>
  </si>
  <si>
    <t>022007</t>
  </si>
  <si>
    <t>剡学梅</t>
  </si>
  <si>
    <t>女</t>
  </si>
  <si>
    <t>回族</t>
  </si>
  <si>
    <t>大学本科毕业</t>
  </si>
  <si>
    <t>汉语言文学（教师教育）</t>
  </si>
  <si>
    <t>宁夏大学</t>
  </si>
  <si>
    <t>汉族</t>
  </si>
  <si>
    <t>宁东学校数学教师</t>
  </si>
  <si>
    <t>022008</t>
  </si>
  <si>
    <t>男</t>
  </si>
  <si>
    <t>信息与计算科学</t>
  </si>
  <si>
    <t>硕士研究生毕业</t>
  </si>
  <si>
    <t>宁东学校道德与法治教师</t>
  </si>
  <si>
    <t>022009</t>
  </si>
  <si>
    <t>孟彤</t>
  </si>
  <si>
    <t>思想政治教育（教师教育）</t>
  </si>
  <si>
    <t>宁东学校地理教师</t>
  </si>
  <si>
    <t>022010</t>
  </si>
  <si>
    <t>高文静</t>
  </si>
  <si>
    <t>地理科学</t>
  </si>
  <si>
    <t>玉溪师范学院</t>
  </si>
  <si>
    <t>宁东学校心理健康教师</t>
  </si>
  <si>
    <t>022011</t>
  </si>
  <si>
    <t>于晓霞</t>
  </si>
  <si>
    <t>应用心理学(教师教育心理健康)</t>
  </si>
  <si>
    <t>宁东公共卫生中心检验技师</t>
  </si>
  <si>
    <t>022001</t>
  </si>
  <si>
    <t>冀晓静</t>
  </si>
  <si>
    <t>医学检验</t>
  </si>
  <si>
    <t>宁夏医科大学</t>
  </si>
  <si>
    <t>宁东社区卫生服务中心公卫医师</t>
  </si>
  <si>
    <t>022002</t>
  </si>
  <si>
    <t>王春艳</t>
  </si>
  <si>
    <t>预防医学</t>
  </si>
  <si>
    <t>西安医学院</t>
  </si>
  <si>
    <t>宁东社区卫生服务中心药师</t>
  </si>
  <si>
    <t>022003</t>
  </si>
  <si>
    <t>沈小静</t>
  </si>
  <si>
    <t>微生物与生化药学</t>
  </si>
  <si>
    <t>沈阳药科大学</t>
  </si>
  <si>
    <t>宁东医院临床医生</t>
  </si>
  <si>
    <t>022004</t>
  </si>
  <si>
    <t>临床医学</t>
  </si>
  <si>
    <t>张丽香</t>
  </si>
  <si>
    <t>李银娟</t>
  </si>
  <si>
    <t>湘南学院</t>
  </si>
  <si>
    <t>黄文轩</t>
  </si>
  <si>
    <t>临床</t>
  </si>
  <si>
    <t>川北医学院</t>
  </si>
  <si>
    <t>戴菲菲</t>
  </si>
  <si>
    <t>昆明医科大学海源学院</t>
  </si>
  <si>
    <t>宁东医院检验科医生</t>
  </si>
  <si>
    <t>022006</t>
  </si>
  <si>
    <t>李金霞</t>
  </si>
  <si>
    <t>宁东镇人民政府运政执法岗</t>
  </si>
  <si>
    <t>022012</t>
  </si>
  <si>
    <t>徐乙博</t>
  </si>
  <si>
    <t>法学</t>
  </si>
  <si>
    <t>山东科技大学</t>
  </si>
  <si>
    <t>马晨</t>
  </si>
  <si>
    <t>法学（经济法）</t>
  </si>
  <si>
    <t>上海财经大学</t>
  </si>
  <si>
    <t>022013</t>
  </si>
  <si>
    <t>苏涛</t>
  </si>
  <si>
    <t>交通运输</t>
  </si>
  <si>
    <t>张华</t>
  </si>
  <si>
    <t>交通工程</t>
  </si>
  <si>
    <t>江苏大学</t>
  </si>
  <si>
    <t>王靖</t>
  </si>
  <si>
    <t>合肥工业大学</t>
  </si>
  <si>
    <t>备注</t>
    <phoneticPr fontId="2" type="noConversion"/>
  </si>
  <si>
    <t>王红丽</t>
  </si>
  <si>
    <t>宁夏师范学院</t>
  </si>
  <si>
    <t>笔试成绩</t>
    <phoneticPr fontId="2" type="noConversion"/>
  </si>
  <si>
    <t>面试成绩</t>
    <phoneticPr fontId="2" type="noConversion"/>
  </si>
  <si>
    <t>69.40</t>
    <phoneticPr fontId="2" type="noConversion"/>
  </si>
  <si>
    <t>88.80</t>
    <phoneticPr fontId="2" type="noConversion"/>
  </si>
  <si>
    <t>84.20</t>
    <phoneticPr fontId="2" type="noConversion"/>
  </si>
  <si>
    <t>69.40</t>
    <phoneticPr fontId="2" type="noConversion"/>
  </si>
  <si>
    <t>80.80</t>
    <phoneticPr fontId="2" type="noConversion"/>
  </si>
  <si>
    <t>80.20</t>
    <phoneticPr fontId="2" type="noConversion"/>
  </si>
  <si>
    <t>81.20</t>
    <phoneticPr fontId="2" type="noConversion"/>
  </si>
  <si>
    <t>82.00</t>
    <phoneticPr fontId="2" type="noConversion"/>
  </si>
  <si>
    <t>83.80</t>
    <phoneticPr fontId="2" type="noConversion"/>
  </si>
  <si>
    <t>82.40</t>
    <phoneticPr fontId="2" type="noConversion"/>
  </si>
  <si>
    <t>83.60</t>
    <phoneticPr fontId="2" type="noConversion"/>
  </si>
  <si>
    <t>83.20</t>
    <phoneticPr fontId="2" type="noConversion"/>
  </si>
  <si>
    <t>86.20</t>
    <phoneticPr fontId="2" type="noConversion"/>
  </si>
  <si>
    <t>84.00</t>
    <phoneticPr fontId="2" type="noConversion"/>
  </si>
  <si>
    <t>84.40</t>
    <phoneticPr fontId="2" type="noConversion"/>
  </si>
  <si>
    <t>85.40</t>
    <phoneticPr fontId="2" type="noConversion"/>
  </si>
  <si>
    <t>总成绩</t>
    <phoneticPr fontId="2" type="noConversion"/>
  </si>
  <si>
    <t xml:space="preserve">宁东镇人民政府交通运输管理岗 </t>
    <phoneticPr fontId="2" type="noConversion"/>
  </si>
  <si>
    <t>体检、考核结果</t>
    <phoneticPr fontId="2" type="noConversion"/>
  </si>
  <si>
    <t>合格</t>
    <phoneticPr fontId="2" type="noConversion"/>
  </si>
  <si>
    <t>自治区宁东基地管委会2020年公开招聘事业单位工作人员拟聘用人员名单（第一批）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</si>
</sst>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L13" sqref="L13"/>
    </sheetView>
  </sheetViews>
  <sheetFormatPr defaultRowHeight="13.5"/>
  <cols>
    <col min="1" max="1" width="5.75" style="5" customWidth="1"/>
    <col min="2" max="2" width="16.125" style="5" customWidth="1"/>
    <col min="3" max="3" width="9.375" style="5" customWidth="1"/>
    <col min="4" max="4" width="7.875" style="5" customWidth="1"/>
    <col min="5" max="5" width="5.375" style="5" customWidth="1"/>
    <col min="6" max="6" width="6.375" style="5" customWidth="1"/>
    <col min="7" max="7" width="13.125" style="5" customWidth="1"/>
    <col min="8" max="8" width="13.375" style="5" customWidth="1"/>
    <col min="9" max="9" width="20.125" style="5" customWidth="1"/>
    <col min="10" max="10" width="8.5" style="5" bestFit="1" customWidth="1"/>
    <col min="11" max="11" width="9.125" style="12" bestFit="1" customWidth="1"/>
    <col min="12" max="12" width="16.75" style="12" customWidth="1"/>
    <col min="13" max="13" width="8.75" style="5" customWidth="1"/>
    <col min="14" max="14" width="13.75" style="5" customWidth="1"/>
    <col min="15" max="16384" width="9" style="5"/>
  </cols>
  <sheetData>
    <row r="1" spans="1:14" ht="35.25" customHeight="1">
      <c r="A1" s="21" t="s">
        <v>106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7.75" customHeight="1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84</v>
      </c>
      <c r="K2" s="11" t="s">
        <v>85</v>
      </c>
      <c r="L2" s="11" t="s">
        <v>102</v>
      </c>
      <c r="M2" s="2" t="s">
        <v>104</v>
      </c>
      <c r="N2" s="7" t="s">
        <v>81</v>
      </c>
    </row>
    <row r="3" spans="1:14" ht="27.75" customHeight="1">
      <c r="A3" s="3">
        <v>1</v>
      </c>
      <c r="B3" s="17" t="s">
        <v>36</v>
      </c>
      <c r="C3" s="4" t="s">
        <v>37</v>
      </c>
      <c r="D3" s="4" t="s">
        <v>38</v>
      </c>
      <c r="E3" s="4" t="s">
        <v>12</v>
      </c>
      <c r="F3" s="4" t="s">
        <v>17</v>
      </c>
      <c r="G3" s="4" t="s">
        <v>14</v>
      </c>
      <c r="H3" s="4" t="s">
        <v>39</v>
      </c>
      <c r="I3" s="4" t="s">
        <v>40</v>
      </c>
      <c r="J3" s="13">
        <v>187.1</v>
      </c>
      <c r="K3" s="13">
        <v>88.6</v>
      </c>
      <c r="L3" s="13">
        <f>J3/6+K3/2</f>
        <v>75.483333333333334</v>
      </c>
      <c r="M3" s="4" t="s">
        <v>105</v>
      </c>
      <c r="N3" s="7"/>
    </row>
    <row r="4" spans="1:14" ht="27.75" customHeight="1">
      <c r="A4" s="3">
        <v>2</v>
      </c>
      <c r="B4" s="17" t="s">
        <v>41</v>
      </c>
      <c r="C4" s="4" t="s">
        <v>42</v>
      </c>
      <c r="D4" s="4" t="s">
        <v>43</v>
      </c>
      <c r="E4" s="4" t="s">
        <v>12</v>
      </c>
      <c r="F4" s="4" t="s">
        <v>17</v>
      </c>
      <c r="G4" s="4" t="s">
        <v>14</v>
      </c>
      <c r="H4" s="4" t="s">
        <v>44</v>
      </c>
      <c r="I4" s="4" t="s">
        <v>45</v>
      </c>
      <c r="J4" s="13">
        <v>169.4</v>
      </c>
      <c r="K4" s="13" t="s">
        <v>86</v>
      </c>
      <c r="L4" s="13">
        <f t="shared" ref="L4:L19" si="0">J4/6+K4/2</f>
        <v>62.933333333333337</v>
      </c>
      <c r="M4" s="4" t="s">
        <v>105</v>
      </c>
      <c r="N4" s="7"/>
    </row>
    <row r="5" spans="1:14" ht="27.75" customHeight="1">
      <c r="A5" s="3">
        <v>3</v>
      </c>
      <c r="B5" s="17" t="s">
        <v>46</v>
      </c>
      <c r="C5" s="4" t="s">
        <v>47</v>
      </c>
      <c r="D5" s="4" t="s">
        <v>48</v>
      </c>
      <c r="E5" s="4" t="s">
        <v>12</v>
      </c>
      <c r="F5" s="4" t="s">
        <v>17</v>
      </c>
      <c r="G5" s="4" t="s">
        <v>22</v>
      </c>
      <c r="H5" s="4" t="s">
        <v>49</v>
      </c>
      <c r="I5" s="4" t="s">
        <v>50</v>
      </c>
      <c r="J5" s="13">
        <v>188.6</v>
      </c>
      <c r="K5" s="13" t="s">
        <v>87</v>
      </c>
      <c r="L5" s="13">
        <f>J5/6+K5/2</f>
        <v>75.833333333333329</v>
      </c>
      <c r="M5" s="4" t="s">
        <v>105</v>
      </c>
      <c r="N5" s="7"/>
    </row>
    <row r="6" spans="1:14" ht="27.75" customHeight="1">
      <c r="A6" s="3">
        <v>4</v>
      </c>
      <c r="B6" s="22" t="s">
        <v>51</v>
      </c>
      <c r="C6" s="4" t="s">
        <v>52</v>
      </c>
      <c r="D6" s="4" t="s">
        <v>60</v>
      </c>
      <c r="E6" s="4" t="s">
        <v>12</v>
      </c>
      <c r="F6" s="4" t="s">
        <v>17</v>
      </c>
      <c r="G6" s="4" t="s">
        <v>14</v>
      </c>
      <c r="H6" s="4" t="s">
        <v>53</v>
      </c>
      <c r="I6" s="4" t="s">
        <v>61</v>
      </c>
      <c r="J6" s="13">
        <v>164.75</v>
      </c>
      <c r="K6" s="13" t="s">
        <v>88</v>
      </c>
      <c r="L6" s="13">
        <f>J6/6+K6/2</f>
        <v>69.558333333333337</v>
      </c>
      <c r="M6" s="4" t="s">
        <v>105</v>
      </c>
      <c r="N6" s="7"/>
    </row>
    <row r="7" spans="1:14" ht="27.75" customHeight="1">
      <c r="A7" s="3">
        <v>5</v>
      </c>
      <c r="B7" s="23"/>
      <c r="C7" s="4" t="s">
        <v>52</v>
      </c>
      <c r="D7" s="4" t="s">
        <v>57</v>
      </c>
      <c r="E7" s="4" t="s">
        <v>20</v>
      </c>
      <c r="F7" s="4" t="s">
        <v>17</v>
      </c>
      <c r="G7" s="4" t="s">
        <v>14</v>
      </c>
      <c r="H7" s="4" t="s">
        <v>58</v>
      </c>
      <c r="I7" s="4" t="s">
        <v>59</v>
      </c>
      <c r="J7" s="13">
        <v>169.4</v>
      </c>
      <c r="K7" s="13" t="s">
        <v>90</v>
      </c>
      <c r="L7" s="13">
        <f>J7/6+K7/2</f>
        <v>68.633333333333326</v>
      </c>
      <c r="M7" s="4" t="s">
        <v>105</v>
      </c>
      <c r="N7" s="7"/>
    </row>
    <row r="8" spans="1:14" ht="27.75" customHeight="1">
      <c r="A8" s="3">
        <v>6</v>
      </c>
      <c r="B8" s="23"/>
      <c r="C8" s="4" t="s">
        <v>52</v>
      </c>
      <c r="D8" s="4" t="s">
        <v>55</v>
      </c>
      <c r="E8" s="4" t="s">
        <v>12</v>
      </c>
      <c r="F8" s="4" t="s">
        <v>17</v>
      </c>
      <c r="G8" s="4" t="s">
        <v>14</v>
      </c>
      <c r="H8" s="4" t="s">
        <v>53</v>
      </c>
      <c r="I8" s="4" t="s">
        <v>56</v>
      </c>
      <c r="J8" s="13">
        <v>170.35</v>
      </c>
      <c r="K8" s="13" t="s">
        <v>91</v>
      </c>
      <c r="L8" s="13">
        <f>J8/6+K8/2</f>
        <v>68.491666666666674</v>
      </c>
      <c r="M8" s="4" t="s">
        <v>105</v>
      </c>
      <c r="N8" s="7"/>
    </row>
    <row r="9" spans="1:14" ht="27.75" customHeight="1">
      <c r="A9" s="3">
        <v>7</v>
      </c>
      <c r="B9" s="23"/>
      <c r="C9" s="4" t="s">
        <v>52</v>
      </c>
      <c r="D9" s="4" t="s">
        <v>54</v>
      </c>
      <c r="E9" s="4" t="s">
        <v>12</v>
      </c>
      <c r="F9" s="4" t="s">
        <v>17</v>
      </c>
      <c r="G9" s="4" t="s">
        <v>14</v>
      </c>
      <c r="H9" s="4" t="s">
        <v>53</v>
      </c>
      <c r="I9" s="4" t="s">
        <v>40</v>
      </c>
      <c r="J9" s="13">
        <v>177.05</v>
      </c>
      <c r="K9" s="13" t="s">
        <v>89</v>
      </c>
      <c r="L9" s="13">
        <f t="shared" si="0"/>
        <v>64.208333333333343</v>
      </c>
      <c r="M9" s="4" t="s">
        <v>105</v>
      </c>
      <c r="N9" s="7"/>
    </row>
    <row r="10" spans="1:14" ht="27.75" customHeight="1">
      <c r="A10" s="3">
        <v>8</v>
      </c>
      <c r="B10" s="16" t="s">
        <v>62</v>
      </c>
      <c r="C10" s="4" t="s">
        <v>63</v>
      </c>
      <c r="D10" s="4" t="s">
        <v>64</v>
      </c>
      <c r="E10" s="4" t="s">
        <v>12</v>
      </c>
      <c r="F10" s="4" t="s">
        <v>17</v>
      </c>
      <c r="G10" s="4" t="s">
        <v>14</v>
      </c>
      <c r="H10" s="4" t="s">
        <v>39</v>
      </c>
      <c r="I10" s="4" t="s">
        <v>40</v>
      </c>
      <c r="J10" s="13">
        <v>149.30000000000001</v>
      </c>
      <c r="K10" s="13" t="s">
        <v>92</v>
      </c>
      <c r="L10" s="13">
        <f t="shared" si="0"/>
        <v>65.483333333333334</v>
      </c>
      <c r="M10" s="4" t="s">
        <v>105</v>
      </c>
      <c r="N10" s="7"/>
    </row>
    <row r="11" spans="1:14" ht="27.75" customHeight="1">
      <c r="A11" s="3">
        <v>9</v>
      </c>
      <c r="B11" s="16" t="s">
        <v>9</v>
      </c>
      <c r="C11" s="2" t="s">
        <v>10</v>
      </c>
      <c r="D11" s="1" t="s">
        <v>11</v>
      </c>
      <c r="E11" s="1" t="s">
        <v>12</v>
      </c>
      <c r="F11" s="1" t="s">
        <v>13</v>
      </c>
      <c r="G11" s="1" t="s">
        <v>14</v>
      </c>
      <c r="H11" s="1" t="s">
        <v>15</v>
      </c>
      <c r="I11" s="1" t="s">
        <v>16</v>
      </c>
      <c r="J11" s="15">
        <v>225.5</v>
      </c>
      <c r="K11" s="15" t="s">
        <v>93</v>
      </c>
      <c r="L11" s="13">
        <f t="shared" si="0"/>
        <v>78.583333333333343</v>
      </c>
      <c r="M11" s="4" t="s">
        <v>105</v>
      </c>
      <c r="N11" s="7"/>
    </row>
    <row r="12" spans="1:14" ht="27.75" customHeight="1">
      <c r="A12" s="3">
        <v>10</v>
      </c>
      <c r="B12" s="16" t="s">
        <v>18</v>
      </c>
      <c r="C12" s="8" t="s">
        <v>19</v>
      </c>
      <c r="D12" s="9" t="s">
        <v>82</v>
      </c>
      <c r="E12" s="6" t="s">
        <v>12</v>
      </c>
      <c r="F12" s="9" t="s">
        <v>17</v>
      </c>
      <c r="G12" s="9" t="s">
        <v>14</v>
      </c>
      <c r="H12" s="9" t="s">
        <v>21</v>
      </c>
      <c r="I12" s="9" t="s">
        <v>83</v>
      </c>
      <c r="J12" s="14">
        <v>232</v>
      </c>
      <c r="K12" s="14" t="s">
        <v>94</v>
      </c>
      <c r="L12" s="13">
        <f>J12/6+K12/2</f>
        <v>80.566666666666663</v>
      </c>
      <c r="M12" s="4" t="s">
        <v>105</v>
      </c>
      <c r="N12" s="10"/>
    </row>
    <row r="13" spans="1:14" ht="27.75" customHeight="1">
      <c r="A13" s="3">
        <v>11</v>
      </c>
      <c r="B13" s="16" t="s">
        <v>23</v>
      </c>
      <c r="C13" s="2" t="s">
        <v>24</v>
      </c>
      <c r="D13" s="1" t="s">
        <v>25</v>
      </c>
      <c r="E13" s="1" t="s">
        <v>12</v>
      </c>
      <c r="F13" s="1" t="s">
        <v>17</v>
      </c>
      <c r="G13" s="1" t="s">
        <v>14</v>
      </c>
      <c r="H13" s="1" t="s">
        <v>26</v>
      </c>
      <c r="I13" s="1" t="s">
        <v>16</v>
      </c>
      <c r="J13" s="15">
        <v>250.5</v>
      </c>
      <c r="K13" s="15" t="s">
        <v>95</v>
      </c>
      <c r="L13" s="13">
        <f t="shared" si="0"/>
        <v>82.95</v>
      </c>
      <c r="M13" s="4" t="s">
        <v>105</v>
      </c>
      <c r="N13" s="7"/>
    </row>
    <row r="14" spans="1:14" ht="27.75" customHeight="1">
      <c r="A14" s="3">
        <v>12</v>
      </c>
      <c r="B14" s="16" t="s">
        <v>27</v>
      </c>
      <c r="C14" s="2" t="s">
        <v>28</v>
      </c>
      <c r="D14" s="1" t="s">
        <v>29</v>
      </c>
      <c r="E14" s="1" t="s">
        <v>12</v>
      </c>
      <c r="F14" s="1" t="s">
        <v>17</v>
      </c>
      <c r="G14" s="1" t="s">
        <v>14</v>
      </c>
      <c r="H14" s="1" t="s">
        <v>30</v>
      </c>
      <c r="I14" s="1" t="s">
        <v>31</v>
      </c>
      <c r="J14" s="15">
        <v>233</v>
      </c>
      <c r="K14" s="15" t="s">
        <v>96</v>
      </c>
      <c r="L14" s="13">
        <f t="shared" si="0"/>
        <v>80.633333333333326</v>
      </c>
      <c r="M14" s="4" t="s">
        <v>105</v>
      </c>
      <c r="N14" s="7"/>
    </row>
    <row r="15" spans="1:14" ht="27.75" customHeight="1">
      <c r="A15" s="3">
        <v>13</v>
      </c>
      <c r="B15" s="16" t="s">
        <v>32</v>
      </c>
      <c r="C15" s="2" t="s">
        <v>33</v>
      </c>
      <c r="D15" s="1" t="s">
        <v>34</v>
      </c>
      <c r="E15" s="1" t="s">
        <v>12</v>
      </c>
      <c r="F15" s="1" t="s">
        <v>13</v>
      </c>
      <c r="G15" s="1" t="s">
        <v>14</v>
      </c>
      <c r="H15" s="1" t="s">
        <v>35</v>
      </c>
      <c r="I15" s="1" t="s">
        <v>16</v>
      </c>
      <c r="J15" s="15">
        <v>247.5</v>
      </c>
      <c r="K15" s="15" t="s">
        <v>97</v>
      </c>
      <c r="L15" s="13">
        <f>J15/6+K15/2</f>
        <v>82.85</v>
      </c>
      <c r="M15" s="4" t="s">
        <v>105</v>
      </c>
      <c r="N15" s="7"/>
    </row>
    <row r="16" spans="1:14" ht="27.75" customHeight="1">
      <c r="A16" s="3">
        <v>14</v>
      </c>
      <c r="B16" s="18" t="s">
        <v>65</v>
      </c>
      <c r="C16" s="4" t="s">
        <v>66</v>
      </c>
      <c r="D16" s="4" t="s">
        <v>70</v>
      </c>
      <c r="E16" s="4" t="s">
        <v>12</v>
      </c>
      <c r="F16" s="4" t="s">
        <v>13</v>
      </c>
      <c r="G16" s="4" t="s">
        <v>14</v>
      </c>
      <c r="H16" s="4" t="s">
        <v>71</v>
      </c>
      <c r="I16" s="4" t="s">
        <v>72</v>
      </c>
      <c r="J16" s="13">
        <v>192</v>
      </c>
      <c r="K16" s="13" t="s">
        <v>98</v>
      </c>
      <c r="L16" s="13">
        <f>J16/6+K16/2</f>
        <v>75.099999999999994</v>
      </c>
      <c r="M16" s="4" t="s">
        <v>105</v>
      </c>
      <c r="N16" s="7"/>
    </row>
    <row r="17" spans="1:14" ht="27.75" customHeight="1">
      <c r="A17" s="3">
        <v>15</v>
      </c>
      <c r="B17" s="19"/>
      <c r="C17" s="4" t="s">
        <v>66</v>
      </c>
      <c r="D17" s="4" t="s">
        <v>67</v>
      </c>
      <c r="E17" s="4" t="s">
        <v>12</v>
      </c>
      <c r="F17" s="4" t="s">
        <v>17</v>
      </c>
      <c r="G17" s="4" t="s">
        <v>14</v>
      </c>
      <c r="H17" s="4" t="s">
        <v>68</v>
      </c>
      <c r="I17" s="4" t="s">
        <v>69</v>
      </c>
      <c r="J17" s="13">
        <v>195</v>
      </c>
      <c r="K17" s="13" t="s">
        <v>99</v>
      </c>
      <c r="L17" s="13">
        <f t="shared" si="0"/>
        <v>74.5</v>
      </c>
      <c r="M17" s="4" t="s">
        <v>105</v>
      </c>
      <c r="N17" s="7"/>
    </row>
    <row r="18" spans="1:14" ht="27.75" customHeight="1">
      <c r="A18" s="3">
        <v>16</v>
      </c>
      <c r="B18" s="18" t="s">
        <v>103</v>
      </c>
      <c r="C18" s="4" t="s">
        <v>73</v>
      </c>
      <c r="D18" s="4" t="s">
        <v>74</v>
      </c>
      <c r="E18" s="4" t="s">
        <v>20</v>
      </c>
      <c r="F18" s="4" t="s">
        <v>13</v>
      </c>
      <c r="G18" s="4" t="s">
        <v>14</v>
      </c>
      <c r="H18" s="4" t="s">
        <v>75</v>
      </c>
      <c r="I18" s="4" t="s">
        <v>16</v>
      </c>
      <c r="J18" s="13">
        <v>221.5</v>
      </c>
      <c r="K18" s="13" t="s">
        <v>98</v>
      </c>
      <c r="L18" s="13">
        <f t="shared" si="0"/>
        <v>80.016666666666666</v>
      </c>
      <c r="M18" s="4" t="s">
        <v>105</v>
      </c>
      <c r="N18" s="7"/>
    </row>
    <row r="19" spans="1:14" ht="27.75" customHeight="1">
      <c r="A19" s="3">
        <v>17</v>
      </c>
      <c r="B19" s="19"/>
      <c r="C19" s="4" t="s">
        <v>73</v>
      </c>
      <c r="D19" s="4" t="s">
        <v>76</v>
      </c>
      <c r="E19" s="4" t="s">
        <v>20</v>
      </c>
      <c r="F19" s="4" t="s">
        <v>17</v>
      </c>
      <c r="G19" s="4" t="s">
        <v>14</v>
      </c>
      <c r="H19" s="4" t="s">
        <v>77</v>
      </c>
      <c r="I19" s="4" t="s">
        <v>78</v>
      </c>
      <c r="J19" s="13">
        <v>198.5</v>
      </c>
      <c r="K19" s="13" t="s">
        <v>100</v>
      </c>
      <c r="L19" s="13">
        <f t="shared" si="0"/>
        <v>75.283333333333331</v>
      </c>
      <c r="M19" s="4" t="s">
        <v>105</v>
      </c>
      <c r="N19" s="7"/>
    </row>
    <row r="20" spans="1:14" ht="27.75" customHeight="1">
      <c r="A20" s="3">
        <v>18</v>
      </c>
      <c r="B20" s="20"/>
      <c r="C20" s="4" t="s">
        <v>73</v>
      </c>
      <c r="D20" s="4" t="s">
        <v>79</v>
      </c>
      <c r="E20" s="4" t="s">
        <v>20</v>
      </c>
      <c r="F20" s="4" t="s">
        <v>17</v>
      </c>
      <c r="G20" s="4" t="s">
        <v>14</v>
      </c>
      <c r="H20" s="4" t="s">
        <v>75</v>
      </c>
      <c r="I20" s="4" t="s">
        <v>80</v>
      </c>
      <c r="J20" s="13">
        <v>192.5</v>
      </c>
      <c r="K20" s="13" t="s">
        <v>101</v>
      </c>
      <c r="L20" s="13">
        <f>J20/6+K20/2</f>
        <v>74.783333333333331</v>
      </c>
      <c r="M20" s="4" t="s">
        <v>105</v>
      </c>
      <c r="N20" s="7"/>
    </row>
  </sheetData>
  <mergeCells count="4">
    <mergeCell ref="B16:B17"/>
    <mergeCell ref="B18:B20"/>
    <mergeCell ref="A1:N1"/>
    <mergeCell ref="B6:B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2020-11-03T07:56:58Z</dcterms:modified>
</cp:coreProperties>
</file>