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'Sheet1'!$A$2:$O$115</definedName>
  </definedNames>
  <calcPr fullCalcOnLoad="1"/>
</workbook>
</file>

<file path=xl/sharedStrings.xml><?xml version="1.0" encoding="utf-8"?>
<sst xmlns="http://schemas.openxmlformats.org/spreadsheetml/2006/main" count="919" uniqueCount="546">
  <si>
    <t>赣州市于都县2020年事业单位公开招聘工作人员入闱体检、考察人员名单</t>
  </si>
  <si>
    <t>序号</t>
  </si>
  <si>
    <t>岗位代码</t>
  </si>
  <si>
    <t>报考单位</t>
  </si>
  <si>
    <t>报名职位</t>
  </si>
  <si>
    <t>招聘人数</t>
  </si>
  <si>
    <t>姓名</t>
  </si>
  <si>
    <t>性别</t>
  </si>
  <si>
    <t>笔试准考证号</t>
  </si>
  <si>
    <t>笔试成绩</t>
  </si>
  <si>
    <t>笔试成绩按60%计算</t>
  </si>
  <si>
    <t>面试成绩</t>
  </si>
  <si>
    <t>面试成绩按40%计算</t>
  </si>
  <si>
    <t>总成绩</t>
  </si>
  <si>
    <t>是否入闱体检、考察</t>
  </si>
  <si>
    <t>1</t>
  </si>
  <si>
    <t>6310010011001</t>
  </si>
  <si>
    <t>中国共产党于都县委员会政法委员会</t>
  </si>
  <si>
    <t>于都县法学会职员（管理岗）</t>
  </si>
  <si>
    <t>周伟</t>
  </si>
  <si>
    <t>女</t>
  </si>
  <si>
    <t>63100100104</t>
  </si>
  <si>
    <t>是</t>
  </si>
  <si>
    <t>2</t>
  </si>
  <si>
    <t>6310010021002</t>
  </si>
  <si>
    <t>于都县人力资源和社会保障局</t>
  </si>
  <si>
    <t>于都县农村社会养老保险事业管理局业务大厅业务员（管理岗）</t>
  </si>
  <si>
    <t>肖依铭</t>
  </si>
  <si>
    <t>63100100124</t>
  </si>
  <si>
    <t>3</t>
  </si>
  <si>
    <t>6310010021003</t>
  </si>
  <si>
    <t>段志明</t>
  </si>
  <si>
    <t>男</t>
  </si>
  <si>
    <t>63100100206</t>
  </si>
  <si>
    <t>4</t>
  </si>
  <si>
    <t>6310010021004</t>
  </si>
  <si>
    <t>于都县社会保险事业管理局工伤稽核岗（管理岗）</t>
  </si>
  <si>
    <t>黄阿闽</t>
  </si>
  <si>
    <t>63100100216</t>
  </si>
  <si>
    <t>5</t>
  </si>
  <si>
    <t>6310010021005</t>
  </si>
  <si>
    <t>于都县社会保险事业管理局工伤保险岗（管理岗）</t>
  </si>
  <si>
    <t>陈玲</t>
  </si>
  <si>
    <t>63100100417</t>
  </si>
  <si>
    <t>6</t>
  </si>
  <si>
    <t>6310010031001</t>
  </si>
  <si>
    <t>于都县水利局</t>
  </si>
  <si>
    <t>于都县水利工程建设管理站技术员(专技岗）</t>
  </si>
  <si>
    <t>叶楠</t>
  </si>
  <si>
    <t>63100100511</t>
  </si>
  <si>
    <t>7</t>
  </si>
  <si>
    <t>宁慧</t>
  </si>
  <si>
    <t>63100100517</t>
  </si>
  <si>
    <t>8</t>
  </si>
  <si>
    <t>6310010031002</t>
  </si>
  <si>
    <t>于都县水利工程建设管理站职员（管理岗）</t>
  </si>
  <si>
    <t>彭倩</t>
  </si>
  <si>
    <t>63100100624</t>
  </si>
  <si>
    <t>9</t>
  </si>
  <si>
    <t>6310010041001</t>
  </si>
  <si>
    <t>于都县审计局</t>
  </si>
  <si>
    <t>于都县经济责任审计中心职员（管理岗）</t>
  </si>
  <si>
    <t>郭淑莲</t>
  </si>
  <si>
    <t>63100100825</t>
  </si>
  <si>
    <t>10</t>
  </si>
  <si>
    <t>6310010051001</t>
  </si>
  <si>
    <t>于都县商务局</t>
  </si>
  <si>
    <t>于都县招商服务中心职员（管理岗）</t>
  </si>
  <si>
    <t>刘家福</t>
  </si>
  <si>
    <t>63100100926</t>
  </si>
  <si>
    <t>11</t>
  </si>
  <si>
    <t>唐水源</t>
  </si>
  <si>
    <t>63100100917</t>
  </si>
  <si>
    <t>12</t>
  </si>
  <si>
    <t>6310010051002</t>
  </si>
  <si>
    <t>于都县电子商务发展中心职员（管理岗）</t>
  </si>
  <si>
    <t>王乐</t>
  </si>
  <si>
    <t>63100101003</t>
  </si>
  <si>
    <t>13</t>
  </si>
  <si>
    <t>6310010051003</t>
  </si>
  <si>
    <t>于都县外商投资服务中心职员（管理岗）</t>
  </si>
  <si>
    <t>文树福</t>
  </si>
  <si>
    <t>63100101127</t>
  </si>
  <si>
    <t>14</t>
  </si>
  <si>
    <t>6310010061001</t>
  </si>
  <si>
    <t>于都县总工会</t>
  </si>
  <si>
    <t>于都县企业民主管理领导小组办公室职员（管理岗）</t>
  </si>
  <si>
    <t>刘恩铭</t>
  </si>
  <si>
    <t>63100101227</t>
  </si>
  <si>
    <t>15</t>
  </si>
  <si>
    <t>6310010061002</t>
  </si>
  <si>
    <t>于都县职工服务中心职员（管理岗）</t>
  </si>
  <si>
    <t>葛程明</t>
  </si>
  <si>
    <t>63100101407</t>
  </si>
  <si>
    <t>16</t>
  </si>
  <si>
    <t>6310010071001</t>
  </si>
  <si>
    <t>于都县应急管理局</t>
  </si>
  <si>
    <t>于都县救灾救济服务中心文秘岗（管理岗）</t>
  </si>
  <si>
    <t>陈地华</t>
  </si>
  <si>
    <t>63100101509</t>
  </si>
  <si>
    <t>17</t>
  </si>
  <si>
    <t>廖上淮</t>
  </si>
  <si>
    <t>63100101514</t>
  </si>
  <si>
    <t>18</t>
  </si>
  <si>
    <t>6310010071002</t>
  </si>
  <si>
    <t>于都县森林防火指挥部办公室职员（管理岗）</t>
  </si>
  <si>
    <t>张育祥</t>
  </si>
  <si>
    <t>63100101901</t>
  </si>
  <si>
    <t>19</t>
  </si>
  <si>
    <t>6310010071003</t>
  </si>
  <si>
    <t>于都县防汛抗旱指挥部办公室职员（管理岗）</t>
  </si>
  <si>
    <t>周成</t>
  </si>
  <si>
    <t>63100102107</t>
  </si>
  <si>
    <t>20</t>
  </si>
  <si>
    <t>6310010081001</t>
  </si>
  <si>
    <t>于都县工业和信息化局</t>
  </si>
  <si>
    <t>于都县新型墙体材料管理办公室文秘岗（管理岗）</t>
  </si>
  <si>
    <t>许楚斐</t>
  </si>
  <si>
    <t>63100102116</t>
  </si>
  <si>
    <t>21</t>
  </si>
  <si>
    <t>6310010081002</t>
  </si>
  <si>
    <t>于都县民营企业管理局职员（管理岗）</t>
  </si>
  <si>
    <t>李琳</t>
  </si>
  <si>
    <t>63100102122</t>
  </si>
  <si>
    <t>22</t>
  </si>
  <si>
    <t>6310010091001</t>
  </si>
  <si>
    <t>于都县粮食流通服务中心</t>
  </si>
  <si>
    <t>于都县粮食流通服务中心文秘岗（管理岗）</t>
  </si>
  <si>
    <t>吉康英</t>
  </si>
  <si>
    <t>63100102130</t>
  </si>
  <si>
    <t>23</t>
  </si>
  <si>
    <t>6310010091002</t>
  </si>
  <si>
    <t>于都县粮食流通服务中心粮食行业管理岗（管理岗）</t>
  </si>
  <si>
    <t>黎鹏</t>
  </si>
  <si>
    <t>63100102516</t>
  </si>
  <si>
    <t>24</t>
  </si>
  <si>
    <t>6310010091003</t>
  </si>
  <si>
    <t>于都县粮食流通服务中心粮食监督检查岗（管理岗）</t>
  </si>
  <si>
    <t>肖玥</t>
  </si>
  <si>
    <t>63100102820</t>
  </si>
  <si>
    <t>25</t>
  </si>
  <si>
    <t>6310010101001</t>
  </si>
  <si>
    <t>于都县互联网信息办公室</t>
  </si>
  <si>
    <t>于都县互联网信息办公室职员（管理岗）</t>
  </si>
  <si>
    <t>汤雪林</t>
  </si>
  <si>
    <t>63100102912</t>
  </si>
  <si>
    <t>26</t>
  </si>
  <si>
    <t>6310010111001</t>
  </si>
  <si>
    <t>于都县机关事务管理局</t>
  </si>
  <si>
    <t>于都县机关事务管理局技术员(专技岗）</t>
  </si>
  <si>
    <t>唐纯奕</t>
  </si>
  <si>
    <t>63100103016</t>
  </si>
  <si>
    <t>27</t>
  </si>
  <si>
    <t>6310010121001</t>
  </si>
  <si>
    <t>于都县市场监督管理局</t>
  </si>
  <si>
    <t>于都县市场监督管理执法稽查局职员（管理岗）</t>
  </si>
  <si>
    <t>刘帆</t>
  </si>
  <si>
    <t>63100103125</t>
  </si>
  <si>
    <t>28</t>
  </si>
  <si>
    <t>6310010121002</t>
  </si>
  <si>
    <t>李文彬</t>
  </si>
  <si>
    <t>63100103427</t>
  </si>
  <si>
    <t>29</t>
  </si>
  <si>
    <t>何柳</t>
  </si>
  <si>
    <t>63100103301</t>
  </si>
  <si>
    <t>30</t>
  </si>
  <si>
    <t>6310010121003</t>
  </si>
  <si>
    <t>刘靓霞</t>
  </si>
  <si>
    <t>63100103602</t>
  </si>
  <si>
    <t>31</t>
  </si>
  <si>
    <t>黄嘉惠</t>
  </si>
  <si>
    <t>63100103524</t>
  </si>
  <si>
    <t>32</t>
  </si>
  <si>
    <t>6310010121004</t>
  </si>
  <si>
    <t>丁慧慧</t>
  </si>
  <si>
    <t>63100103626</t>
  </si>
  <si>
    <t>33</t>
  </si>
  <si>
    <t>6310010121005</t>
  </si>
  <si>
    <t>刘水沅</t>
  </si>
  <si>
    <t>63100103712</t>
  </si>
  <si>
    <t>34</t>
  </si>
  <si>
    <t>赖琳</t>
  </si>
  <si>
    <t>63100103710</t>
  </si>
  <si>
    <t>35</t>
  </si>
  <si>
    <t>6310010131001</t>
  </si>
  <si>
    <t>中国政治协商会议于都县委员会</t>
  </si>
  <si>
    <t>于都县政协委员服务管理办公室文秘岗（管理岗）</t>
  </si>
  <si>
    <t>郭彬清</t>
  </si>
  <si>
    <t>63100103814</t>
  </si>
  <si>
    <t>36</t>
  </si>
  <si>
    <t>6310010141001</t>
  </si>
  <si>
    <t>于都县民政局</t>
  </si>
  <si>
    <t>于都县长征福利院职员（管理岗）</t>
  </si>
  <si>
    <t>危艺</t>
  </si>
  <si>
    <t>63100104002</t>
  </si>
  <si>
    <t>37</t>
  </si>
  <si>
    <t>6310010141002</t>
  </si>
  <si>
    <t>于都县长征福利院护理岗（专技岗）</t>
  </si>
  <si>
    <t>刘艳</t>
  </si>
  <si>
    <t>63100104028</t>
  </si>
  <si>
    <t>38</t>
  </si>
  <si>
    <t>6310010151001</t>
  </si>
  <si>
    <t>于都县交通运输局</t>
  </si>
  <si>
    <t>于都县农村公路管理所工程技术岗（专技岗）</t>
  </si>
  <si>
    <t>郑鹤翔</t>
  </si>
  <si>
    <t>63100104110</t>
  </si>
  <si>
    <t>39</t>
  </si>
  <si>
    <t>陈龙福</t>
  </si>
  <si>
    <t>63100104113</t>
  </si>
  <si>
    <t>40</t>
  </si>
  <si>
    <t>6310010151002</t>
  </si>
  <si>
    <t>于都县农村公路管理所职员（管理岗）</t>
  </si>
  <si>
    <t>刘习兵</t>
  </si>
  <si>
    <t>63100104117</t>
  </si>
  <si>
    <t>41</t>
  </si>
  <si>
    <t>6310010151003</t>
  </si>
  <si>
    <t>杜金泉</t>
  </si>
  <si>
    <t>63100104215</t>
  </si>
  <si>
    <t>42</t>
  </si>
  <si>
    <t>6310010151004</t>
  </si>
  <si>
    <t>于都县物流管理办公室职员（管理岗）</t>
  </si>
  <si>
    <t>方艺瑾</t>
  </si>
  <si>
    <t>63100104225</t>
  </si>
  <si>
    <t>43</t>
  </si>
  <si>
    <t>6310010161001</t>
  </si>
  <si>
    <t>于都县工业园区管理委员会</t>
  </si>
  <si>
    <t>于都县工业园区管理委员会职员（管理岗）</t>
  </si>
  <si>
    <t>易琴</t>
  </si>
  <si>
    <t>63100104307</t>
  </si>
  <si>
    <t>44</t>
  </si>
  <si>
    <t>6310010161002</t>
  </si>
  <si>
    <t>郭小丽</t>
  </si>
  <si>
    <t>63100104314</t>
  </si>
  <si>
    <t>45</t>
  </si>
  <si>
    <t>6310010161004</t>
  </si>
  <si>
    <t>于都县工业园区管理委员会工程建设岗（专技岗）</t>
  </si>
  <si>
    <t>李忠</t>
  </si>
  <si>
    <t>63100104528</t>
  </si>
  <si>
    <t>46</t>
  </si>
  <si>
    <t>6310010171001</t>
  </si>
  <si>
    <t>于都县自然资源局</t>
  </si>
  <si>
    <t>于都县国土信息中心职员（管理岗）</t>
  </si>
  <si>
    <t>刘玉君</t>
  </si>
  <si>
    <t>63100104611</t>
  </si>
  <si>
    <t>47</t>
  </si>
  <si>
    <t>吴俊智</t>
  </si>
  <si>
    <t>63100104610</t>
  </si>
  <si>
    <t>48</t>
  </si>
  <si>
    <t>6310010171002</t>
  </si>
  <si>
    <t>于都县基层国土资源所职员（管理岗）</t>
  </si>
  <si>
    <t>刁明皓</t>
  </si>
  <si>
    <t>63100104711</t>
  </si>
  <si>
    <t>49</t>
  </si>
  <si>
    <t>刘丽</t>
  </si>
  <si>
    <t>63100104806</t>
  </si>
  <si>
    <t>50</t>
  </si>
  <si>
    <t>康桂龙</t>
  </si>
  <si>
    <t>63100104730</t>
  </si>
  <si>
    <t>51</t>
  </si>
  <si>
    <t>刘隆华</t>
  </si>
  <si>
    <t>63100104701</t>
  </si>
  <si>
    <t>52</t>
  </si>
  <si>
    <t>6310010171003</t>
  </si>
  <si>
    <t>谢强</t>
  </si>
  <si>
    <t>63100104911</t>
  </si>
  <si>
    <t>53</t>
  </si>
  <si>
    <t>6310010171004</t>
  </si>
  <si>
    <t>于都县城乡规划设计研究院技术员(专技岗）</t>
  </si>
  <si>
    <t>刘燕荣</t>
  </si>
  <si>
    <t>63100105013</t>
  </si>
  <si>
    <t>54</t>
  </si>
  <si>
    <t>6310010171005</t>
  </si>
  <si>
    <t>于都县自然资源局设计室技术员(专技岗）</t>
  </si>
  <si>
    <t>吴磊</t>
  </si>
  <si>
    <t>63100105026</t>
  </si>
  <si>
    <t>55</t>
  </si>
  <si>
    <t>袁丽芳</t>
  </si>
  <si>
    <t>63100105101</t>
  </si>
  <si>
    <t>56</t>
  </si>
  <si>
    <t>6310010171006</t>
  </si>
  <si>
    <t>于都县测绘大队技术员(专技岗）</t>
  </si>
  <si>
    <t>吴毅杰</t>
  </si>
  <si>
    <t>63100105110</t>
  </si>
  <si>
    <t>57</t>
  </si>
  <si>
    <t>6310010181001</t>
  </si>
  <si>
    <t>于都县司法局</t>
  </si>
  <si>
    <t>于都县公共法律服务中心文秘岗（管理岗）</t>
  </si>
  <si>
    <t>肖周文</t>
  </si>
  <si>
    <t>63100105128</t>
  </si>
  <si>
    <t>58</t>
  </si>
  <si>
    <t>6310010181002</t>
  </si>
  <si>
    <t>于都县公共法律服务中心职员（管理岗）</t>
  </si>
  <si>
    <t>陈芳芳</t>
  </si>
  <si>
    <t>63100105308</t>
  </si>
  <si>
    <t>59</t>
  </si>
  <si>
    <t>6310010181003</t>
  </si>
  <si>
    <t>黄辉</t>
  </si>
  <si>
    <t>63100105313</t>
  </si>
  <si>
    <t>60</t>
  </si>
  <si>
    <t>6310010191001</t>
  </si>
  <si>
    <t>于都县文化广电新闻出版旅游局</t>
  </si>
  <si>
    <t>于都县艺术研究室职员（管理岗）</t>
  </si>
  <si>
    <t>朱雨欣</t>
  </si>
  <si>
    <t>63100105417</t>
  </si>
  <si>
    <t>61</t>
  </si>
  <si>
    <t>6310010191002</t>
  </si>
  <si>
    <t>于都县文化市场综合执法大队职员（管理岗）</t>
  </si>
  <si>
    <t>章敏芝</t>
  </si>
  <si>
    <t>63100105716</t>
  </si>
  <si>
    <t>62</t>
  </si>
  <si>
    <t>6310010191003</t>
  </si>
  <si>
    <t>于都县长征源文化传媒中心职员（管理岗）</t>
  </si>
  <si>
    <t>曾梅</t>
  </si>
  <si>
    <t>63100106206</t>
  </si>
  <si>
    <t>63</t>
  </si>
  <si>
    <t>6310010201001</t>
  </si>
  <si>
    <t>于都县广播电影电视新闻中心</t>
  </si>
  <si>
    <t>于都县广播电影电视新闻中心新闻采编员 （专技岗）</t>
  </si>
  <si>
    <t>吕艳</t>
  </si>
  <si>
    <t>63100106525</t>
  </si>
  <si>
    <t>64</t>
  </si>
  <si>
    <t>赖锦涛</t>
  </si>
  <si>
    <t>63100106807</t>
  </si>
  <si>
    <t>65</t>
  </si>
  <si>
    <t>李美玲</t>
  </si>
  <si>
    <t>63100106415</t>
  </si>
  <si>
    <t>66</t>
  </si>
  <si>
    <t>刘欢</t>
  </si>
  <si>
    <t>63100106402</t>
  </si>
  <si>
    <t>67</t>
  </si>
  <si>
    <t>许子骞</t>
  </si>
  <si>
    <t>63100106330</t>
  </si>
  <si>
    <t>68</t>
  </si>
  <si>
    <t>欧阳梁</t>
  </si>
  <si>
    <t>63100106523</t>
  </si>
  <si>
    <t>69</t>
  </si>
  <si>
    <t>黄津</t>
  </si>
  <si>
    <t>63100106519</t>
  </si>
  <si>
    <t>70</t>
  </si>
  <si>
    <t>李文坊</t>
  </si>
  <si>
    <t>63100106623</t>
  </si>
  <si>
    <t>71</t>
  </si>
  <si>
    <t>6310010211001</t>
  </si>
  <si>
    <t>于都县行政服务中心</t>
  </si>
  <si>
    <t>于都县“12345”政府服务热线中心计算机网络维护岗（专技岗）</t>
  </si>
  <si>
    <t>袁玲玲</t>
  </si>
  <si>
    <t>63100106817</t>
  </si>
  <si>
    <t>72</t>
  </si>
  <si>
    <t>6310010221001</t>
  </si>
  <si>
    <t>于都县财政局</t>
  </si>
  <si>
    <t>于都县非税收入管理局职员（管理岗）</t>
  </si>
  <si>
    <t>刘枫</t>
  </si>
  <si>
    <t>63100107018</t>
  </si>
  <si>
    <t>73</t>
  </si>
  <si>
    <t>6310010221002</t>
  </si>
  <si>
    <t>刘婷</t>
  </si>
  <si>
    <t>63100107305</t>
  </si>
  <si>
    <t>74</t>
  </si>
  <si>
    <t>6310010221003</t>
  </si>
  <si>
    <t>于都县涉农资金整合（扶贫资金）管理中心职员（管理岗）</t>
  </si>
  <si>
    <t>许露</t>
  </si>
  <si>
    <t>63100107322</t>
  </si>
  <si>
    <t>75</t>
  </si>
  <si>
    <t>6310010231001</t>
  </si>
  <si>
    <t>于都县城市管理局</t>
  </si>
  <si>
    <t>于都县城市管理监督指挥中心职员（管理岗）</t>
  </si>
  <si>
    <t>杨来</t>
  </si>
  <si>
    <t>63100107611</t>
  </si>
  <si>
    <t>76</t>
  </si>
  <si>
    <t>钟锐</t>
  </si>
  <si>
    <t>63100107614</t>
  </si>
  <si>
    <t>77</t>
  </si>
  <si>
    <t>6310010231002</t>
  </si>
  <si>
    <t>葛磊</t>
  </si>
  <si>
    <t>63100107726</t>
  </si>
  <si>
    <t>78</t>
  </si>
  <si>
    <t>6310010231003</t>
  </si>
  <si>
    <t>贺秋榕</t>
  </si>
  <si>
    <t>63100107817</t>
  </si>
  <si>
    <t>79</t>
  </si>
  <si>
    <t>6310010231004</t>
  </si>
  <si>
    <t>于都县工业园城管分局职员（管理岗）</t>
  </si>
  <si>
    <t>郭珮莹</t>
  </si>
  <si>
    <t>63100107923</t>
  </si>
  <si>
    <t>80</t>
  </si>
  <si>
    <t>李静</t>
  </si>
  <si>
    <t>63100107927</t>
  </si>
  <si>
    <t>81</t>
  </si>
  <si>
    <t>6310010231005</t>
  </si>
  <si>
    <t>于都县工业园城管分局技术员（专技岗）</t>
  </si>
  <si>
    <t>陈洲</t>
  </si>
  <si>
    <t>63100108012</t>
  </si>
  <si>
    <t>82</t>
  </si>
  <si>
    <t>6310010231006</t>
  </si>
  <si>
    <t>于都县园林所职员（管理岗）</t>
  </si>
  <si>
    <t>宋林杰</t>
  </si>
  <si>
    <t>63100108024</t>
  </si>
  <si>
    <t>83</t>
  </si>
  <si>
    <t>6310010231007</t>
  </si>
  <si>
    <t>邓苏云</t>
  </si>
  <si>
    <t>63100108103</t>
  </si>
  <si>
    <t>84</t>
  </si>
  <si>
    <t>6310010231008</t>
  </si>
  <si>
    <t>于都县环境卫生管理所固体废物处理与处置岗（专技岗）</t>
  </si>
  <si>
    <t>张为星</t>
  </si>
  <si>
    <t>63100108123</t>
  </si>
  <si>
    <t>85</t>
  </si>
  <si>
    <t>管海强</t>
  </si>
  <si>
    <t>63100108115</t>
  </si>
  <si>
    <t>86</t>
  </si>
  <si>
    <t>6310010231009</t>
  </si>
  <si>
    <t>于都县环境卫生管理所文秘岗（管理岗）</t>
  </si>
  <si>
    <t>廖春苗</t>
  </si>
  <si>
    <t>63100108202</t>
  </si>
  <si>
    <t>87</t>
  </si>
  <si>
    <t>6310010241001</t>
  </si>
  <si>
    <t>于都县房地产管理局</t>
  </si>
  <si>
    <t>于都县房地产管理局人秘股职员(管理岗）</t>
  </si>
  <si>
    <t>曾文麒</t>
  </si>
  <si>
    <t>63100108224</t>
  </si>
  <si>
    <t>88</t>
  </si>
  <si>
    <t>6310010241002</t>
  </si>
  <si>
    <t>于都县房地产管理局信息中心技术员（专技岗）</t>
  </si>
  <si>
    <t>高翔</t>
  </si>
  <si>
    <t>63100108230</t>
  </si>
  <si>
    <t>89</t>
  </si>
  <si>
    <t>6310010261001</t>
  </si>
  <si>
    <t>于都县发展和改革委员会</t>
  </si>
  <si>
    <t>于都县生态文明建设办公室职员（管理岗）</t>
  </si>
  <si>
    <t>何辉</t>
  </si>
  <si>
    <t>63100108403</t>
  </si>
  <si>
    <t>90</t>
  </si>
  <si>
    <t>6310010261002</t>
  </si>
  <si>
    <t>于都县赣南苏区振兴发展工作办公室文秘岗（管理岗）</t>
  </si>
  <si>
    <t>曹莹</t>
  </si>
  <si>
    <t>63100108430</t>
  </si>
  <si>
    <t>91</t>
  </si>
  <si>
    <t>6310010271001</t>
  </si>
  <si>
    <t>于都县林业局</t>
  </si>
  <si>
    <t>于都县林业有害生物防治检疫站文秘岗（管理岗）</t>
  </si>
  <si>
    <t>郑升强</t>
  </si>
  <si>
    <t>63100108526</t>
  </si>
  <si>
    <t>92</t>
  </si>
  <si>
    <t>6310010271002</t>
  </si>
  <si>
    <t>于都县林业有害生物防治检疫站林业技术员（专技岗）</t>
  </si>
  <si>
    <t>李鑫</t>
  </si>
  <si>
    <t>63100108527</t>
  </si>
  <si>
    <t>93</t>
  </si>
  <si>
    <t>6310010271003</t>
  </si>
  <si>
    <t>于都县油茶生产管理办公室文秘岗（管理岗）</t>
  </si>
  <si>
    <t>陈澎江</t>
  </si>
  <si>
    <t>63100108601</t>
  </si>
  <si>
    <t>94</t>
  </si>
  <si>
    <t>6310010271004</t>
  </si>
  <si>
    <t>于都县油茶生产管理办公室油茶技术员（专技岗）</t>
  </si>
  <si>
    <t>钟友玲</t>
  </si>
  <si>
    <t>63100108612</t>
  </si>
  <si>
    <t>95</t>
  </si>
  <si>
    <t>6310010271005</t>
  </si>
  <si>
    <t>于都县林业调查规划设计队林业调查规划设计员（专技岗）</t>
  </si>
  <si>
    <t>朱莉平</t>
  </si>
  <si>
    <t>63100108619</t>
  </si>
  <si>
    <t>96</t>
  </si>
  <si>
    <t>6310010271006</t>
  </si>
  <si>
    <t>于都县林业调查规划设计队文秘岗（管理岗）</t>
  </si>
  <si>
    <t>龚昕怡</t>
  </si>
  <si>
    <t>63100108627</t>
  </si>
  <si>
    <t>97</t>
  </si>
  <si>
    <t>6310010271007</t>
  </si>
  <si>
    <t>于都县林业技术推广站林业技术推广员（专技岗）</t>
  </si>
  <si>
    <t>谢荣</t>
  </si>
  <si>
    <t>63100108703</t>
  </si>
  <si>
    <t>98</t>
  </si>
  <si>
    <t>6310010281002</t>
  </si>
  <si>
    <t>于都县农业农村局</t>
  </si>
  <si>
    <t>于都县畜牧兽医局技术员（专技岗）</t>
  </si>
  <si>
    <t>蔡昊</t>
  </si>
  <si>
    <t>63100108707</t>
  </si>
  <si>
    <t>99</t>
  </si>
  <si>
    <t>6310010281003</t>
  </si>
  <si>
    <t>于都县畜牧兽医局职员（管理岗）</t>
  </si>
  <si>
    <t>吴中华</t>
  </si>
  <si>
    <t>63100108720</t>
  </si>
  <si>
    <t>100</t>
  </si>
  <si>
    <t>6310010281004</t>
  </si>
  <si>
    <t>张欣</t>
  </si>
  <si>
    <t>63100108804</t>
  </si>
  <si>
    <t>101</t>
  </si>
  <si>
    <t>6310010281005</t>
  </si>
  <si>
    <t>吴妍铃</t>
  </si>
  <si>
    <t>63100108812</t>
  </si>
  <si>
    <t>102</t>
  </si>
  <si>
    <t>6310010281006</t>
  </si>
  <si>
    <t>邹峥峥</t>
  </si>
  <si>
    <t>63100108817</t>
  </si>
  <si>
    <t>103</t>
  </si>
  <si>
    <t>6310010281008</t>
  </si>
  <si>
    <t>罗佳威</t>
  </si>
  <si>
    <t>63100108824</t>
  </si>
  <si>
    <t>104</t>
  </si>
  <si>
    <t>欧阳金凤</t>
  </si>
  <si>
    <t>63100108905</t>
  </si>
  <si>
    <t>105</t>
  </si>
  <si>
    <t>6310010301001</t>
  </si>
  <si>
    <t>于都县卫生健康委员会</t>
  </si>
  <si>
    <t>于都县乡镇卫生院会计核算中心财务岗（管理岗）</t>
  </si>
  <si>
    <t>韩程</t>
  </si>
  <si>
    <t>63100109228</t>
  </si>
  <si>
    <t>106</t>
  </si>
  <si>
    <t>许燕</t>
  </si>
  <si>
    <t>63100109020</t>
  </si>
  <si>
    <t>107</t>
  </si>
  <si>
    <t>6310010301002</t>
  </si>
  <si>
    <t>于都县医药学会办公室职员（管理岗）</t>
  </si>
  <si>
    <t>刘东方</t>
  </si>
  <si>
    <t>63100109316</t>
  </si>
  <si>
    <t>108</t>
  </si>
  <si>
    <t>6310010301003</t>
  </si>
  <si>
    <t>于都县卫生技术培训学校教师（专技岗）</t>
  </si>
  <si>
    <t>邱文娟</t>
  </si>
  <si>
    <t>63100109504</t>
  </si>
  <si>
    <t>109</t>
  </si>
  <si>
    <t>黄熠</t>
  </si>
  <si>
    <t>63100109418</t>
  </si>
  <si>
    <t>110</t>
  </si>
  <si>
    <t>6310010301004</t>
  </si>
  <si>
    <t>于都县老龄工作委员会办公室文秘岗（管理岗）</t>
  </si>
  <si>
    <t>卢芳芳</t>
  </si>
  <si>
    <t>63100109528</t>
  </si>
  <si>
    <t>111</t>
  </si>
  <si>
    <t>6310010301005</t>
  </si>
  <si>
    <t>于都县健康教育中心规划设计员（管理岗）</t>
  </si>
  <si>
    <t>胡燕芳</t>
  </si>
  <si>
    <t>63100109612</t>
  </si>
  <si>
    <t>112</t>
  </si>
  <si>
    <t>6310010311001</t>
  </si>
  <si>
    <t>于都县统计局</t>
  </si>
  <si>
    <t>于都县统计普查中心文秘岗（管理岗）</t>
  </si>
  <si>
    <t>吴咪咪</t>
  </si>
  <si>
    <t>63100109625</t>
  </si>
  <si>
    <t>113</t>
  </si>
  <si>
    <t>6310010321001</t>
  </si>
  <si>
    <t>于都县人民武装部</t>
  </si>
  <si>
    <t>于都县民兵训练基地管理所职员（管理岗）</t>
  </si>
  <si>
    <t>李观斌</t>
  </si>
  <si>
    <t>63100109820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</si>
</sst>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9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Arial Unicode MS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176" fontId="45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6" fontId="46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76" fontId="47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5.25390625" style="3" customWidth="1"/>
    <col min="2" max="2" width="7.875" style="3" customWidth="1"/>
    <col min="3" max="3" width="16.125" style="3" customWidth="1"/>
    <col min="4" max="4" width="24.75390625" style="3" customWidth="1"/>
    <col min="5" max="5" width="5.50390625" style="3" customWidth="1"/>
    <col min="6" max="6" width="6.75390625" style="4" customWidth="1"/>
    <col min="7" max="7" width="4.375" style="4" customWidth="1"/>
    <col min="8" max="8" width="9.125" style="4" customWidth="1"/>
    <col min="9" max="9" width="6.875" style="4" customWidth="1"/>
    <col min="10" max="10" width="7.375" style="5" customWidth="1"/>
    <col min="11" max="11" width="7.875" style="4" customWidth="1"/>
    <col min="12" max="12" width="7.50390625" style="5" customWidth="1"/>
    <col min="13" max="13" width="7.375" style="5" customWidth="1"/>
    <col min="14" max="14" width="8.00390625" style="4" customWidth="1"/>
    <col min="15" max="15" width="7.50390625" style="3" customWidth="1"/>
    <col min="16" max="224" width="9.00390625" style="3" customWidth="1"/>
    <col min="225" max="16384" width="9.00390625" style="3" customWidth="1"/>
  </cols>
  <sheetData>
    <row r="1" spans="1:15" ht="36.75" customHeight="1">
      <c r="A1" s="6" t="s">
        <v>0</v>
      </c>
      <c r="B1" s="6"/>
      <c r="C1" s="6"/>
      <c r="D1" s="6"/>
      <c r="E1" s="6"/>
      <c r="F1" s="7"/>
      <c r="G1" s="7"/>
      <c r="H1" s="7"/>
      <c r="I1" s="7"/>
      <c r="J1" s="18"/>
      <c r="K1" s="7"/>
      <c r="L1" s="18"/>
      <c r="M1" s="18"/>
      <c r="N1" s="7"/>
      <c r="O1" s="19"/>
    </row>
    <row r="2" spans="1:14" s="1" customFormat="1" ht="43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0" t="s">
        <v>10</v>
      </c>
      <c r="K2" s="10" t="s">
        <v>11</v>
      </c>
      <c r="L2" s="20" t="s">
        <v>12</v>
      </c>
      <c r="M2" s="20" t="s">
        <v>13</v>
      </c>
      <c r="N2" s="10" t="s">
        <v>14</v>
      </c>
    </row>
    <row r="3" spans="1:14" s="2" customFormat="1" ht="30" customHeight="1">
      <c r="A3" s="11" t="s">
        <v>15</v>
      </c>
      <c r="B3" s="11" t="s">
        <v>16</v>
      </c>
      <c r="C3" s="12" t="s">
        <v>17</v>
      </c>
      <c r="D3" s="12" t="s">
        <v>18</v>
      </c>
      <c r="E3" s="12">
        <v>1</v>
      </c>
      <c r="F3" s="13" t="s">
        <v>19</v>
      </c>
      <c r="G3" s="13" t="s">
        <v>20</v>
      </c>
      <c r="H3" s="14" t="s">
        <v>21</v>
      </c>
      <c r="I3" s="21">
        <v>71</v>
      </c>
      <c r="J3" s="22">
        <f aca="true" t="shared" si="0" ref="J3:J64">I3*0.6</f>
        <v>42.6</v>
      </c>
      <c r="K3" s="21">
        <v>78.32</v>
      </c>
      <c r="L3" s="22">
        <f aca="true" t="shared" si="1" ref="L3:L64">K3*0.4</f>
        <v>31.328</v>
      </c>
      <c r="M3" s="22">
        <f aca="true" t="shared" si="2" ref="M3:M64">J3+L3</f>
        <v>73.928</v>
      </c>
      <c r="N3" s="21" t="s">
        <v>22</v>
      </c>
    </row>
    <row r="4" spans="1:14" s="2" customFormat="1" ht="30" customHeight="1">
      <c r="A4" s="11" t="s">
        <v>23</v>
      </c>
      <c r="B4" s="11" t="s">
        <v>24</v>
      </c>
      <c r="C4" s="12" t="s">
        <v>25</v>
      </c>
      <c r="D4" s="12" t="s">
        <v>26</v>
      </c>
      <c r="E4" s="12">
        <v>1</v>
      </c>
      <c r="F4" s="13" t="s">
        <v>27</v>
      </c>
      <c r="G4" s="13" t="s">
        <v>20</v>
      </c>
      <c r="H4" s="14" t="s">
        <v>28</v>
      </c>
      <c r="I4" s="21">
        <v>68</v>
      </c>
      <c r="J4" s="22">
        <f t="shared" si="0"/>
        <v>40.8</v>
      </c>
      <c r="K4" s="21">
        <v>76.27</v>
      </c>
      <c r="L4" s="22">
        <f t="shared" si="1"/>
        <v>30.508</v>
      </c>
      <c r="M4" s="22">
        <f t="shared" si="2"/>
        <v>71.30799999999999</v>
      </c>
      <c r="N4" s="21" t="s">
        <v>22</v>
      </c>
    </row>
    <row r="5" spans="1:14" s="2" customFormat="1" ht="30" customHeight="1">
      <c r="A5" s="11" t="s">
        <v>29</v>
      </c>
      <c r="B5" s="11" t="s">
        <v>30</v>
      </c>
      <c r="C5" s="12" t="s">
        <v>25</v>
      </c>
      <c r="D5" s="12" t="s">
        <v>26</v>
      </c>
      <c r="E5" s="12">
        <v>1</v>
      </c>
      <c r="F5" s="13" t="s">
        <v>31</v>
      </c>
      <c r="G5" s="13" t="s">
        <v>32</v>
      </c>
      <c r="H5" s="14" t="s">
        <v>33</v>
      </c>
      <c r="I5" s="21">
        <v>63</v>
      </c>
      <c r="J5" s="22">
        <f t="shared" si="0"/>
        <v>37.8</v>
      </c>
      <c r="K5" s="21">
        <v>74.63</v>
      </c>
      <c r="L5" s="22">
        <f t="shared" si="1"/>
        <v>29.852</v>
      </c>
      <c r="M5" s="22">
        <f t="shared" si="2"/>
        <v>67.652</v>
      </c>
      <c r="N5" s="21" t="s">
        <v>22</v>
      </c>
    </row>
    <row r="6" spans="1:14" s="2" customFormat="1" ht="30" customHeight="1">
      <c r="A6" s="11" t="s">
        <v>34</v>
      </c>
      <c r="B6" s="11" t="s">
        <v>35</v>
      </c>
      <c r="C6" s="12" t="s">
        <v>25</v>
      </c>
      <c r="D6" s="12" t="s">
        <v>36</v>
      </c>
      <c r="E6" s="12">
        <v>1</v>
      </c>
      <c r="F6" s="13" t="s">
        <v>37</v>
      </c>
      <c r="G6" s="13" t="s">
        <v>32</v>
      </c>
      <c r="H6" s="14" t="s">
        <v>38</v>
      </c>
      <c r="I6" s="21">
        <v>70.5</v>
      </c>
      <c r="J6" s="22">
        <f t="shared" si="0"/>
        <v>42.3</v>
      </c>
      <c r="K6" s="21">
        <v>79.11</v>
      </c>
      <c r="L6" s="22">
        <f t="shared" si="1"/>
        <v>31.644000000000002</v>
      </c>
      <c r="M6" s="22">
        <f t="shared" si="2"/>
        <v>73.944</v>
      </c>
      <c r="N6" s="21" t="s">
        <v>22</v>
      </c>
    </row>
    <row r="7" spans="1:14" s="2" customFormat="1" ht="30" customHeight="1">
      <c r="A7" s="11" t="s">
        <v>39</v>
      </c>
      <c r="B7" s="11" t="s">
        <v>40</v>
      </c>
      <c r="C7" s="12" t="s">
        <v>25</v>
      </c>
      <c r="D7" s="12" t="s">
        <v>41</v>
      </c>
      <c r="E7" s="12">
        <v>1</v>
      </c>
      <c r="F7" s="13" t="s">
        <v>42</v>
      </c>
      <c r="G7" s="13" t="s">
        <v>20</v>
      </c>
      <c r="H7" s="14" t="s">
        <v>43</v>
      </c>
      <c r="I7" s="21">
        <v>72</v>
      </c>
      <c r="J7" s="22">
        <f t="shared" si="0"/>
        <v>43.199999999999996</v>
      </c>
      <c r="K7" s="21">
        <v>75.79</v>
      </c>
      <c r="L7" s="22">
        <f t="shared" si="1"/>
        <v>30.316000000000003</v>
      </c>
      <c r="M7" s="22">
        <f t="shared" si="2"/>
        <v>73.51599999999999</v>
      </c>
      <c r="N7" s="21" t="s">
        <v>22</v>
      </c>
    </row>
    <row r="8" spans="1:14" s="2" customFormat="1" ht="30" customHeight="1">
      <c r="A8" s="11" t="s">
        <v>44</v>
      </c>
      <c r="B8" s="11" t="s">
        <v>45</v>
      </c>
      <c r="C8" s="12" t="s">
        <v>46</v>
      </c>
      <c r="D8" s="12" t="s">
        <v>47</v>
      </c>
      <c r="E8" s="15">
        <v>2</v>
      </c>
      <c r="F8" s="13" t="s">
        <v>48</v>
      </c>
      <c r="G8" s="13" t="s">
        <v>32</v>
      </c>
      <c r="H8" s="14" t="s">
        <v>49</v>
      </c>
      <c r="I8" s="21">
        <v>68.5</v>
      </c>
      <c r="J8" s="22">
        <f t="shared" si="0"/>
        <v>41.1</v>
      </c>
      <c r="K8" s="21">
        <v>77.82</v>
      </c>
      <c r="L8" s="22">
        <f t="shared" si="1"/>
        <v>31.128</v>
      </c>
      <c r="M8" s="22">
        <f t="shared" si="2"/>
        <v>72.22800000000001</v>
      </c>
      <c r="N8" s="21" t="s">
        <v>22</v>
      </c>
    </row>
    <row r="9" spans="1:14" s="2" customFormat="1" ht="30" customHeight="1">
      <c r="A9" s="11" t="s">
        <v>50</v>
      </c>
      <c r="B9" s="11" t="s">
        <v>45</v>
      </c>
      <c r="C9" s="12" t="s">
        <v>46</v>
      </c>
      <c r="D9" s="12" t="s">
        <v>47</v>
      </c>
      <c r="E9" s="16"/>
      <c r="F9" s="13" t="s">
        <v>51</v>
      </c>
      <c r="G9" s="13" t="s">
        <v>20</v>
      </c>
      <c r="H9" s="14" t="s">
        <v>52</v>
      </c>
      <c r="I9" s="21">
        <v>66.5</v>
      </c>
      <c r="J9" s="22">
        <f t="shared" si="0"/>
        <v>39.9</v>
      </c>
      <c r="K9" s="21">
        <v>74.85</v>
      </c>
      <c r="L9" s="22">
        <f t="shared" si="1"/>
        <v>29.939999999999998</v>
      </c>
      <c r="M9" s="22">
        <f t="shared" si="2"/>
        <v>69.84</v>
      </c>
      <c r="N9" s="21" t="s">
        <v>22</v>
      </c>
    </row>
    <row r="10" spans="1:14" s="2" customFormat="1" ht="30" customHeight="1">
      <c r="A10" s="11" t="s">
        <v>53</v>
      </c>
      <c r="B10" s="11" t="s">
        <v>54</v>
      </c>
      <c r="C10" s="12" t="s">
        <v>46</v>
      </c>
      <c r="D10" s="12" t="s">
        <v>55</v>
      </c>
      <c r="E10" s="12">
        <v>1</v>
      </c>
      <c r="F10" s="13" t="s">
        <v>56</v>
      </c>
      <c r="G10" s="13" t="s">
        <v>20</v>
      </c>
      <c r="H10" s="14" t="s">
        <v>57</v>
      </c>
      <c r="I10" s="21">
        <v>71</v>
      </c>
      <c r="J10" s="22">
        <f t="shared" si="0"/>
        <v>42.6</v>
      </c>
      <c r="K10" s="21">
        <v>77.09</v>
      </c>
      <c r="L10" s="22">
        <f t="shared" si="1"/>
        <v>30.836000000000002</v>
      </c>
      <c r="M10" s="22">
        <f t="shared" si="2"/>
        <v>73.436</v>
      </c>
      <c r="N10" s="21" t="s">
        <v>22</v>
      </c>
    </row>
    <row r="11" spans="1:14" s="2" customFormat="1" ht="30" customHeight="1">
      <c r="A11" s="11" t="s">
        <v>58</v>
      </c>
      <c r="B11" s="11" t="s">
        <v>59</v>
      </c>
      <c r="C11" s="12" t="s">
        <v>60</v>
      </c>
      <c r="D11" s="12" t="s">
        <v>61</v>
      </c>
      <c r="E11" s="12">
        <v>1</v>
      </c>
      <c r="F11" s="13" t="s">
        <v>62</v>
      </c>
      <c r="G11" s="13" t="s">
        <v>20</v>
      </c>
      <c r="H11" s="14" t="s">
        <v>63</v>
      </c>
      <c r="I11" s="21">
        <v>70.5</v>
      </c>
      <c r="J11" s="22">
        <f t="shared" si="0"/>
        <v>42.3</v>
      </c>
      <c r="K11" s="23">
        <v>79.1</v>
      </c>
      <c r="L11" s="22">
        <f t="shared" si="1"/>
        <v>31.64</v>
      </c>
      <c r="M11" s="22">
        <f t="shared" si="2"/>
        <v>73.94</v>
      </c>
      <c r="N11" s="21" t="s">
        <v>22</v>
      </c>
    </row>
    <row r="12" spans="1:14" s="2" customFormat="1" ht="30" customHeight="1">
      <c r="A12" s="11" t="s">
        <v>64</v>
      </c>
      <c r="B12" s="11" t="s">
        <v>65</v>
      </c>
      <c r="C12" s="12" t="s">
        <v>66</v>
      </c>
      <c r="D12" s="12" t="s">
        <v>67</v>
      </c>
      <c r="E12" s="15">
        <v>2</v>
      </c>
      <c r="F12" s="13" t="s">
        <v>68</v>
      </c>
      <c r="G12" s="13" t="s">
        <v>32</v>
      </c>
      <c r="H12" s="14" t="s">
        <v>69</v>
      </c>
      <c r="I12" s="21">
        <v>66.5</v>
      </c>
      <c r="J12" s="22">
        <f t="shared" si="0"/>
        <v>39.9</v>
      </c>
      <c r="K12" s="24">
        <v>76.86</v>
      </c>
      <c r="L12" s="22">
        <f t="shared" si="1"/>
        <v>30.744</v>
      </c>
      <c r="M12" s="22">
        <f t="shared" si="2"/>
        <v>70.644</v>
      </c>
      <c r="N12" s="21" t="s">
        <v>22</v>
      </c>
    </row>
    <row r="13" spans="1:14" s="2" customFormat="1" ht="30" customHeight="1">
      <c r="A13" s="11" t="s">
        <v>70</v>
      </c>
      <c r="B13" s="11" t="s">
        <v>65</v>
      </c>
      <c r="C13" s="12" t="s">
        <v>66</v>
      </c>
      <c r="D13" s="12" t="s">
        <v>67</v>
      </c>
      <c r="E13" s="16"/>
      <c r="F13" s="13" t="s">
        <v>71</v>
      </c>
      <c r="G13" s="13" t="s">
        <v>32</v>
      </c>
      <c r="H13" s="14" t="s">
        <v>72</v>
      </c>
      <c r="I13" s="21">
        <v>66</v>
      </c>
      <c r="J13" s="22">
        <f t="shared" si="0"/>
        <v>39.6</v>
      </c>
      <c r="K13" s="24">
        <v>76.79</v>
      </c>
      <c r="L13" s="22">
        <f t="shared" si="1"/>
        <v>30.716000000000005</v>
      </c>
      <c r="M13" s="22">
        <f t="shared" si="2"/>
        <v>70.316</v>
      </c>
      <c r="N13" s="21" t="s">
        <v>22</v>
      </c>
    </row>
    <row r="14" spans="1:14" s="2" customFormat="1" ht="30" customHeight="1">
      <c r="A14" s="11" t="s">
        <v>73</v>
      </c>
      <c r="B14" s="11" t="s">
        <v>74</v>
      </c>
      <c r="C14" s="12" t="s">
        <v>66</v>
      </c>
      <c r="D14" s="12" t="s">
        <v>75</v>
      </c>
      <c r="E14" s="12">
        <v>1</v>
      </c>
      <c r="F14" s="13" t="s">
        <v>76</v>
      </c>
      <c r="G14" s="13" t="s">
        <v>20</v>
      </c>
      <c r="H14" s="14" t="s">
        <v>77</v>
      </c>
      <c r="I14" s="21">
        <v>70</v>
      </c>
      <c r="J14" s="22">
        <f t="shared" si="0"/>
        <v>42</v>
      </c>
      <c r="K14" s="21">
        <v>78.49</v>
      </c>
      <c r="L14" s="22">
        <f t="shared" si="1"/>
        <v>31.396</v>
      </c>
      <c r="M14" s="22">
        <f t="shared" si="2"/>
        <v>73.396</v>
      </c>
      <c r="N14" s="21" t="s">
        <v>22</v>
      </c>
    </row>
    <row r="15" spans="1:14" s="2" customFormat="1" ht="30" customHeight="1">
      <c r="A15" s="11" t="s">
        <v>78</v>
      </c>
      <c r="B15" s="11" t="s">
        <v>79</v>
      </c>
      <c r="C15" s="12" t="s">
        <v>66</v>
      </c>
      <c r="D15" s="12" t="s">
        <v>80</v>
      </c>
      <c r="E15" s="12">
        <v>1</v>
      </c>
      <c r="F15" s="13" t="s">
        <v>81</v>
      </c>
      <c r="G15" s="13" t="s">
        <v>32</v>
      </c>
      <c r="H15" s="14" t="s">
        <v>82</v>
      </c>
      <c r="I15" s="21">
        <v>74.5</v>
      </c>
      <c r="J15" s="22">
        <f t="shared" si="0"/>
        <v>44.699999999999996</v>
      </c>
      <c r="K15" s="24">
        <v>79.28</v>
      </c>
      <c r="L15" s="22">
        <f t="shared" si="1"/>
        <v>31.712000000000003</v>
      </c>
      <c r="M15" s="22">
        <f t="shared" si="2"/>
        <v>76.412</v>
      </c>
      <c r="N15" s="21" t="s">
        <v>22</v>
      </c>
    </row>
    <row r="16" spans="1:14" s="2" customFormat="1" ht="30" customHeight="1">
      <c r="A16" s="11" t="s">
        <v>83</v>
      </c>
      <c r="B16" s="11" t="s">
        <v>84</v>
      </c>
      <c r="C16" s="12" t="s">
        <v>85</v>
      </c>
      <c r="D16" s="12" t="s">
        <v>86</v>
      </c>
      <c r="E16" s="12">
        <v>1</v>
      </c>
      <c r="F16" s="13" t="s">
        <v>87</v>
      </c>
      <c r="G16" s="13" t="s">
        <v>32</v>
      </c>
      <c r="H16" s="14" t="s">
        <v>88</v>
      </c>
      <c r="I16" s="21">
        <v>68</v>
      </c>
      <c r="J16" s="22">
        <f t="shared" si="0"/>
        <v>40.8</v>
      </c>
      <c r="K16" s="24">
        <v>80.13</v>
      </c>
      <c r="L16" s="22">
        <f t="shared" si="1"/>
        <v>32.052</v>
      </c>
      <c r="M16" s="22">
        <f t="shared" si="2"/>
        <v>72.852</v>
      </c>
      <c r="N16" s="21" t="s">
        <v>22</v>
      </c>
    </row>
    <row r="17" spans="1:14" s="2" customFormat="1" ht="30" customHeight="1">
      <c r="A17" s="11" t="s">
        <v>89</v>
      </c>
      <c r="B17" s="11" t="s">
        <v>90</v>
      </c>
      <c r="C17" s="12" t="s">
        <v>85</v>
      </c>
      <c r="D17" s="12" t="s">
        <v>91</v>
      </c>
      <c r="E17" s="12">
        <v>1</v>
      </c>
      <c r="F17" s="13" t="s">
        <v>92</v>
      </c>
      <c r="G17" s="13" t="s">
        <v>32</v>
      </c>
      <c r="H17" s="14" t="s">
        <v>93</v>
      </c>
      <c r="I17" s="21">
        <v>74</v>
      </c>
      <c r="J17" s="22">
        <f t="shared" si="0"/>
        <v>44.4</v>
      </c>
      <c r="K17" s="24">
        <v>79.68</v>
      </c>
      <c r="L17" s="22">
        <f t="shared" si="1"/>
        <v>31.872000000000003</v>
      </c>
      <c r="M17" s="22">
        <f t="shared" si="2"/>
        <v>76.272</v>
      </c>
      <c r="N17" s="21" t="s">
        <v>22</v>
      </c>
    </row>
    <row r="18" spans="1:14" s="2" customFormat="1" ht="30" customHeight="1">
      <c r="A18" s="11" t="s">
        <v>94</v>
      </c>
      <c r="B18" s="11" t="s">
        <v>95</v>
      </c>
      <c r="C18" s="12" t="s">
        <v>96</v>
      </c>
      <c r="D18" s="12" t="s">
        <v>97</v>
      </c>
      <c r="E18" s="15">
        <v>2</v>
      </c>
      <c r="F18" s="13" t="s">
        <v>98</v>
      </c>
      <c r="G18" s="13" t="s">
        <v>32</v>
      </c>
      <c r="H18" s="14" t="s">
        <v>99</v>
      </c>
      <c r="I18" s="21">
        <v>70.5</v>
      </c>
      <c r="J18" s="22">
        <f t="shared" si="0"/>
        <v>42.3</v>
      </c>
      <c r="K18" s="24">
        <v>74.84</v>
      </c>
      <c r="L18" s="22">
        <f t="shared" si="1"/>
        <v>29.936000000000003</v>
      </c>
      <c r="M18" s="22">
        <f t="shared" si="2"/>
        <v>72.236</v>
      </c>
      <c r="N18" s="21" t="s">
        <v>22</v>
      </c>
    </row>
    <row r="19" spans="1:14" s="2" customFormat="1" ht="30" customHeight="1">
      <c r="A19" s="11" t="s">
        <v>100</v>
      </c>
      <c r="B19" s="11" t="s">
        <v>95</v>
      </c>
      <c r="C19" s="12" t="s">
        <v>96</v>
      </c>
      <c r="D19" s="12" t="s">
        <v>97</v>
      </c>
      <c r="E19" s="16"/>
      <c r="F19" s="13" t="s">
        <v>101</v>
      </c>
      <c r="G19" s="13" t="s">
        <v>32</v>
      </c>
      <c r="H19" s="14" t="s">
        <v>102</v>
      </c>
      <c r="I19" s="21">
        <v>65.5</v>
      </c>
      <c r="J19" s="22">
        <f t="shared" si="0"/>
        <v>39.3</v>
      </c>
      <c r="K19" s="24">
        <v>77.38</v>
      </c>
      <c r="L19" s="22">
        <f t="shared" si="1"/>
        <v>30.951999999999998</v>
      </c>
      <c r="M19" s="22">
        <f t="shared" si="2"/>
        <v>70.252</v>
      </c>
      <c r="N19" s="21" t="s">
        <v>22</v>
      </c>
    </row>
    <row r="20" spans="1:14" s="2" customFormat="1" ht="30" customHeight="1">
      <c r="A20" s="11" t="s">
        <v>103</v>
      </c>
      <c r="B20" s="11" t="s">
        <v>104</v>
      </c>
      <c r="C20" s="12" t="s">
        <v>96</v>
      </c>
      <c r="D20" s="12" t="s">
        <v>105</v>
      </c>
      <c r="E20" s="12">
        <v>1</v>
      </c>
      <c r="F20" s="13" t="s">
        <v>106</v>
      </c>
      <c r="G20" s="13" t="s">
        <v>32</v>
      </c>
      <c r="H20" s="14" t="s">
        <v>107</v>
      </c>
      <c r="I20" s="21">
        <v>73</v>
      </c>
      <c r="J20" s="22">
        <f t="shared" si="0"/>
        <v>43.8</v>
      </c>
      <c r="K20" s="24">
        <v>77.68</v>
      </c>
      <c r="L20" s="22">
        <f t="shared" si="1"/>
        <v>31.072000000000003</v>
      </c>
      <c r="M20" s="22">
        <f t="shared" si="2"/>
        <v>74.872</v>
      </c>
      <c r="N20" s="21" t="s">
        <v>22</v>
      </c>
    </row>
    <row r="21" spans="1:14" s="2" customFormat="1" ht="30" customHeight="1">
      <c r="A21" s="11" t="s">
        <v>108</v>
      </c>
      <c r="B21" s="11" t="s">
        <v>109</v>
      </c>
      <c r="C21" s="12" t="s">
        <v>96</v>
      </c>
      <c r="D21" s="12" t="s">
        <v>110</v>
      </c>
      <c r="E21" s="12">
        <v>1</v>
      </c>
      <c r="F21" s="13" t="s">
        <v>111</v>
      </c>
      <c r="G21" s="13" t="s">
        <v>32</v>
      </c>
      <c r="H21" s="14" t="s">
        <v>112</v>
      </c>
      <c r="I21" s="21">
        <v>60.5</v>
      </c>
      <c r="J21" s="22">
        <f t="shared" si="0"/>
        <v>36.3</v>
      </c>
      <c r="K21" s="24">
        <v>72.74</v>
      </c>
      <c r="L21" s="22">
        <f t="shared" si="1"/>
        <v>29.096</v>
      </c>
      <c r="M21" s="22">
        <f t="shared" si="2"/>
        <v>65.396</v>
      </c>
      <c r="N21" s="21" t="s">
        <v>22</v>
      </c>
    </row>
    <row r="22" spans="1:14" s="2" customFormat="1" ht="30" customHeight="1">
      <c r="A22" s="11" t="s">
        <v>113</v>
      </c>
      <c r="B22" s="11" t="s">
        <v>114</v>
      </c>
      <c r="C22" s="12" t="s">
        <v>115</v>
      </c>
      <c r="D22" s="12" t="s">
        <v>116</v>
      </c>
      <c r="E22" s="12">
        <v>1</v>
      </c>
      <c r="F22" s="13" t="s">
        <v>117</v>
      </c>
      <c r="G22" s="13" t="s">
        <v>20</v>
      </c>
      <c r="H22" s="14" t="s">
        <v>118</v>
      </c>
      <c r="I22" s="21">
        <v>71.5</v>
      </c>
      <c r="J22" s="22">
        <f t="shared" si="0"/>
        <v>42.9</v>
      </c>
      <c r="K22" s="24">
        <v>80.5</v>
      </c>
      <c r="L22" s="22">
        <f t="shared" si="1"/>
        <v>32.2</v>
      </c>
      <c r="M22" s="22">
        <f t="shared" si="2"/>
        <v>75.1</v>
      </c>
      <c r="N22" s="21" t="s">
        <v>22</v>
      </c>
    </row>
    <row r="23" spans="1:14" s="2" customFormat="1" ht="30" customHeight="1">
      <c r="A23" s="11" t="s">
        <v>119</v>
      </c>
      <c r="B23" s="11" t="s">
        <v>120</v>
      </c>
      <c r="C23" s="12" t="s">
        <v>115</v>
      </c>
      <c r="D23" s="12" t="s">
        <v>121</v>
      </c>
      <c r="E23" s="12">
        <v>1</v>
      </c>
      <c r="F23" s="13" t="s">
        <v>122</v>
      </c>
      <c r="G23" s="13" t="s">
        <v>20</v>
      </c>
      <c r="H23" s="14" t="s">
        <v>123</v>
      </c>
      <c r="I23" s="21">
        <v>70</v>
      </c>
      <c r="J23" s="22">
        <f t="shared" si="0"/>
        <v>42</v>
      </c>
      <c r="K23" s="24">
        <v>78.24</v>
      </c>
      <c r="L23" s="22">
        <f t="shared" si="1"/>
        <v>31.296</v>
      </c>
      <c r="M23" s="22">
        <f t="shared" si="2"/>
        <v>73.29599999999999</v>
      </c>
      <c r="N23" s="21" t="s">
        <v>22</v>
      </c>
    </row>
    <row r="24" spans="1:14" s="2" customFormat="1" ht="30" customHeight="1">
      <c r="A24" s="11" t="s">
        <v>124</v>
      </c>
      <c r="B24" s="11" t="s">
        <v>125</v>
      </c>
      <c r="C24" s="12" t="s">
        <v>126</v>
      </c>
      <c r="D24" s="12" t="s">
        <v>127</v>
      </c>
      <c r="E24" s="12">
        <v>1</v>
      </c>
      <c r="F24" s="13" t="s">
        <v>128</v>
      </c>
      <c r="G24" s="13" t="s">
        <v>20</v>
      </c>
      <c r="H24" s="14" t="s">
        <v>129</v>
      </c>
      <c r="I24" s="21">
        <v>64.5</v>
      </c>
      <c r="J24" s="22">
        <f t="shared" si="0"/>
        <v>38.699999999999996</v>
      </c>
      <c r="K24" s="24">
        <v>77.9</v>
      </c>
      <c r="L24" s="22">
        <f t="shared" si="1"/>
        <v>31.160000000000004</v>
      </c>
      <c r="M24" s="22">
        <f t="shared" si="2"/>
        <v>69.86</v>
      </c>
      <c r="N24" s="21" t="s">
        <v>22</v>
      </c>
    </row>
    <row r="25" spans="1:14" s="2" customFormat="1" ht="30" customHeight="1">
      <c r="A25" s="11" t="s">
        <v>130</v>
      </c>
      <c r="B25" s="11" t="s">
        <v>131</v>
      </c>
      <c r="C25" s="12" t="s">
        <v>126</v>
      </c>
      <c r="D25" s="12" t="s">
        <v>132</v>
      </c>
      <c r="E25" s="12">
        <v>1</v>
      </c>
      <c r="F25" s="13" t="s">
        <v>133</v>
      </c>
      <c r="G25" s="13" t="s">
        <v>32</v>
      </c>
      <c r="H25" s="14" t="s">
        <v>134</v>
      </c>
      <c r="I25" s="21">
        <v>77</v>
      </c>
      <c r="J25" s="22">
        <f t="shared" si="0"/>
        <v>46.199999999999996</v>
      </c>
      <c r="K25" s="24">
        <v>77.13</v>
      </c>
      <c r="L25" s="22">
        <f t="shared" si="1"/>
        <v>30.852</v>
      </c>
      <c r="M25" s="22">
        <f t="shared" si="2"/>
        <v>77.05199999999999</v>
      </c>
      <c r="N25" s="21" t="s">
        <v>22</v>
      </c>
    </row>
    <row r="26" spans="1:14" s="2" customFormat="1" ht="30" customHeight="1">
      <c r="A26" s="11" t="s">
        <v>135</v>
      </c>
      <c r="B26" s="11" t="s">
        <v>136</v>
      </c>
      <c r="C26" s="12" t="s">
        <v>126</v>
      </c>
      <c r="D26" s="12" t="s">
        <v>137</v>
      </c>
      <c r="E26" s="12">
        <v>1</v>
      </c>
      <c r="F26" s="13" t="s">
        <v>138</v>
      </c>
      <c r="G26" s="13" t="s">
        <v>20</v>
      </c>
      <c r="H26" s="14" t="s">
        <v>139</v>
      </c>
      <c r="I26" s="21">
        <v>69.5</v>
      </c>
      <c r="J26" s="22">
        <f t="shared" si="0"/>
        <v>41.699999999999996</v>
      </c>
      <c r="K26" s="22">
        <v>79.6</v>
      </c>
      <c r="L26" s="22">
        <f t="shared" si="1"/>
        <v>31.84</v>
      </c>
      <c r="M26" s="22">
        <f t="shared" si="2"/>
        <v>73.53999999999999</v>
      </c>
      <c r="N26" s="21" t="s">
        <v>22</v>
      </c>
    </row>
    <row r="27" spans="1:14" s="2" customFormat="1" ht="30" customHeight="1">
      <c r="A27" s="11" t="s">
        <v>140</v>
      </c>
      <c r="B27" s="11" t="s">
        <v>141</v>
      </c>
      <c r="C27" s="12" t="s">
        <v>142</v>
      </c>
      <c r="D27" s="12" t="s">
        <v>143</v>
      </c>
      <c r="E27" s="12">
        <v>1</v>
      </c>
      <c r="F27" s="13" t="s">
        <v>144</v>
      </c>
      <c r="G27" s="13" t="s">
        <v>32</v>
      </c>
      <c r="H27" s="14" t="s">
        <v>145</v>
      </c>
      <c r="I27" s="21">
        <v>64</v>
      </c>
      <c r="J27" s="22">
        <f t="shared" si="0"/>
        <v>38.4</v>
      </c>
      <c r="K27" s="22">
        <v>80.1</v>
      </c>
      <c r="L27" s="22">
        <f t="shared" si="1"/>
        <v>32.04</v>
      </c>
      <c r="M27" s="22">
        <f t="shared" si="2"/>
        <v>70.44</v>
      </c>
      <c r="N27" s="21" t="s">
        <v>22</v>
      </c>
    </row>
    <row r="28" spans="1:14" s="2" customFormat="1" ht="30" customHeight="1">
      <c r="A28" s="11" t="s">
        <v>146</v>
      </c>
      <c r="B28" s="11" t="s">
        <v>147</v>
      </c>
      <c r="C28" s="12" t="s">
        <v>148</v>
      </c>
      <c r="D28" s="12" t="s">
        <v>149</v>
      </c>
      <c r="E28" s="12">
        <v>1</v>
      </c>
      <c r="F28" s="13" t="s">
        <v>150</v>
      </c>
      <c r="G28" s="13" t="s">
        <v>20</v>
      </c>
      <c r="H28" s="14" t="s">
        <v>151</v>
      </c>
      <c r="I28" s="21">
        <v>70</v>
      </c>
      <c r="J28" s="22">
        <f t="shared" si="0"/>
        <v>42</v>
      </c>
      <c r="K28" s="24">
        <v>75.35</v>
      </c>
      <c r="L28" s="22">
        <f t="shared" si="1"/>
        <v>30.14</v>
      </c>
      <c r="M28" s="22">
        <f t="shared" si="2"/>
        <v>72.14</v>
      </c>
      <c r="N28" s="21" t="s">
        <v>22</v>
      </c>
    </row>
    <row r="29" spans="1:14" s="2" customFormat="1" ht="30" customHeight="1">
      <c r="A29" s="11" t="s">
        <v>152</v>
      </c>
      <c r="B29" s="11" t="s">
        <v>153</v>
      </c>
      <c r="C29" s="12" t="s">
        <v>154</v>
      </c>
      <c r="D29" s="12" t="s">
        <v>155</v>
      </c>
      <c r="E29" s="12">
        <v>1</v>
      </c>
      <c r="F29" s="13" t="s">
        <v>156</v>
      </c>
      <c r="G29" s="13" t="s">
        <v>32</v>
      </c>
      <c r="H29" s="14" t="s">
        <v>157</v>
      </c>
      <c r="I29" s="21">
        <v>67</v>
      </c>
      <c r="J29" s="22">
        <f t="shared" si="0"/>
        <v>40.199999999999996</v>
      </c>
      <c r="K29" s="24">
        <v>77.37</v>
      </c>
      <c r="L29" s="22">
        <f t="shared" si="1"/>
        <v>30.948000000000004</v>
      </c>
      <c r="M29" s="22">
        <f t="shared" si="2"/>
        <v>71.148</v>
      </c>
      <c r="N29" s="21" t="s">
        <v>22</v>
      </c>
    </row>
    <row r="30" spans="1:14" s="2" customFormat="1" ht="30" customHeight="1">
      <c r="A30" s="11" t="s">
        <v>158</v>
      </c>
      <c r="B30" s="11" t="s">
        <v>159</v>
      </c>
      <c r="C30" s="12" t="s">
        <v>154</v>
      </c>
      <c r="D30" s="12" t="s">
        <v>155</v>
      </c>
      <c r="E30" s="15">
        <v>2</v>
      </c>
      <c r="F30" s="13" t="s">
        <v>160</v>
      </c>
      <c r="G30" s="13" t="s">
        <v>32</v>
      </c>
      <c r="H30" s="14" t="s">
        <v>161</v>
      </c>
      <c r="I30" s="21">
        <v>69.5</v>
      </c>
      <c r="J30" s="22">
        <f t="shared" si="0"/>
        <v>41.699999999999996</v>
      </c>
      <c r="K30" s="24">
        <v>77.9</v>
      </c>
      <c r="L30" s="22">
        <f t="shared" si="1"/>
        <v>31.160000000000004</v>
      </c>
      <c r="M30" s="22">
        <f t="shared" si="2"/>
        <v>72.86</v>
      </c>
      <c r="N30" s="21" t="s">
        <v>22</v>
      </c>
    </row>
    <row r="31" spans="1:14" s="2" customFormat="1" ht="30" customHeight="1">
      <c r="A31" s="11" t="s">
        <v>162</v>
      </c>
      <c r="B31" s="11" t="s">
        <v>159</v>
      </c>
      <c r="C31" s="12" t="s">
        <v>154</v>
      </c>
      <c r="D31" s="12" t="s">
        <v>155</v>
      </c>
      <c r="E31" s="16"/>
      <c r="F31" s="13" t="s">
        <v>163</v>
      </c>
      <c r="G31" s="13" t="s">
        <v>20</v>
      </c>
      <c r="H31" s="14" t="s">
        <v>164</v>
      </c>
      <c r="I31" s="21">
        <v>66.5</v>
      </c>
      <c r="J31" s="22">
        <f t="shared" si="0"/>
        <v>39.9</v>
      </c>
      <c r="K31" s="24">
        <v>78.86</v>
      </c>
      <c r="L31" s="22">
        <f t="shared" si="1"/>
        <v>31.544</v>
      </c>
      <c r="M31" s="22">
        <f t="shared" si="2"/>
        <v>71.444</v>
      </c>
      <c r="N31" s="21" t="s">
        <v>22</v>
      </c>
    </row>
    <row r="32" spans="1:14" s="2" customFormat="1" ht="30" customHeight="1">
      <c r="A32" s="11" t="s">
        <v>165</v>
      </c>
      <c r="B32" s="11" t="s">
        <v>166</v>
      </c>
      <c r="C32" s="12" t="s">
        <v>154</v>
      </c>
      <c r="D32" s="12" t="s">
        <v>155</v>
      </c>
      <c r="E32" s="15">
        <v>2</v>
      </c>
      <c r="F32" s="13" t="s">
        <v>167</v>
      </c>
      <c r="G32" s="13" t="s">
        <v>20</v>
      </c>
      <c r="H32" s="14" t="s">
        <v>168</v>
      </c>
      <c r="I32" s="21">
        <v>70.5</v>
      </c>
      <c r="J32" s="22">
        <f t="shared" si="0"/>
        <v>42.3</v>
      </c>
      <c r="K32" s="24">
        <v>79.1</v>
      </c>
      <c r="L32" s="22">
        <f t="shared" si="1"/>
        <v>31.64</v>
      </c>
      <c r="M32" s="22">
        <f t="shared" si="2"/>
        <v>73.94</v>
      </c>
      <c r="N32" s="21" t="s">
        <v>22</v>
      </c>
    </row>
    <row r="33" spans="1:14" s="2" customFormat="1" ht="30" customHeight="1">
      <c r="A33" s="11" t="s">
        <v>169</v>
      </c>
      <c r="B33" s="11" t="s">
        <v>166</v>
      </c>
      <c r="C33" s="12" t="s">
        <v>154</v>
      </c>
      <c r="D33" s="12" t="s">
        <v>155</v>
      </c>
      <c r="E33" s="16"/>
      <c r="F33" s="13" t="s">
        <v>170</v>
      </c>
      <c r="G33" s="13" t="s">
        <v>20</v>
      </c>
      <c r="H33" s="14" t="s">
        <v>171</v>
      </c>
      <c r="I33" s="21">
        <v>69.5</v>
      </c>
      <c r="J33" s="22">
        <f t="shared" si="0"/>
        <v>41.699999999999996</v>
      </c>
      <c r="K33" s="24">
        <v>80.16</v>
      </c>
      <c r="L33" s="22">
        <f t="shared" si="1"/>
        <v>32.064</v>
      </c>
      <c r="M33" s="22">
        <f t="shared" si="2"/>
        <v>73.764</v>
      </c>
      <c r="N33" s="21" t="s">
        <v>22</v>
      </c>
    </row>
    <row r="34" spans="1:14" s="2" customFormat="1" ht="30" customHeight="1">
      <c r="A34" s="11" t="s">
        <v>172</v>
      </c>
      <c r="B34" s="11" t="s">
        <v>173</v>
      </c>
      <c r="C34" s="12" t="s">
        <v>154</v>
      </c>
      <c r="D34" s="12" t="s">
        <v>155</v>
      </c>
      <c r="E34" s="12">
        <v>1</v>
      </c>
      <c r="F34" s="13" t="s">
        <v>174</v>
      </c>
      <c r="G34" s="13" t="s">
        <v>20</v>
      </c>
      <c r="H34" s="14" t="s">
        <v>175</v>
      </c>
      <c r="I34" s="21">
        <v>66.5</v>
      </c>
      <c r="J34" s="22">
        <f t="shared" si="0"/>
        <v>39.9</v>
      </c>
      <c r="K34" s="24">
        <v>77.29</v>
      </c>
      <c r="L34" s="22">
        <f t="shared" si="1"/>
        <v>30.916000000000004</v>
      </c>
      <c r="M34" s="22">
        <f t="shared" si="2"/>
        <v>70.816</v>
      </c>
      <c r="N34" s="21" t="s">
        <v>22</v>
      </c>
    </row>
    <row r="35" spans="1:14" s="2" customFormat="1" ht="30" customHeight="1">
      <c r="A35" s="11" t="s">
        <v>176</v>
      </c>
      <c r="B35" s="11" t="s">
        <v>177</v>
      </c>
      <c r="C35" s="12" t="s">
        <v>154</v>
      </c>
      <c r="D35" s="12" t="s">
        <v>155</v>
      </c>
      <c r="E35" s="15">
        <v>2</v>
      </c>
      <c r="F35" s="13" t="s">
        <v>178</v>
      </c>
      <c r="G35" s="13" t="s">
        <v>32</v>
      </c>
      <c r="H35" s="14" t="s">
        <v>179</v>
      </c>
      <c r="I35" s="21">
        <v>75</v>
      </c>
      <c r="J35" s="22">
        <f t="shared" si="0"/>
        <v>45</v>
      </c>
      <c r="K35" s="24">
        <v>78.49</v>
      </c>
      <c r="L35" s="22">
        <f t="shared" si="1"/>
        <v>31.396</v>
      </c>
      <c r="M35" s="22">
        <f t="shared" si="2"/>
        <v>76.396</v>
      </c>
      <c r="N35" s="21" t="s">
        <v>22</v>
      </c>
    </row>
    <row r="36" spans="1:14" s="2" customFormat="1" ht="30" customHeight="1">
      <c r="A36" s="11" t="s">
        <v>180</v>
      </c>
      <c r="B36" s="11" t="s">
        <v>177</v>
      </c>
      <c r="C36" s="12" t="s">
        <v>154</v>
      </c>
      <c r="D36" s="12" t="s">
        <v>155</v>
      </c>
      <c r="E36" s="16"/>
      <c r="F36" s="13" t="s">
        <v>181</v>
      </c>
      <c r="G36" s="13" t="s">
        <v>20</v>
      </c>
      <c r="H36" s="14" t="s">
        <v>182</v>
      </c>
      <c r="I36" s="21">
        <v>73.5</v>
      </c>
      <c r="J36" s="22">
        <f t="shared" si="0"/>
        <v>44.1</v>
      </c>
      <c r="K36" s="24">
        <v>79.05</v>
      </c>
      <c r="L36" s="22">
        <f t="shared" si="1"/>
        <v>31.62</v>
      </c>
      <c r="M36" s="22">
        <f t="shared" si="2"/>
        <v>75.72</v>
      </c>
      <c r="N36" s="21" t="s">
        <v>22</v>
      </c>
    </row>
    <row r="37" spans="1:14" s="2" customFormat="1" ht="30" customHeight="1">
      <c r="A37" s="11" t="s">
        <v>183</v>
      </c>
      <c r="B37" s="11" t="s">
        <v>184</v>
      </c>
      <c r="C37" s="12" t="s">
        <v>185</v>
      </c>
      <c r="D37" s="12" t="s">
        <v>186</v>
      </c>
      <c r="E37" s="12">
        <v>1</v>
      </c>
      <c r="F37" s="13" t="s">
        <v>187</v>
      </c>
      <c r="G37" s="13" t="s">
        <v>20</v>
      </c>
      <c r="H37" s="14" t="s">
        <v>188</v>
      </c>
      <c r="I37" s="21">
        <v>69.5</v>
      </c>
      <c r="J37" s="22">
        <f t="shared" si="0"/>
        <v>41.699999999999996</v>
      </c>
      <c r="K37" s="24">
        <v>80.44</v>
      </c>
      <c r="L37" s="22">
        <f t="shared" si="1"/>
        <v>32.176</v>
      </c>
      <c r="M37" s="22">
        <f t="shared" si="2"/>
        <v>73.876</v>
      </c>
      <c r="N37" s="21" t="s">
        <v>22</v>
      </c>
    </row>
    <row r="38" spans="1:14" s="2" customFormat="1" ht="30" customHeight="1">
      <c r="A38" s="11" t="s">
        <v>189</v>
      </c>
      <c r="B38" s="11" t="s">
        <v>190</v>
      </c>
      <c r="C38" s="12" t="s">
        <v>191</v>
      </c>
      <c r="D38" s="12" t="s">
        <v>192</v>
      </c>
      <c r="E38" s="12">
        <v>1</v>
      </c>
      <c r="F38" s="13" t="s">
        <v>193</v>
      </c>
      <c r="G38" s="13" t="s">
        <v>20</v>
      </c>
      <c r="H38" s="14" t="s">
        <v>194</v>
      </c>
      <c r="I38" s="21">
        <v>75.5</v>
      </c>
      <c r="J38" s="22">
        <f t="shared" si="0"/>
        <v>45.3</v>
      </c>
      <c r="K38" s="24">
        <v>81.41</v>
      </c>
      <c r="L38" s="22">
        <f t="shared" si="1"/>
        <v>32.564</v>
      </c>
      <c r="M38" s="22">
        <f t="shared" si="2"/>
        <v>77.864</v>
      </c>
      <c r="N38" s="21" t="s">
        <v>22</v>
      </c>
    </row>
    <row r="39" spans="1:14" s="2" customFormat="1" ht="30" customHeight="1">
      <c r="A39" s="11" t="s">
        <v>195</v>
      </c>
      <c r="B39" s="11" t="s">
        <v>196</v>
      </c>
      <c r="C39" s="12" t="s">
        <v>191</v>
      </c>
      <c r="D39" s="12" t="s">
        <v>197</v>
      </c>
      <c r="E39" s="12">
        <v>1</v>
      </c>
      <c r="F39" s="13" t="s">
        <v>198</v>
      </c>
      <c r="G39" s="13" t="s">
        <v>20</v>
      </c>
      <c r="H39" s="14" t="s">
        <v>199</v>
      </c>
      <c r="I39" s="21">
        <v>60.5</v>
      </c>
      <c r="J39" s="22">
        <f t="shared" si="0"/>
        <v>36.3</v>
      </c>
      <c r="K39" s="24">
        <v>81.01</v>
      </c>
      <c r="L39" s="22">
        <f t="shared" si="1"/>
        <v>32.404</v>
      </c>
      <c r="M39" s="22">
        <f t="shared" si="2"/>
        <v>68.70400000000001</v>
      </c>
      <c r="N39" s="21" t="s">
        <v>22</v>
      </c>
    </row>
    <row r="40" spans="1:14" s="2" customFormat="1" ht="30" customHeight="1">
      <c r="A40" s="11" t="s">
        <v>200</v>
      </c>
      <c r="B40" s="11" t="s">
        <v>201</v>
      </c>
      <c r="C40" s="12" t="s">
        <v>202</v>
      </c>
      <c r="D40" s="12" t="s">
        <v>203</v>
      </c>
      <c r="E40" s="15">
        <v>2</v>
      </c>
      <c r="F40" s="13" t="s">
        <v>204</v>
      </c>
      <c r="G40" s="13" t="s">
        <v>32</v>
      </c>
      <c r="H40" s="14" t="s">
        <v>205</v>
      </c>
      <c r="I40" s="21">
        <v>67.5</v>
      </c>
      <c r="J40" s="22">
        <f t="shared" si="0"/>
        <v>40.5</v>
      </c>
      <c r="K40" s="24">
        <v>78.67</v>
      </c>
      <c r="L40" s="22">
        <f t="shared" si="1"/>
        <v>31.468000000000004</v>
      </c>
      <c r="M40" s="22">
        <f t="shared" si="2"/>
        <v>71.968</v>
      </c>
      <c r="N40" s="21" t="s">
        <v>22</v>
      </c>
    </row>
    <row r="41" spans="1:14" s="2" customFormat="1" ht="30" customHeight="1">
      <c r="A41" s="11" t="s">
        <v>206</v>
      </c>
      <c r="B41" s="11" t="s">
        <v>201</v>
      </c>
      <c r="C41" s="12" t="s">
        <v>202</v>
      </c>
      <c r="D41" s="12" t="s">
        <v>203</v>
      </c>
      <c r="E41" s="16"/>
      <c r="F41" s="13" t="s">
        <v>207</v>
      </c>
      <c r="G41" s="13" t="s">
        <v>32</v>
      </c>
      <c r="H41" s="14" t="s">
        <v>208</v>
      </c>
      <c r="I41" s="21">
        <v>63</v>
      </c>
      <c r="J41" s="22">
        <f t="shared" si="0"/>
        <v>37.8</v>
      </c>
      <c r="K41" s="24">
        <v>79.34</v>
      </c>
      <c r="L41" s="22">
        <f t="shared" si="1"/>
        <v>31.736000000000004</v>
      </c>
      <c r="M41" s="22">
        <f t="shared" si="2"/>
        <v>69.536</v>
      </c>
      <c r="N41" s="21" t="s">
        <v>22</v>
      </c>
    </row>
    <row r="42" spans="1:14" s="2" customFormat="1" ht="30" customHeight="1">
      <c r="A42" s="11" t="s">
        <v>209</v>
      </c>
      <c r="B42" s="11" t="s">
        <v>210</v>
      </c>
      <c r="C42" s="12" t="s">
        <v>202</v>
      </c>
      <c r="D42" s="12" t="s">
        <v>211</v>
      </c>
      <c r="E42" s="12">
        <v>1</v>
      </c>
      <c r="F42" s="13" t="s">
        <v>212</v>
      </c>
      <c r="G42" s="13" t="s">
        <v>32</v>
      </c>
      <c r="H42" s="14" t="s">
        <v>213</v>
      </c>
      <c r="I42" s="21">
        <v>68.5</v>
      </c>
      <c r="J42" s="22">
        <f t="shared" si="0"/>
        <v>41.1</v>
      </c>
      <c r="K42" s="24">
        <v>78.73</v>
      </c>
      <c r="L42" s="22">
        <f t="shared" si="1"/>
        <v>31.492000000000004</v>
      </c>
      <c r="M42" s="22">
        <f t="shared" si="2"/>
        <v>72.59200000000001</v>
      </c>
      <c r="N42" s="21" t="s">
        <v>22</v>
      </c>
    </row>
    <row r="43" spans="1:14" s="2" customFormat="1" ht="30" customHeight="1">
      <c r="A43" s="11" t="s">
        <v>214</v>
      </c>
      <c r="B43" s="11" t="s">
        <v>215</v>
      </c>
      <c r="C43" s="12" t="s">
        <v>202</v>
      </c>
      <c r="D43" s="12" t="s">
        <v>203</v>
      </c>
      <c r="E43" s="12">
        <v>1</v>
      </c>
      <c r="F43" s="13" t="s">
        <v>216</v>
      </c>
      <c r="G43" s="13" t="s">
        <v>32</v>
      </c>
      <c r="H43" s="14" t="s">
        <v>217</v>
      </c>
      <c r="I43" s="21">
        <v>72.5</v>
      </c>
      <c r="J43" s="22">
        <f t="shared" si="0"/>
        <v>43.5</v>
      </c>
      <c r="K43" s="24">
        <v>79</v>
      </c>
      <c r="L43" s="22">
        <f t="shared" si="1"/>
        <v>31.6</v>
      </c>
      <c r="M43" s="22">
        <f t="shared" si="2"/>
        <v>75.1</v>
      </c>
      <c r="N43" s="21" t="s">
        <v>22</v>
      </c>
    </row>
    <row r="44" spans="1:14" s="2" customFormat="1" ht="30" customHeight="1">
      <c r="A44" s="11" t="s">
        <v>218</v>
      </c>
      <c r="B44" s="11" t="s">
        <v>219</v>
      </c>
      <c r="C44" s="12" t="s">
        <v>202</v>
      </c>
      <c r="D44" s="12" t="s">
        <v>220</v>
      </c>
      <c r="E44" s="12">
        <v>1</v>
      </c>
      <c r="F44" s="13" t="s">
        <v>221</v>
      </c>
      <c r="G44" s="13" t="s">
        <v>20</v>
      </c>
      <c r="H44" s="14" t="s">
        <v>222</v>
      </c>
      <c r="I44" s="21">
        <v>71</v>
      </c>
      <c r="J44" s="22">
        <f t="shared" si="0"/>
        <v>42.6</v>
      </c>
      <c r="K44" s="24">
        <v>78.69</v>
      </c>
      <c r="L44" s="22">
        <f t="shared" si="1"/>
        <v>31.476</v>
      </c>
      <c r="M44" s="22">
        <f t="shared" si="2"/>
        <v>74.076</v>
      </c>
      <c r="N44" s="21" t="s">
        <v>22</v>
      </c>
    </row>
    <row r="45" spans="1:14" s="2" customFormat="1" ht="30" customHeight="1">
      <c r="A45" s="11" t="s">
        <v>223</v>
      </c>
      <c r="B45" s="11" t="s">
        <v>224</v>
      </c>
      <c r="C45" s="12" t="s">
        <v>225</v>
      </c>
      <c r="D45" s="12" t="s">
        <v>226</v>
      </c>
      <c r="E45" s="12">
        <v>1</v>
      </c>
      <c r="F45" s="13" t="s">
        <v>227</v>
      </c>
      <c r="G45" s="13" t="s">
        <v>20</v>
      </c>
      <c r="H45" s="14" t="s">
        <v>228</v>
      </c>
      <c r="I45" s="21">
        <v>68.5</v>
      </c>
      <c r="J45" s="22">
        <f t="shared" si="0"/>
        <v>41.1</v>
      </c>
      <c r="K45" s="24">
        <v>78.01</v>
      </c>
      <c r="L45" s="22">
        <f t="shared" si="1"/>
        <v>31.204000000000004</v>
      </c>
      <c r="M45" s="22">
        <f t="shared" si="2"/>
        <v>72.304</v>
      </c>
      <c r="N45" s="21" t="s">
        <v>22</v>
      </c>
    </row>
    <row r="46" spans="1:14" s="2" customFormat="1" ht="30" customHeight="1">
      <c r="A46" s="11" t="s">
        <v>229</v>
      </c>
      <c r="B46" s="11" t="s">
        <v>230</v>
      </c>
      <c r="C46" s="12" t="s">
        <v>225</v>
      </c>
      <c r="D46" s="12" t="s">
        <v>226</v>
      </c>
      <c r="E46" s="12">
        <v>1</v>
      </c>
      <c r="F46" s="13" t="s">
        <v>231</v>
      </c>
      <c r="G46" s="13" t="s">
        <v>20</v>
      </c>
      <c r="H46" s="14" t="s">
        <v>232</v>
      </c>
      <c r="I46" s="21">
        <v>70</v>
      </c>
      <c r="J46" s="22">
        <f t="shared" si="0"/>
        <v>42</v>
      </c>
      <c r="K46" s="24">
        <v>79.29</v>
      </c>
      <c r="L46" s="22">
        <f t="shared" si="1"/>
        <v>31.716000000000005</v>
      </c>
      <c r="M46" s="22">
        <f t="shared" si="2"/>
        <v>73.71600000000001</v>
      </c>
      <c r="N46" s="21" t="s">
        <v>22</v>
      </c>
    </row>
    <row r="47" spans="1:14" s="2" customFormat="1" ht="30" customHeight="1">
      <c r="A47" s="11" t="s">
        <v>233</v>
      </c>
      <c r="B47" s="11" t="s">
        <v>234</v>
      </c>
      <c r="C47" s="12" t="s">
        <v>225</v>
      </c>
      <c r="D47" s="12" t="s">
        <v>235</v>
      </c>
      <c r="E47" s="12">
        <v>1</v>
      </c>
      <c r="F47" s="13" t="s">
        <v>236</v>
      </c>
      <c r="G47" s="13" t="s">
        <v>32</v>
      </c>
      <c r="H47" s="14" t="s">
        <v>237</v>
      </c>
      <c r="I47" s="21">
        <v>66</v>
      </c>
      <c r="J47" s="22">
        <f t="shared" si="0"/>
        <v>39.6</v>
      </c>
      <c r="K47" s="24">
        <v>78.59</v>
      </c>
      <c r="L47" s="22">
        <f t="shared" si="1"/>
        <v>31.436000000000003</v>
      </c>
      <c r="M47" s="22">
        <f t="shared" si="2"/>
        <v>71.036</v>
      </c>
      <c r="N47" s="21" t="s">
        <v>22</v>
      </c>
    </row>
    <row r="48" spans="1:14" s="2" customFormat="1" ht="30" customHeight="1">
      <c r="A48" s="11" t="s">
        <v>238</v>
      </c>
      <c r="B48" s="11" t="s">
        <v>239</v>
      </c>
      <c r="C48" s="12" t="s">
        <v>240</v>
      </c>
      <c r="D48" s="12" t="s">
        <v>241</v>
      </c>
      <c r="E48" s="15">
        <v>2</v>
      </c>
      <c r="F48" s="13" t="s">
        <v>242</v>
      </c>
      <c r="G48" s="13" t="s">
        <v>20</v>
      </c>
      <c r="H48" s="14" t="s">
        <v>243</v>
      </c>
      <c r="I48" s="21">
        <v>65.5</v>
      </c>
      <c r="J48" s="22">
        <f t="shared" si="0"/>
        <v>39.3</v>
      </c>
      <c r="K48" s="24">
        <v>74.24</v>
      </c>
      <c r="L48" s="22">
        <f t="shared" si="1"/>
        <v>29.695999999999998</v>
      </c>
      <c r="M48" s="22">
        <f t="shared" si="2"/>
        <v>68.996</v>
      </c>
      <c r="N48" s="21" t="s">
        <v>22</v>
      </c>
    </row>
    <row r="49" spans="1:14" s="2" customFormat="1" ht="30" customHeight="1">
      <c r="A49" s="11" t="s">
        <v>244</v>
      </c>
      <c r="B49" s="11" t="s">
        <v>239</v>
      </c>
      <c r="C49" s="12" t="s">
        <v>240</v>
      </c>
      <c r="D49" s="12" t="s">
        <v>241</v>
      </c>
      <c r="E49" s="16"/>
      <c r="F49" s="13" t="s">
        <v>245</v>
      </c>
      <c r="G49" s="13" t="s">
        <v>32</v>
      </c>
      <c r="H49" s="14" t="s">
        <v>246</v>
      </c>
      <c r="I49" s="21">
        <v>63.5</v>
      </c>
      <c r="J49" s="22">
        <f t="shared" si="0"/>
        <v>38.1</v>
      </c>
      <c r="K49" s="24">
        <v>76.55</v>
      </c>
      <c r="L49" s="22">
        <f t="shared" si="1"/>
        <v>30.62</v>
      </c>
      <c r="M49" s="22">
        <f t="shared" si="2"/>
        <v>68.72</v>
      </c>
      <c r="N49" s="21" t="s">
        <v>22</v>
      </c>
    </row>
    <row r="50" spans="1:14" s="2" customFormat="1" ht="30" customHeight="1">
      <c r="A50" s="11" t="s">
        <v>247</v>
      </c>
      <c r="B50" s="11" t="s">
        <v>248</v>
      </c>
      <c r="C50" s="12" t="s">
        <v>240</v>
      </c>
      <c r="D50" s="12" t="s">
        <v>249</v>
      </c>
      <c r="E50" s="15">
        <v>4</v>
      </c>
      <c r="F50" s="13" t="s">
        <v>250</v>
      </c>
      <c r="G50" s="13" t="s">
        <v>32</v>
      </c>
      <c r="H50" s="14" t="s">
        <v>251</v>
      </c>
      <c r="I50" s="21">
        <v>70.5</v>
      </c>
      <c r="J50" s="22">
        <f t="shared" si="0"/>
        <v>42.3</v>
      </c>
      <c r="K50" s="24">
        <v>83.56</v>
      </c>
      <c r="L50" s="22">
        <f t="shared" si="1"/>
        <v>33.424</v>
      </c>
      <c r="M50" s="22">
        <f t="shared" si="2"/>
        <v>75.72399999999999</v>
      </c>
      <c r="N50" s="21" t="s">
        <v>22</v>
      </c>
    </row>
    <row r="51" spans="1:14" s="2" customFormat="1" ht="30" customHeight="1">
      <c r="A51" s="11" t="s">
        <v>252</v>
      </c>
      <c r="B51" s="11" t="s">
        <v>248</v>
      </c>
      <c r="C51" s="12" t="s">
        <v>240</v>
      </c>
      <c r="D51" s="12" t="s">
        <v>249</v>
      </c>
      <c r="E51" s="17"/>
      <c r="F51" s="13" t="s">
        <v>253</v>
      </c>
      <c r="G51" s="13" t="s">
        <v>20</v>
      </c>
      <c r="H51" s="14" t="s">
        <v>254</v>
      </c>
      <c r="I51" s="21">
        <v>72</v>
      </c>
      <c r="J51" s="22">
        <f t="shared" si="0"/>
        <v>43.199999999999996</v>
      </c>
      <c r="K51" s="24">
        <v>80.33</v>
      </c>
      <c r="L51" s="22">
        <f t="shared" si="1"/>
        <v>32.132</v>
      </c>
      <c r="M51" s="22">
        <f t="shared" si="2"/>
        <v>75.332</v>
      </c>
      <c r="N51" s="21" t="s">
        <v>22</v>
      </c>
    </row>
    <row r="52" spans="1:14" s="2" customFormat="1" ht="30" customHeight="1">
      <c r="A52" s="11" t="s">
        <v>255</v>
      </c>
      <c r="B52" s="11" t="s">
        <v>248</v>
      </c>
      <c r="C52" s="12" t="s">
        <v>240</v>
      </c>
      <c r="D52" s="12" t="s">
        <v>249</v>
      </c>
      <c r="E52" s="17"/>
      <c r="F52" s="13" t="s">
        <v>256</v>
      </c>
      <c r="G52" s="13" t="s">
        <v>32</v>
      </c>
      <c r="H52" s="14" t="s">
        <v>257</v>
      </c>
      <c r="I52" s="21">
        <v>71.5</v>
      </c>
      <c r="J52" s="22">
        <f t="shared" si="0"/>
        <v>42.9</v>
      </c>
      <c r="K52" s="24">
        <v>79.29</v>
      </c>
      <c r="L52" s="22">
        <f t="shared" si="1"/>
        <v>31.716000000000005</v>
      </c>
      <c r="M52" s="22">
        <f t="shared" si="2"/>
        <v>74.616</v>
      </c>
      <c r="N52" s="21" t="s">
        <v>22</v>
      </c>
    </row>
    <row r="53" spans="1:14" s="2" customFormat="1" ht="30" customHeight="1">
      <c r="A53" s="11" t="s">
        <v>258</v>
      </c>
      <c r="B53" s="11" t="s">
        <v>248</v>
      </c>
      <c r="C53" s="12" t="s">
        <v>240</v>
      </c>
      <c r="D53" s="12" t="s">
        <v>249</v>
      </c>
      <c r="E53" s="16"/>
      <c r="F53" s="13" t="s">
        <v>259</v>
      </c>
      <c r="G53" s="13" t="s">
        <v>20</v>
      </c>
      <c r="H53" s="14" t="s">
        <v>260</v>
      </c>
      <c r="I53" s="21">
        <v>68.5</v>
      </c>
      <c r="J53" s="22">
        <f t="shared" si="0"/>
        <v>41.1</v>
      </c>
      <c r="K53" s="24">
        <v>81.85</v>
      </c>
      <c r="L53" s="22">
        <f t="shared" si="1"/>
        <v>32.74</v>
      </c>
      <c r="M53" s="22">
        <f t="shared" si="2"/>
        <v>73.84</v>
      </c>
      <c r="N53" s="21" t="s">
        <v>22</v>
      </c>
    </row>
    <row r="54" spans="1:14" s="2" customFormat="1" ht="30" customHeight="1">
      <c r="A54" s="11" t="s">
        <v>261</v>
      </c>
      <c r="B54" s="11" t="s">
        <v>262</v>
      </c>
      <c r="C54" s="12" t="s">
        <v>240</v>
      </c>
      <c r="D54" s="12" t="s">
        <v>249</v>
      </c>
      <c r="E54" s="12">
        <v>1</v>
      </c>
      <c r="F54" s="13" t="s">
        <v>263</v>
      </c>
      <c r="G54" s="13" t="s">
        <v>32</v>
      </c>
      <c r="H54" s="14" t="s">
        <v>264</v>
      </c>
      <c r="I54" s="21">
        <v>65.5</v>
      </c>
      <c r="J54" s="22">
        <f t="shared" si="0"/>
        <v>39.3</v>
      </c>
      <c r="K54" s="24">
        <v>77.24</v>
      </c>
      <c r="L54" s="22">
        <f t="shared" si="1"/>
        <v>30.896</v>
      </c>
      <c r="M54" s="22">
        <f t="shared" si="2"/>
        <v>70.196</v>
      </c>
      <c r="N54" s="21" t="s">
        <v>22</v>
      </c>
    </row>
    <row r="55" spans="1:14" s="2" customFormat="1" ht="30" customHeight="1">
      <c r="A55" s="11" t="s">
        <v>265</v>
      </c>
      <c r="B55" s="11" t="s">
        <v>266</v>
      </c>
      <c r="C55" s="12" t="s">
        <v>240</v>
      </c>
      <c r="D55" s="12" t="s">
        <v>267</v>
      </c>
      <c r="E55" s="12">
        <v>1</v>
      </c>
      <c r="F55" s="13" t="s">
        <v>268</v>
      </c>
      <c r="G55" s="13" t="s">
        <v>20</v>
      </c>
      <c r="H55" s="14" t="s">
        <v>269</v>
      </c>
      <c r="I55" s="21">
        <v>69.5</v>
      </c>
      <c r="J55" s="22">
        <f t="shared" si="0"/>
        <v>41.699999999999996</v>
      </c>
      <c r="K55" s="24">
        <v>77.72</v>
      </c>
      <c r="L55" s="22">
        <f t="shared" si="1"/>
        <v>31.088</v>
      </c>
      <c r="M55" s="22">
        <f t="shared" si="2"/>
        <v>72.788</v>
      </c>
      <c r="N55" s="21" t="s">
        <v>22</v>
      </c>
    </row>
    <row r="56" spans="1:14" s="2" customFormat="1" ht="30" customHeight="1">
      <c r="A56" s="11" t="s">
        <v>270</v>
      </c>
      <c r="B56" s="11" t="s">
        <v>271</v>
      </c>
      <c r="C56" s="12" t="s">
        <v>240</v>
      </c>
      <c r="D56" s="12" t="s">
        <v>272</v>
      </c>
      <c r="E56" s="15">
        <v>2</v>
      </c>
      <c r="F56" s="13" t="s">
        <v>273</v>
      </c>
      <c r="G56" s="13" t="s">
        <v>32</v>
      </c>
      <c r="H56" s="14" t="s">
        <v>274</v>
      </c>
      <c r="I56" s="21">
        <v>69</v>
      </c>
      <c r="J56" s="22">
        <f t="shared" si="0"/>
        <v>41.4</v>
      </c>
      <c r="K56" s="24">
        <v>78.12</v>
      </c>
      <c r="L56" s="22">
        <f t="shared" si="1"/>
        <v>31.248000000000005</v>
      </c>
      <c r="M56" s="22">
        <f t="shared" si="2"/>
        <v>72.648</v>
      </c>
      <c r="N56" s="21" t="s">
        <v>22</v>
      </c>
    </row>
    <row r="57" spans="1:14" s="2" customFormat="1" ht="30" customHeight="1">
      <c r="A57" s="11" t="s">
        <v>275</v>
      </c>
      <c r="B57" s="11" t="s">
        <v>271</v>
      </c>
      <c r="C57" s="12" t="s">
        <v>240</v>
      </c>
      <c r="D57" s="12" t="s">
        <v>272</v>
      </c>
      <c r="E57" s="16"/>
      <c r="F57" s="13" t="s">
        <v>276</v>
      </c>
      <c r="G57" s="13" t="s">
        <v>20</v>
      </c>
      <c r="H57" s="14" t="s">
        <v>277</v>
      </c>
      <c r="I57" s="21">
        <v>65</v>
      </c>
      <c r="J57" s="22">
        <f t="shared" si="0"/>
        <v>39</v>
      </c>
      <c r="K57" s="24">
        <v>79.92</v>
      </c>
      <c r="L57" s="22">
        <f t="shared" si="1"/>
        <v>31.968000000000004</v>
      </c>
      <c r="M57" s="22">
        <f t="shared" si="2"/>
        <v>70.968</v>
      </c>
      <c r="N57" s="21" t="s">
        <v>22</v>
      </c>
    </row>
    <row r="58" spans="1:14" s="2" customFormat="1" ht="27.75" customHeight="1">
      <c r="A58" s="11" t="s">
        <v>278</v>
      </c>
      <c r="B58" s="11" t="s">
        <v>279</v>
      </c>
      <c r="C58" s="12" t="s">
        <v>240</v>
      </c>
      <c r="D58" s="12" t="s">
        <v>280</v>
      </c>
      <c r="E58" s="12">
        <v>1</v>
      </c>
      <c r="F58" s="13" t="s">
        <v>281</v>
      </c>
      <c r="G58" s="13" t="s">
        <v>32</v>
      </c>
      <c r="H58" s="14" t="s">
        <v>282</v>
      </c>
      <c r="I58" s="21">
        <v>69</v>
      </c>
      <c r="J58" s="22">
        <f t="shared" si="0"/>
        <v>41.4</v>
      </c>
      <c r="K58" s="24">
        <v>77.16</v>
      </c>
      <c r="L58" s="22">
        <f t="shared" si="1"/>
        <v>30.864</v>
      </c>
      <c r="M58" s="22">
        <f t="shared" si="2"/>
        <v>72.264</v>
      </c>
      <c r="N58" s="21" t="s">
        <v>22</v>
      </c>
    </row>
    <row r="59" spans="1:14" s="2" customFormat="1" ht="27.75" customHeight="1">
      <c r="A59" s="11" t="s">
        <v>283</v>
      </c>
      <c r="B59" s="11" t="s">
        <v>284</v>
      </c>
      <c r="C59" s="12" t="s">
        <v>285</v>
      </c>
      <c r="D59" s="12" t="s">
        <v>286</v>
      </c>
      <c r="E59" s="12">
        <v>1</v>
      </c>
      <c r="F59" s="13" t="s">
        <v>287</v>
      </c>
      <c r="G59" s="13" t="s">
        <v>32</v>
      </c>
      <c r="H59" s="14" t="s">
        <v>288</v>
      </c>
      <c r="I59" s="21">
        <v>69.5</v>
      </c>
      <c r="J59" s="22">
        <f t="shared" si="0"/>
        <v>41.699999999999996</v>
      </c>
      <c r="K59" s="24">
        <v>82.63</v>
      </c>
      <c r="L59" s="22">
        <f t="shared" si="1"/>
        <v>33.052</v>
      </c>
      <c r="M59" s="22">
        <f t="shared" si="2"/>
        <v>74.752</v>
      </c>
      <c r="N59" s="21" t="s">
        <v>22</v>
      </c>
    </row>
    <row r="60" spans="1:14" s="2" customFormat="1" ht="27.75" customHeight="1">
      <c r="A60" s="11" t="s">
        <v>289</v>
      </c>
      <c r="B60" s="11" t="s">
        <v>290</v>
      </c>
      <c r="C60" s="12" t="s">
        <v>285</v>
      </c>
      <c r="D60" s="12" t="s">
        <v>291</v>
      </c>
      <c r="E60" s="12">
        <v>1</v>
      </c>
      <c r="F60" s="13" t="s">
        <v>292</v>
      </c>
      <c r="G60" s="13" t="s">
        <v>20</v>
      </c>
      <c r="H60" s="14" t="s">
        <v>293</v>
      </c>
      <c r="I60" s="21">
        <v>64</v>
      </c>
      <c r="J60" s="22">
        <f t="shared" si="0"/>
        <v>38.4</v>
      </c>
      <c r="K60" s="24">
        <v>80.35</v>
      </c>
      <c r="L60" s="22">
        <f t="shared" si="1"/>
        <v>32.14</v>
      </c>
      <c r="M60" s="22">
        <f t="shared" si="2"/>
        <v>70.53999999999999</v>
      </c>
      <c r="N60" s="21" t="s">
        <v>22</v>
      </c>
    </row>
    <row r="61" spans="1:14" s="2" customFormat="1" ht="27.75" customHeight="1">
      <c r="A61" s="11" t="s">
        <v>294</v>
      </c>
      <c r="B61" s="11" t="s">
        <v>295</v>
      </c>
      <c r="C61" s="12" t="s">
        <v>285</v>
      </c>
      <c r="D61" s="12" t="s">
        <v>291</v>
      </c>
      <c r="E61" s="12">
        <v>1</v>
      </c>
      <c r="F61" s="13" t="s">
        <v>296</v>
      </c>
      <c r="G61" s="13" t="s">
        <v>32</v>
      </c>
      <c r="H61" s="14" t="s">
        <v>297</v>
      </c>
      <c r="I61" s="21">
        <v>67</v>
      </c>
      <c r="J61" s="22">
        <f t="shared" si="0"/>
        <v>40.199999999999996</v>
      </c>
      <c r="K61" s="24">
        <v>80.44</v>
      </c>
      <c r="L61" s="22">
        <f t="shared" si="1"/>
        <v>32.176</v>
      </c>
      <c r="M61" s="22">
        <f t="shared" si="2"/>
        <v>72.376</v>
      </c>
      <c r="N61" s="21" t="s">
        <v>22</v>
      </c>
    </row>
    <row r="62" spans="1:14" s="2" customFormat="1" ht="27.75" customHeight="1">
      <c r="A62" s="11" t="s">
        <v>298</v>
      </c>
      <c r="B62" s="11" t="s">
        <v>299</v>
      </c>
      <c r="C62" s="12" t="s">
        <v>300</v>
      </c>
      <c r="D62" s="12" t="s">
        <v>301</v>
      </c>
      <c r="E62" s="12">
        <v>1</v>
      </c>
      <c r="F62" s="13" t="s">
        <v>302</v>
      </c>
      <c r="G62" s="13" t="s">
        <v>20</v>
      </c>
      <c r="H62" s="14" t="s">
        <v>303</v>
      </c>
      <c r="I62" s="21">
        <v>68.5</v>
      </c>
      <c r="J62" s="22">
        <f t="shared" si="0"/>
        <v>41.1</v>
      </c>
      <c r="K62" s="24">
        <v>82.19</v>
      </c>
      <c r="L62" s="22">
        <f t="shared" si="1"/>
        <v>32.876</v>
      </c>
      <c r="M62" s="22">
        <f t="shared" si="2"/>
        <v>73.976</v>
      </c>
      <c r="N62" s="21" t="s">
        <v>22</v>
      </c>
    </row>
    <row r="63" spans="1:14" s="2" customFormat="1" ht="27.75" customHeight="1">
      <c r="A63" s="11" t="s">
        <v>304</v>
      </c>
      <c r="B63" s="11" t="s">
        <v>305</v>
      </c>
      <c r="C63" s="12" t="s">
        <v>300</v>
      </c>
      <c r="D63" s="12" t="s">
        <v>306</v>
      </c>
      <c r="E63" s="12">
        <v>1</v>
      </c>
      <c r="F63" s="13" t="s">
        <v>307</v>
      </c>
      <c r="G63" s="13" t="s">
        <v>20</v>
      </c>
      <c r="H63" s="14" t="s">
        <v>308</v>
      </c>
      <c r="I63" s="21">
        <v>64.5</v>
      </c>
      <c r="J63" s="22">
        <f t="shared" si="0"/>
        <v>38.699999999999996</v>
      </c>
      <c r="K63" s="24">
        <v>77.37</v>
      </c>
      <c r="L63" s="22">
        <f t="shared" si="1"/>
        <v>30.948000000000004</v>
      </c>
      <c r="M63" s="22">
        <f t="shared" si="2"/>
        <v>69.648</v>
      </c>
      <c r="N63" s="21" t="s">
        <v>22</v>
      </c>
    </row>
    <row r="64" spans="1:14" s="2" customFormat="1" ht="27.75" customHeight="1">
      <c r="A64" s="11" t="s">
        <v>309</v>
      </c>
      <c r="B64" s="11" t="s">
        <v>310</v>
      </c>
      <c r="C64" s="12" t="s">
        <v>300</v>
      </c>
      <c r="D64" s="12" t="s">
        <v>311</v>
      </c>
      <c r="E64" s="12">
        <v>1</v>
      </c>
      <c r="F64" s="13" t="s">
        <v>312</v>
      </c>
      <c r="G64" s="13" t="s">
        <v>20</v>
      </c>
      <c r="H64" s="14" t="s">
        <v>313</v>
      </c>
      <c r="I64" s="21">
        <v>71</v>
      </c>
      <c r="J64" s="22">
        <f t="shared" si="0"/>
        <v>42.6</v>
      </c>
      <c r="K64" s="24">
        <v>77.84</v>
      </c>
      <c r="L64" s="22">
        <f t="shared" si="1"/>
        <v>31.136000000000003</v>
      </c>
      <c r="M64" s="22">
        <f t="shared" si="2"/>
        <v>73.736</v>
      </c>
      <c r="N64" s="21" t="s">
        <v>22</v>
      </c>
    </row>
    <row r="65" spans="1:14" s="2" customFormat="1" ht="27.75" customHeight="1">
      <c r="A65" s="11" t="s">
        <v>314</v>
      </c>
      <c r="B65" s="11" t="s">
        <v>315</v>
      </c>
      <c r="C65" s="12" t="s">
        <v>316</v>
      </c>
      <c r="D65" s="12" t="s">
        <v>317</v>
      </c>
      <c r="E65" s="15">
        <v>8</v>
      </c>
      <c r="F65" s="13" t="s">
        <v>318</v>
      </c>
      <c r="G65" s="13" t="s">
        <v>20</v>
      </c>
      <c r="H65" s="14" t="s">
        <v>319</v>
      </c>
      <c r="I65" s="21">
        <v>71</v>
      </c>
      <c r="J65" s="22">
        <f aca="true" t="shared" si="3" ref="J65:J115">I65*0.6</f>
        <v>42.6</v>
      </c>
      <c r="K65" s="24">
        <v>79.84</v>
      </c>
      <c r="L65" s="22">
        <f aca="true" t="shared" si="4" ref="L65:L115">K65*0.4</f>
        <v>31.936000000000003</v>
      </c>
      <c r="M65" s="22">
        <f aca="true" t="shared" si="5" ref="M65:M115">J65+L65</f>
        <v>74.536</v>
      </c>
      <c r="N65" s="21" t="s">
        <v>22</v>
      </c>
    </row>
    <row r="66" spans="1:14" s="2" customFormat="1" ht="27.75" customHeight="1">
      <c r="A66" s="11" t="s">
        <v>320</v>
      </c>
      <c r="B66" s="11" t="s">
        <v>315</v>
      </c>
      <c r="C66" s="12" t="s">
        <v>316</v>
      </c>
      <c r="D66" s="12" t="s">
        <v>317</v>
      </c>
      <c r="E66" s="17"/>
      <c r="F66" s="13" t="s">
        <v>321</v>
      </c>
      <c r="G66" s="13" t="s">
        <v>32</v>
      </c>
      <c r="H66" s="14" t="s">
        <v>322</v>
      </c>
      <c r="I66" s="21">
        <v>71.5</v>
      </c>
      <c r="J66" s="22">
        <f t="shared" si="3"/>
        <v>42.9</v>
      </c>
      <c r="K66" s="24">
        <v>79.03</v>
      </c>
      <c r="L66" s="22">
        <f t="shared" si="4"/>
        <v>31.612000000000002</v>
      </c>
      <c r="M66" s="22">
        <f t="shared" si="5"/>
        <v>74.512</v>
      </c>
      <c r="N66" s="21" t="s">
        <v>22</v>
      </c>
    </row>
    <row r="67" spans="1:14" s="2" customFormat="1" ht="27.75" customHeight="1">
      <c r="A67" s="11" t="s">
        <v>323</v>
      </c>
      <c r="B67" s="11" t="s">
        <v>315</v>
      </c>
      <c r="C67" s="12" t="s">
        <v>316</v>
      </c>
      <c r="D67" s="12" t="s">
        <v>317</v>
      </c>
      <c r="E67" s="17"/>
      <c r="F67" s="13" t="s">
        <v>324</v>
      </c>
      <c r="G67" s="13" t="s">
        <v>20</v>
      </c>
      <c r="H67" s="14" t="s">
        <v>325</v>
      </c>
      <c r="I67" s="21">
        <v>70</v>
      </c>
      <c r="J67" s="22">
        <f t="shared" si="3"/>
        <v>42</v>
      </c>
      <c r="K67" s="24">
        <v>75.62</v>
      </c>
      <c r="L67" s="22">
        <f t="shared" si="4"/>
        <v>30.248000000000005</v>
      </c>
      <c r="M67" s="22">
        <f t="shared" si="5"/>
        <v>72.248</v>
      </c>
      <c r="N67" s="21" t="s">
        <v>22</v>
      </c>
    </row>
    <row r="68" spans="1:14" s="2" customFormat="1" ht="27.75" customHeight="1">
      <c r="A68" s="11" t="s">
        <v>326</v>
      </c>
      <c r="B68" s="11" t="s">
        <v>315</v>
      </c>
      <c r="C68" s="12" t="s">
        <v>316</v>
      </c>
      <c r="D68" s="12" t="s">
        <v>317</v>
      </c>
      <c r="E68" s="17"/>
      <c r="F68" s="13" t="s">
        <v>327</v>
      </c>
      <c r="G68" s="13" t="s">
        <v>32</v>
      </c>
      <c r="H68" s="14" t="s">
        <v>328</v>
      </c>
      <c r="I68" s="21">
        <v>67.5</v>
      </c>
      <c r="J68" s="22">
        <f t="shared" si="3"/>
        <v>40.5</v>
      </c>
      <c r="K68" s="24">
        <v>79.36</v>
      </c>
      <c r="L68" s="22">
        <f t="shared" si="4"/>
        <v>31.744</v>
      </c>
      <c r="M68" s="22">
        <f t="shared" si="5"/>
        <v>72.244</v>
      </c>
      <c r="N68" s="21" t="s">
        <v>22</v>
      </c>
    </row>
    <row r="69" spans="1:14" s="2" customFormat="1" ht="27.75" customHeight="1">
      <c r="A69" s="11" t="s">
        <v>329</v>
      </c>
      <c r="B69" s="11" t="s">
        <v>315</v>
      </c>
      <c r="C69" s="12" t="s">
        <v>316</v>
      </c>
      <c r="D69" s="12" t="s">
        <v>317</v>
      </c>
      <c r="E69" s="17"/>
      <c r="F69" s="13" t="s">
        <v>330</v>
      </c>
      <c r="G69" s="13" t="s">
        <v>32</v>
      </c>
      <c r="H69" s="14" t="s">
        <v>331</v>
      </c>
      <c r="I69" s="21">
        <v>68</v>
      </c>
      <c r="J69" s="22">
        <f t="shared" si="3"/>
        <v>40.8</v>
      </c>
      <c r="K69" s="24">
        <v>77.85</v>
      </c>
      <c r="L69" s="22">
        <f t="shared" si="4"/>
        <v>31.14</v>
      </c>
      <c r="M69" s="22">
        <f t="shared" si="5"/>
        <v>71.94</v>
      </c>
      <c r="N69" s="21" t="s">
        <v>22</v>
      </c>
    </row>
    <row r="70" spans="1:14" s="2" customFormat="1" ht="27.75" customHeight="1">
      <c r="A70" s="11" t="s">
        <v>332</v>
      </c>
      <c r="B70" s="11" t="s">
        <v>315</v>
      </c>
      <c r="C70" s="12" t="s">
        <v>316</v>
      </c>
      <c r="D70" s="12" t="s">
        <v>317</v>
      </c>
      <c r="E70" s="17"/>
      <c r="F70" s="13" t="s">
        <v>333</v>
      </c>
      <c r="G70" s="13" t="s">
        <v>32</v>
      </c>
      <c r="H70" s="14" t="s">
        <v>334</v>
      </c>
      <c r="I70" s="21">
        <v>68</v>
      </c>
      <c r="J70" s="22">
        <f t="shared" si="3"/>
        <v>40.8</v>
      </c>
      <c r="K70" s="24">
        <v>76.93</v>
      </c>
      <c r="L70" s="22">
        <f t="shared" si="4"/>
        <v>30.772000000000006</v>
      </c>
      <c r="M70" s="22">
        <f t="shared" si="5"/>
        <v>71.572</v>
      </c>
      <c r="N70" s="21" t="s">
        <v>22</v>
      </c>
    </row>
    <row r="71" spans="1:14" s="2" customFormat="1" ht="27.75" customHeight="1">
      <c r="A71" s="11" t="s">
        <v>335</v>
      </c>
      <c r="B71" s="11" t="s">
        <v>315</v>
      </c>
      <c r="C71" s="12" t="s">
        <v>316</v>
      </c>
      <c r="D71" s="12" t="s">
        <v>317</v>
      </c>
      <c r="E71" s="17"/>
      <c r="F71" s="13" t="s">
        <v>336</v>
      </c>
      <c r="G71" s="13" t="s">
        <v>32</v>
      </c>
      <c r="H71" s="14" t="s">
        <v>337</v>
      </c>
      <c r="I71" s="21">
        <v>66.5</v>
      </c>
      <c r="J71" s="22">
        <f t="shared" si="3"/>
        <v>39.9</v>
      </c>
      <c r="K71" s="24">
        <v>78.2</v>
      </c>
      <c r="L71" s="22">
        <f t="shared" si="4"/>
        <v>31.28</v>
      </c>
      <c r="M71" s="22">
        <f t="shared" si="5"/>
        <v>71.18</v>
      </c>
      <c r="N71" s="21" t="s">
        <v>22</v>
      </c>
    </row>
    <row r="72" spans="1:14" s="2" customFormat="1" ht="27.75" customHeight="1">
      <c r="A72" s="11" t="s">
        <v>338</v>
      </c>
      <c r="B72" s="11" t="s">
        <v>315</v>
      </c>
      <c r="C72" s="12" t="s">
        <v>316</v>
      </c>
      <c r="D72" s="12" t="s">
        <v>317</v>
      </c>
      <c r="E72" s="16"/>
      <c r="F72" s="13" t="s">
        <v>339</v>
      </c>
      <c r="G72" s="13" t="s">
        <v>32</v>
      </c>
      <c r="H72" s="14" t="s">
        <v>340</v>
      </c>
      <c r="I72" s="21">
        <v>67.5</v>
      </c>
      <c r="J72" s="22">
        <f t="shared" si="3"/>
        <v>40.5</v>
      </c>
      <c r="K72" s="24">
        <v>76.34</v>
      </c>
      <c r="L72" s="22">
        <f t="shared" si="4"/>
        <v>30.536</v>
      </c>
      <c r="M72" s="22">
        <f t="shared" si="5"/>
        <v>71.036</v>
      </c>
      <c r="N72" s="21" t="s">
        <v>22</v>
      </c>
    </row>
    <row r="73" spans="1:14" s="2" customFormat="1" ht="27.75" customHeight="1">
      <c r="A73" s="11" t="s">
        <v>341</v>
      </c>
      <c r="B73" s="11" t="s">
        <v>342</v>
      </c>
      <c r="C73" s="12" t="s">
        <v>343</v>
      </c>
      <c r="D73" s="12" t="s">
        <v>344</v>
      </c>
      <c r="E73" s="12">
        <v>1</v>
      </c>
      <c r="F73" s="13" t="s">
        <v>345</v>
      </c>
      <c r="G73" s="13" t="s">
        <v>20</v>
      </c>
      <c r="H73" s="14" t="s">
        <v>346</v>
      </c>
      <c r="I73" s="21">
        <v>68</v>
      </c>
      <c r="J73" s="22">
        <f t="shared" si="3"/>
        <v>40.8</v>
      </c>
      <c r="K73" s="24">
        <v>76.22</v>
      </c>
      <c r="L73" s="22">
        <f t="shared" si="4"/>
        <v>30.488</v>
      </c>
      <c r="M73" s="22">
        <f t="shared" si="5"/>
        <v>71.288</v>
      </c>
      <c r="N73" s="21" t="s">
        <v>22</v>
      </c>
    </row>
    <row r="74" spans="1:14" s="2" customFormat="1" ht="27.75" customHeight="1">
      <c r="A74" s="11" t="s">
        <v>347</v>
      </c>
      <c r="B74" s="11" t="s">
        <v>348</v>
      </c>
      <c r="C74" s="12" t="s">
        <v>349</v>
      </c>
      <c r="D74" s="12" t="s">
        <v>350</v>
      </c>
      <c r="E74" s="12">
        <v>1</v>
      </c>
      <c r="F74" s="13" t="s">
        <v>351</v>
      </c>
      <c r="G74" s="13" t="s">
        <v>20</v>
      </c>
      <c r="H74" s="14" t="s">
        <v>352</v>
      </c>
      <c r="I74" s="21">
        <v>73.5</v>
      </c>
      <c r="J74" s="22">
        <f t="shared" si="3"/>
        <v>44.1</v>
      </c>
      <c r="K74" s="24">
        <v>76.45</v>
      </c>
      <c r="L74" s="22">
        <f t="shared" si="4"/>
        <v>30.580000000000002</v>
      </c>
      <c r="M74" s="22">
        <f t="shared" si="5"/>
        <v>74.68</v>
      </c>
      <c r="N74" s="21" t="s">
        <v>22</v>
      </c>
    </row>
    <row r="75" spans="1:14" s="2" customFormat="1" ht="27.75" customHeight="1">
      <c r="A75" s="11" t="s">
        <v>353</v>
      </c>
      <c r="B75" s="11" t="s">
        <v>354</v>
      </c>
      <c r="C75" s="12" t="s">
        <v>349</v>
      </c>
      <c r="D75" s="12" t="s">
        <v>350</v>
      </c>
      <c r="E75" s="12">
        <v>1</v>
      </c>
      <c r="F75" s="13" t="s">
        <v>355</v>
      </c>
      <c r="G75" s="13" t="s">
        <v>20</v>
      </c>
      <c r="H75" s="14" t="s">
        <v>356</v>
      </c>
      <c r="I75" s="21">
        <v>74</v>
      </c>
      <c r="J75" s="22">
        <f t="shared" si="3"/>
        <v>44.4</v>
      </c>
      <c r="K75" s="24">
        <v>81.9</v>
      </c>
      <c r="L75" s="22">
        <f t="shared" si="4"/>
        <v>32.760000000000005</v>
      </c>
      <c r="M75" s="22">
        <f t="shared" si="5"/>
        <v>77.16</v>
      </c>
      <c r="N75" s="21" t="s">
        <v>22</v>
      </c>
    </row>
    <row r="76" spans="1:14" s="2" customFormat="1" ht="27.75" customHeight="1">
      <c r="A76" s="11" t="s">
        <v>357</v>
      </c>
      <c r="B76" s="11" t="s">
        <v>358</v>
      </c>
      <c r="C76" s="12" t="s">
        <v>349</v>
      </c>
      <c r="D76" s="12" t="s">
        <v>359</v>
      </c>
      <c r="E76" s="12">
        <v>1</v>
      </c>
      <c r="F76" s="13" t="s">
        <v>360</v>
      </c>
      <c r="G76" s="13" t="s">
        <v>20</v>
      </c>
      <c r="H76" s="14" t="s">
        <v>361</v>
      </c>
      <c r="I76" s="21">
        <v>71.5</v>
      </c>
      <c r="J76" s="22">
        <f t="shared" si="3"/>
        <v>42.9</v>
      </c>
      <c r="K76" s="24">
        <v>77.31</v>
      </c>
      <c r="L76" s="22">
        <f t="shared" si="4"/>
        <v>30.924000000000003</v>
      </c>
      <c r="M76" s="22">
        <f t="shared" si="5"/>
        <v>73.824</v>
      </c>
      <c r="N76" s="21" t="s">
        <v>22</v>
      </c>
    </row>
    <row r="77" spans="1:14" s="2" customFormat="1" ht="27.75" customHeight="1">
      <c r="A77" s="11" t="s">
        <v>362</v>
      </c>
      <c r="B77" s="11" t="s">
        <v>363</v>
      </c>
      <c r="C77" s="12" t="s">
        <v>364</v>
      </c>
      <c r="D77" s="12" t="s">
        <v>365</v>
      </c>
      <c r="E77" s="15">
        <v>2</v>
      </c>
      <c r="F77" s="13" t="s">
        <v>366</v>
      </c>
      <c r="G77" s="13" t="s">
        <v>32</v>
      </c>
      <c r="H77" s="14" t="s">
        <v>367</v>
      </c>
      <c r="I77" s="21">
        <v>74</v>
      </c>
      <c r="J77" s="22">
        <f t="shared" si="3"/>
        <v>44.4</v>
      </c>
      <c r="K77" s="24">
        <v>77.78</v>
      </c>
      <c r="L77" s="22">
        <f t="shared" si="4"/>
        <v>31.112000000000002</v>
      </c>
      <c r="M77" s="22">
        <f t="shared" si="5"/>
        <v>75.512</v>
      </c>
      <c r="N77" s="21" t="s">
        <v>22</v>
      </c>
    </row>
    <row r="78" spans="1:14" s="2" customFormat="1" ht="27.75" customHeight="1">
      <c r="A78" s="11" t="s">
        <v>368</v>
      </c>
      <c r="B78" s="11" t="s">
        <v>363</v>
      </c>
      <c r="C78" s="12" t="s">
        <v>364</v>
      </c>
      <c r="D78" s="12" t="s">
        <v>365</v>
      </c>
      <c r="E78" s="16"/>
      <c r="F78" s="13" t="s">
        <v>369</v>
      </c>
      <c r="G78" s="13" t="s">
        <v>32</v>
      </c>
      <c r="H78" s="14" t="s">
        <v>370</v>
      </c>
      <c r="I78" s="21">
        <v>74</v>
      </c>
      <c r="J78" s="22">
        <f t="shared" si="3"/>
        <v>44.4</v>
      </c>
      <c r="K78" s="24">
        <v>76.96</v>
      </c>
      <c r="L78" s="22">
        <f t="shared" si="4"/>
        <v>30.784</v>
      </c>
      <c r="M78" s="22">
        <f t="shared" si="5"/>
        <v>75.184</v>
      </c>
      <c r="N78" s="21" t="s">
        <v>22</v>
      </c>
    </row>
    <row r="79" spans="1:14" s="2" customFormat="1" ht="27.75" customHeight="1">
      <c r="A79" s="11" t="s">
        <v>371</v>
      </c>
      <c r="B79" s="11" t="s">
        <v>372</v>
      </c>
      <c r="C79" s="12" t="s">
        <v>364</v>
      </c>
      <c r="D79" s="12" t="s">
        <v>365</v>
      </c>
      <c r="E79" s="12">
        <v>1</v>
      </c>
      <c r="F79" s="13" t="s">
        <v>373</v>
      </c>
      <c r="G79" s="13" t="s">
        <v>32</v>
      </c>
      <c r="H79" s="14" t="s">
        <v>374</v>
      </c>
      <c r="I79" s="21">
        <v>66.5</v>
      </c>
      <c r="J79" s="22">
        <f t="shared" si="3"/>
        <v>39.9</v>
      </c>
      <c r="K79" s="24">
        <v>76.62</v>
      </c>
      <c r="L79" s="22">
        <f t="shared" si="4"/>
        <v>30.648000000000003</v>
      </c>
      <c r="M79" s="22">
        <f t="shared" si="5"/>
        <v>70.548</v>
      </c>
      <c r="N79" s="21" t="s">
        <v>22</v>
      </c>
    </row>
    <row r="80" spans="1:14" s="2" customFormat="1" ht="27.75" customHeight="1">
      <c r="A80" s="11" t="s">
        <v>375</v>
      </c>
      <c r="B80" s="11" t="s">
        <v>376</v>
      </c>
      <c r="C80" s="12" t="s">
        <v>364</v>
      </c>
      <c r="D80" s="12" t="s">
        <v>365</v>
      </c>
      <c r="E80" s="12">
        <v>1</v>
      </c>
      <c r="F80" s="13" t="s">
        <v>377</v>
      </c>
      <c r="G80" s="13" t="s">
        <v>20</v>
      </c>
      <c r="H80" s="14" t="s">
        <v>378</v>
      </c>
      <c r="I80" s="21">
        <v>65.5</v>
      </c>
      <c r="J80" s="22">
        <f t="shared" si="3"/>
        <v>39.3</v>
      </c>
      <c r="K80" s="24">
        <v>77.44</v>
      </c>
      <c r="L80" s="22">
        <f t="shared" si="4"/>
        <v>30.976</v>
      </c>
      <c r="M80" s="22">
        <f t="shared" si="5"/>
        <v>70.276</v>
      </c>
      <c r="N80" s="21" t="s">
        <v>22</v>
      </c>
    </row>
    <row r="81" spans="1:14" s="2" customFormat="1" ht="27.75" customHeight="1">
      <c r="A81" s="11" t="s">
        <v>379</v>
      </c>
      <c r="B81" s="11" t="s">
        <v>380</v>
      </c>
      <c r="C81" s="12" t="s">
        <v>364</v>
      </c>
      <c r="D81" s="12" t="s">
        <v>381</v>
      </c>
      <c r="E81" s="15">
        <v>2</v>
      </c>
      <c r="F81" s="13" t="s">
        <v>382</v>
      </c>
      <c r="G81" s="13" t="s">
        <v>20</v>
      </c>
      <c r="H81" s="14" t="s">
        <v>383</v>
      </c>
      <c r="I81" s="21">
        <v>68</v>
      </c>
      <c r="J81" s="22">
        <f t="shared" si="3"/>
        <v>40.8</v>
      </c>
      <c r="K81" s="24">
        <v>78.61</v>
      </c>
      <c r="L81" s="22">
        <f t="shared" si="4"/>
        <v>31.444000000000003</v>
      </c>
      <c r="M81" s="22">
        <f t="shared" si="5"/>
        <v>72.244</v>
      </c>
      <c r="N81" s="21" t="s">
        <v>22</v>
      </c>
    </row>
    <row r="82" spans="1:14" s="2" customFormat="1" ht="27.75" customHeight="1">
      <c r="A82" s="11" t="s">
        <v>384</v>
      </c>
      <c r="B82" s="11" t="s">
        <v>380</v>
      </c>
      <c r="C82" s="12" t="s">
        <v>364</v>
      </c>
      <c r="D82" s="12" t="s">
        <v>381</v>
      </c>
      <c r="E82" s="16"/>
      <c r="F82" s="13" t="s">
        <v>385</v>
      </c>
      <c r="G82" s="13" t="s">
        <v>20</v>
      </c>
      <c r="H82" s="14" t="s">
        <v>386</v>
      </c>
      <c r="I82" s="21">
        <v>67</v>
      </c>
      <c r="J82" s="22">
        <f t="shared" si="3"/>
        <v>40.199999999999996</v>
      </c>
      <c r="K82" s="24">
        <v>78.9</v>
      </c>
      <c r="L82" s="22">
        <f t="shared" si="4"/>
        <v>31.560000000000002</v>
      </c>
      <c r="M82" s="22">
        <f t="shared" si="5"/>
        <v>71.75999999999999</v>
      </c>
      <c r="N82" s="21" t="s">
        <v>22</v>
      </c>
    </row>
    <row r="83" spans="1:14" s="2" customFormat="1" ht="27.75" customHeight="1">
      <c r="A83" s="11" t="s">
        <v>387</v>
      </c>
      <c r="B83" s="11" t="s">
        <v>388</v>
      </c>
      <c r="C83" s="12" t="s">
        <v>364</v>
      </c>
      <c r="D83" s="12" t="s">
        <v>389</v>
      </c>
      <c r="E83" s="12">
        <v>1</v>
      </c>
      <c r="F83" s="13" t="s">
        <v>390</v>
      </c>
      <c r="G83" s="13" t="s">
        <v>32</v>
      </c>
      <c r="H83" s="14" t="s">
        <v>391</v>
      </c>
      <c r="I83" s="21">
        <v>70.5</v>
      </c>
      <c r="J83" s="22">
        <f t="shared" si="3"/>
        <v>42.3</v>
      </c>
      <c r="K83" s="24">
        <v>79.1</v>
      </c>
      <c r="L83" s="22">
        <f t="shared" si="4"/>
        <v>31.64</v>
      </c>
      <c r="M83" s="22">
        <f t="shared" si="5"/>
        <v>73.94</v>
      </c>
      <c r="N83" s="21" t="s">
        <v>22</v>
      </c>
    </row>
    <row r="84" spans="1:14" s="2" customFormat="1" ht="27.75" customHeight="1">
      <c r="A84" s="11" t="s">
        <v>392</v>
      </c>
      <c r="B84" s="11" t="s">
        <v>393</v>
      </c>
      <c r="C84" s="12" t="s">
        <v>364</v>
      </c>
      <c r="D84" s="12" t="s">
        <v>394</v>
      </c>
      <c r="E84" s="12">
        <v>1</v>
      </c>
      <c r="F84" s="13" t="s">
        <v>395</v>
      </c>
      <c r="G84" s="13" t="s">
        <v>32</v>
      </c>
      <c r="H84" s="14" t="s">
        <v>396</v>
      </c>
      <c r="I84" s="21">
        <v>69</v>
      </c>
      <c r="J84" s="22">
        <f t="shared" si="3"/>
        <v>41.4</v>
      </c>
      <c r="K84" s="24">
        <v>77.72</v>
      </c>
      <c r="L84" s="22">
        <f t="shared" si="4"/>
        <v>31.088</v>
      </c>
      <c r="M84" s="22">
        <f t="shared" si="5"/>
        <v>72.488</v>
      </c>
      <c r="N84" s="21" t="s">
        <v>22</v>
      </c>
    </row>
    <row r="85" spans="1:14" s="2" customFormat="1" ht="27.75" customHeight="1">
      <c r="A85" s="11" t="s">
        <v>397</v>
      </c>
      <c r="B85" s="11" t="s">
        <v>398</v>
      </c>
      <c r="C85" s="12" t="s">
        <v>364</v>
      </c>
      <c r="D85" s="12" t="s">
        <v>394</v>
      </c>
      <c r="E85" s="12">
        <v>1</v>
      </c>
      <c r="F85" s="13" t="s">
        <v>399</v>
      </c>
      <c r="G85" s="13" t="s">
        <v>20</v>
      </c>
      <c r="H85" s="14" t="s">
        <v>400</v>
      </c>
      <c r="I85" s="21">
        <v>68</v>
      </c>
      <c r="J85" s="22">
        <f t="shared" si="3"/>
        <v>40.8</v>
      </c>
      <c r="K85" s="24">
        <v>77.64</v>
      </c>
      <c r="L85" s="22">
        <f t="shared" si="4"/>
        <v>31.056</v>
      </c>
      <c r="M85" s="22">
        <f t="shared" si="5"/>
        <v>71.856</v>
      </c>
      <c r="N85" s="21" t="s">
        <v>22</v>
      </c>
    </row>
    <row r="86" spans="1:14" s="2" customFormat="1" ht="27.75" customHeight="1">
      <c r="A86" s="11" t="s">
        <v>401</v>
      </c>
      <c r="B86" s="11" t="s">
        <v>402</v>
      </c>
      <c r="C86" s="12" t="s">
        <v>364</v>
      </c>
      <c r="D86" s="12" t="s">
        <v>403</v>
      </c>
      <c r="E86" s="15">
        <v>2</v>
      </c>
      <c r="F86" s="13" t="s">
        <v>404</v>
      </c>
      <c r="G86" s="13" t="s">
        <v>32</v>
      </c>
      <c r="H86" s="14" t="s">
        <v>405</v>
      </c>
      <c r="I86" s="21">
        <v>67.5</v>
      </c>
      <c r="J86" s="22">
        <f t="shared" si="3"/>
        <v>40.5</v>
      </c>
      <c r="K86" s="24">
        <v>76</v>
      </c>
      <c r="L86" s="22">
        <f t="shared" si="4"/>
        <v>30.400000000000002</v>
      </c>
      <c r="M86" s="22">
        <f t="shared" si="5"/>
        <v>70.9</v>
      </c>
      <c r="N86" s="21" t="s">
        <v>22</v>
      </c>
    </row>
    <row r="87" spans="1:14" s="2" customFormat="1" ht="27.75" customHeight="1">
      <c r="A87" s="11" t="s">
        <v>406</v>
      </c>
      <c r="B87" s="11" t="s">
        <v>402</v>
      </c>
      <c r="C87" s="12" t="s">
        <v>364</v>
      </c>
      <c r="D87" s="12" t="s">
        <v>403</v>
      </c>
      <c r="E87" s="16"/>
      <c r="F87" s="13" t="s">
        <v>407</v>
      </c>
      <c r="G87" s="13" t="s">
        <v>32</v>
      </c>
      <c r="H87" s="14" t="s">
        <v>408</v>
      </c>
      <c r="I87" s="21">
        <v>64.5</v>
      </c>
      <c r="J87" s="22">
        <f t="shared" si="3"/>
        <v>38.699999999999996</v>
      </c>
      <c r="K87" s="24">
        <v>75.11</v>
      </c>
      <c r="L87" s="22">
        <f t="shared" si="4"/>
        <v>30.044</v>
      </c>
      <c r="M87" s="22">
        <f t="shared" si="5"/>
        <v>68.744</v>
      </c>
      <c r="N87" s="21" t="s">
        <v>22</v>
      </c>
    </row>
    <row r="88" spans="1:14" s="2" customFormat="1" ht="30" customHeight="1">
      <c r="A88" s="11" t="s">
        <v>409</v>
      </c>
      <c r="B88" s="11" t="s">
        <v>410</v>
      </c>
      <c r="C88" s="12" t="s">
        <v>364</v>
      </c>
      <c r="D88" s="12" t="s">
        <v>411</v>
      </c>
      <c r="E88" s="12">
        <v>1</v>
      </c>
      <c r="F88" s="13" t="s">
        <v>412</v>
      </c>
      <c r="G88" s="13" t="s">
        <v>20</v>
      </c>
      <c r="H88" s="14" t="s">
        <v>413</v>
      </c>
      <c r="I88" s="21">
        <v>69.5</v>
      </c>
      <c r="J88" s="22">
        <f t="shared" si="3"/>
        <v>41.699999999999996</v>
      </c>
      <c r="K88" s="24">
        <v>79.38</v>
      </c>
      <c r="L88" s="22">
        <f t="shared" si="4"/>
        <v>31.752</v>
      </c>
      <c r="M88" s="22">
        <f t="shared" si="5"/>
        <v>73.452</v>
      </c>
      <c r="N88" s="21" t="s">
        <v>22</v>
      </c>
    </row>
    <row r="89" spans="1:14" s="2" customFormat="1" ht="30" customHeight="1">
      <c r="A89" s="11" t="s">
        <v>414</v>
      </c>
      <c r="B89" s="11" t="s">
        <v>415</v>
      </c>
      <c r="C89" s="12" t="s">
        <v>416</v>
      </c>
      <c r="D89" s="12" t="s">
        <v>417</v>
      </c>
      <c r="E89" s="12">
        <v>1</v>
      </c>
      <c r="F89" s="13" t="s">
        <v>418</v>
      </c>
      <c r="G89" s="13" t="s">
        <v>32</v>
      </c>
      <c r="H89" s="14" t="s">
        <v>419</v>
      </c>
      <c r="I89" s="21">
        <v>66</v>
      </c>
      <c r="J89" s="22">
        <f t="shared" si="3"/>
        <v>39.6</v>
      </c>
      <c r="K89" s="24">
        <v>77.29</v>
      </c>
      <c r="L89" s="22">
        <f t="shared" si="4"/>
        <v>30.916000000000004</v>
      </c>
      <c r="M89" s="22">
        <f t="shared" si="5"/>
        <v>70.516</v>
      </c>
      <c r="N89" s="21" t="s">
        <v>22</v>
      </c>
    </row>
    <row r="90" spans="1:14" s="2" customFormat="1" ht="30" customHeight="1">
      <c r="A90" s="11" t="s">
        <v>420</v>
      </c>
      <c r="B90" s="11" t="s">
        <v>421</v>
      </c>
      <c r="C90" s="12" t="s">
        <v>416</v>
      </c>
      <c r="D90" s="12" t="s">
        <v>422</v>
      </c>
      <c r="E90" s="12">
        <v>1</v>
      </c>
      <c r="F90" s="13" t="s">
        <v>423</v>
      </c>
      <c r="G90" s="13" t="s">
        <v>32</v>
      </c>
      <c r="H90" s="14" t="s">
        <v>424</v>
      </c>
      <c r="I90" s="21">
        <v>69</v>
      </c>
      <c r="J90" s="22">
        <f t="shared" si="3"/>
        <v>41.4</v>
      </c>
      <c r="K90" s="24">
        <v>78.59</v>
      </c>
      <c r="L90" s="22">
        <f t="shared" si="4"/>
        <v>31.436000000000003</v>
      </c>
      <c r="M90" s="22">
        <f t="shared" si="5"/>
        <v>72.836</v>
      </c>
      <c r="N90" s="21" t="s">
        <v>22</v>
      </c>
    </row>
    <row r="91" spans="1:14" s="2" customFormat="1" ht="30" customHeight="1">
      <c r="A91" s="11" t="s">
        <v>425</v>
      </c>
      <c r="B91" s="11" t="s">
        <v>426</v>
      </c>
      <c r="C91" s="12" t="s">
        <v>427</v>
      </c>
      <c r="D91" s="12" t="s">
        <v>428</v>
      </c>
      <c r="E91" s="12">
        <v>1</v>
      </c>
      <c r="F91" s="13" t="s">
        <v>429</v>
      </c>
      <c r="G91" s="13" t="s">
        <v>32</v>
      </c>
      <c r="H91" s="14" t="s">
        <v>430</v>
      </c>
      <c r="I91" s="21">
        <v>71.5</v>
      </c>
      <c r="J91" s="22">
        <f t="shared" si="3"/>
        <v>42.9</v>
      </c>
      <c r="K91" s="24">
        <v>77.56</v>
      </c>
      <c r="L91" s="22">
        <f t="shared" si="4"/>
        <v>31.024</v>
      </c>
      <c r="M91" s="22">
        <f t="shared" si="5"/>
        <v>73.924</v>
      </c>
      <c r="N91" s="21" t="s">
        <v>22</v>
      </c>
    </row>
    <row r="92" spans="1:14" s="2" customFormat="1" ht="30" customHeight="1">
      <c r="A92" s="11" t="s">
        <v>431</v>
      </c>
      <c r="B92" s="11" t="s">
        <v>432</v>
      </c>
      <c r="C92" s="12" t="s">
        <v>427</v>
      </c>
      <c r="D92" s="12" t="s">
        <v>433</v>
      </c>
      <c r="E92" s="12">
        <v>1</v>
      </c>
      <c r="F92" s="13" t="s">
        <v>434</v>
      </c>
      <c r="G92" s="13" t="s">
        <v>20</v>
      </c>
      <c r="H92" s="14" t="s">
        <v>435</v>
      </c>
      <c r="I92" s="21">
        <v>72</v>
      </c>
      <c r="J92" s="22">
        <f t="shared" si="3"/>
        <v>43.199999999999996</v>
      </c>
      <c r="K92" s="24">
        <v>76.39</v>
      </c>
      <c r="L92" s="22">
        <f t="shared" si="4"/>
        <v>30.556</v>
      </c>
      <c r="M92" s="22">
        <f t="shared" si="5"/>
        <v>73.756</v>
      </c>
      <c r="N92" s="21" t="s">
        <v>22</v>
      </c>
    </row>
    <row r="93" spans="1:14" s="2" customFormat="1" ht="30" customHeight="1">
      <c r="A93" s="11" t="s">
        <v>436</v>
      </c>
      <c r="B93" s="11" t="s">
        <v>437</v>
      </c>
      <c r="C93" s="12" t="s">
        <v>438</v>
      </c>
      <c r="D93" s="12" t="s">
        <v>439</v>
      </c>
      <c r="E93" s="12">
        <v>1</v>
      </c>
      <c r="F93" s="13" t="s">
        <v>440</v>
      </c>
      <c r="G93" s="13" t="s">
        <v>32</v>
      </c>
      <c r="H93" s="14" t="s">
        <v>441</v>
      </c>
      <c r="I93" s="21">
        <v>63.5</v>
      </c>
      <c r="J93" s="22">
        <f t="shared" si="3"/>
        <v>38.1</v>
      </c>
      <c r="K93" s="24">
        <v>74.85</v>
      </c>
      <c r="L93" s="22">
        <f t="shared" si="4"/>
        <v>29.939999999999998</v>
      </c>
      <c r="M93" s="22">
        <f t="shared" si="5"/>
        <v>68.03999999999999</v>
      </c>
      <c r="N93" s="21" t="s">
        <v>22</v>
      </c>
    </row>
    <row r="94" spans="1:14" s="2" customFormat="1" ht="30" customHeight="1">
      <c r="A94" s="11" t="s">
        <v>442</v>
      </c>
      <c r="B94" s="11" t="s">
        <v>443</v>
      </c>
      <c r="C94" s="12" t="s">
        <v>438</v>
      </c>
      <c r="D94" s="12" t="s">
        <v>444</v>
      </c>
      <c r="E94" s="12">
        <v>1</v>
      </c>
      <c r="F94" s="13" t="s">
        <v>445</v>
      </c>
      <c r="G94" s="13" t="s">
        <v>32</v>
      </c>
      <c r="H94" s="14" t="s">
        <v>446</v>
      </c>
      <c r="I94" s="21">
        <v>61</v>
      </c>
      <c r="J94" s="22">
        <f t="shared" si="3"/>
        <v>36.6</v>
      </c>
      <c r="K94" s="22">
        <v>77.68</v>
      </c>
      <c r="L94" s="22">
        <f t="shared" si="4"/>
        <v>31.072000000000003</v>
      </c>
      <c r="M94" s="22">
        <f t="shared" si="5"/>
        <v>67.672</v>
      </c>
      <c r="N94" s="21" t="s">
        <v>22</v>
      </c>
    </row>
    <row r="95" spans="1:14" s="2" customFormat="1" ht="30" customHeight="1">
      <c r="A95" s="11" t="s">
        <v>447</v>
      </c>
      <c r="B95" s="11" t="s">
        <v>448</v>
      </c>
      <c r="C95" s="12" t="s">
        <v>438</v>
      </c>
      <c r="D95" s="12" t="s">
        <v>449</v>
      </c>
      <c r="E95" s="12">
        <v>1</v>
      </c>
      <c r="F95" s="13" t="s">
        <v>450</v>
      </c>
      <c r="G95" s="13" t="s">
        <v>20</v>
      </c>
      <c r="H95" s="14" t="s">
        <v>451</v>
      </c>
      <c r="I95" s="21">
        <v>69</v>
      </c>
      <c r="J95" s="22">
        <f t="shared" si="3"/>
        <v>41.4</v>
      </c>
      <c r="K95" s="22">
        <v>79.37</v>
      </c>
      <c r="L95" s="22">
        <f t="shared" si="4"/>
        <v>31.748000000000005</v>
      </c>
      <c r="M95" s="22">
        <f t="shared" si="5"/>
        <v>73.148</v>
      </c>
      <c r="N95" s="21" t="s">
        <v>22</v>
      </c>
    </row>
    <row r="96" spans="1:14" s="2" customFormat="1" ht="30" customHeight="1">
      <c r="A96" s="11" t="s">
        <v>452</v>
      </c>
      <c r="B96" s="11" t="s">
        <v>453</v>
      </c>
      <c r="C96" s="12" t="s">
        <v>438</v>
      </c>
      <c r="D96" s="12" t="s">
        <v>454</v>
      </c>
      <c r="E96" s="12">
        <v>1</v>
      </c>
      <c r="F96" s="13" t="s">
        <v>455</v>
      </c>
      <c r="G96" s="13" t="s">
        <v>32</v>
      </c>
      <c r="H96" s="14" t="s">
        <v>456</v>
      </c>
      <c r="I96" s="21">
        <v>66.5</v>
      </c>
      <c r="J96" s="22">
        <f t="shared" si="3"/>
        <v>39.9</v>
      </c>
      <c r="K96" s="22">
        <v>78.85</v>
      </c>
      <c r="L96" s="22">
        <f t="shared" si="4"/>
        <v>31.54</v>
      </c>
      <c r="M96" s="22">
        <f t="shared" si="5"/>
        <v>71.44</v>
      </c>
      <c r="N96" s="21" t="s">
        <v>22</v>
      </c>
    </row>
    <row r="97" spans="1:14" s="2" customFormat="1" ht="30" customHeight="1">
      <c r="A97" s="11" t="s">
        <v>457</v>
      </c>
      <c r="B97" s="11" t="s">
        <v>458</v>
      </c>
      <c r="C97" s="12" t="s">
        <v>438</v>
      </c>
      <c r="D97" s="12" t="s">
        <v>459</v>
      </c>
      <c r="E97" s="12">
        <v>1</v>
      </c>
      <c r="F97" s="13" t="s">
        <v>460</v>
      </c>
      <c r="G97" s="13" t="s">
        <v>20</v>
      </c>
      <c r="H97" s="14" t="s">
        <v>461</v>
      </c>
      <c r="I97" s="21">
        <v>66.5</v>
      </c>
      <c r="J97" s="22">
        <f t="shared" si="3"/>
        <v>39.9</v>
      </c>
      <c r="K97" s="22">
        <v>77.6</v>
      </c>
      <c r="L97" s="22">
        <f t="shared" si="4"/>
        <v>31.04</v>
      </c>
      <c r="M97" s="22">
        <f t="shared" si="5"/>
        <v>70.94</v>
      </c>
      <c r="N97" s="21" t="s">
        <v>22</v>
      </c>
    </row>
    <row r="98" spans="1:14" s="2" customFormat="1" ht="30" customHeight="1">
      <c r="A98" s="11" t="s">
        <v>462</v>
      </c>
      <c r="B98" s="11" t="s">
        <v>463</v>
      </c>
      <c r="C98" s="12" t="s">
        <v>438</v>
      </c>
      <c r="D98" s="12" t="s">
        <v>464</v>
      </c>
      <c r="E98" s="12">
        <v>1</v>
      </c>
      <c r="F98" s="13" t="s">
        <v>465</v>
      </c>
      <c r="G98" s="13" t="s">
        <v>20</v>
      </c>
      <c r="H98" s="14" t="s">
        <v>466</v>
      </c>
      <c r="I98" s="21">
        <v>66</v>
      </c>
      <c r="J98" s="22">
        <f t="shared" si="3"/>
        <v>39.6</v>
      </c>
      <c r="K98" s="22">
        <v>79.22</v>
      </c>
      <c r="L98" s="22">
        <f t="shared" si="4"/>
        <v>31.688000000000002</v>
      </c>
      <c r="M98" s="22">
        <f t="shared" si="5"/>
        <v>71.28800000000001</v>
      </c>
      <c r="N98" s="21" t="s">
        <v>22</v>
      </c>
    </row>
    <row r="99" spans="1:14" s="2" customFormat="1" ht="30" customHeight="1">
      <c r="A99" s="11" t="s">
        <v>467</v>
      </c>
      <c r="B99" s="11" t="s">
        <v>468</v>
      </c>
      <c r="C99" s="12" t="s">
        <v>438</v>
      </c>
      <c r="D99" s="12" t="s">
        <v>469</v>
      </c>
      <c r="E99" s="12">
        <v>1</v>
      </c>
      <c r="F99" s="13" t="s">
        <v>470</v>
      </c>
      <c r="G99" s="13" t="s">
        <v>32</v>
      </c>
      <c r="H99" s="14" t="s">
        <v>471</v>
      </c>
      <c r="I99" s="21">
        <v>65</v>
      </c>
      <c r="J99" s="22">
        <f t="shared" si="3"/>
        <v>39</v>
      </c>
      <c r="K99" s="22">
        <v>77.5</v>
      </c>
      <c r="L99" s="22">
        <f t="shared" si="4"/>
        <v>31</v>
      </c>
      <c r="M99" s="22">
        <f t="shared" si="5"/>
        <v>70</v>
      </c>
      <c r="N99" s="21" t="s">
        <v>22</v>
      </c>
    </row>
    <row r="100" spans="1:14" s="2" customFormat="1" ht="30" customHeight="1">
      <c r="A100" s="11" t="s">
        <v>472</v>
      </c>
      <c r="B100" s="11" t="s">
        <v>473</v>
      </c>
      <c r="C100" s="12" t="s">
        <v>474</v>
      </c>
      <c r="D100" s="12" t="s">
        <v>475</v>
      </c>
      <c r="E100" s="12">
        <v>1</v>
      </c>
      <c r="F100" s="13" t="s">
        <v>476</v>
      </c>
      <c r="G100" s="13" t="s">
        <v>32</v>
      </c>
      <c r="H100" s="14" t="s">
        <v>477</v>
      </c>
      <c r="I100" s="21">
        <v>60.5</v>
      </c>
      <c r="J100" s="22">
        <f t="shared" si="3"/>
        <v>36.3</v>
      </c>
      <c r="K100" s="22">
        <v>81.19</v>
      </c>
      <c r="L100" s="22">
        <f t="shared" si="4"/>
        <v>32.476</v>
      </c>
      <c r="M100" s="22">
        <f t="shared" si="5"/>
        <v>68.776</v>
      </c>
      <c r="N100" s="21" t="s">
        <v>22</v>
      </c>
    </row>
    <row r="101" spans="1:14" s="2" customFormat="1" ht="30" customHeight="1">
      <c r="A101" s="11" t="s">
        <v>478</v>
      </c>
      <c r="B101" s="11" t="s">
        <v>479</v>
      </c>
      <c r="C101" s="12" t="s">
        <v>474</v>
      </c>
      <c r="D101" s="12" t="s">
        <v>480</v>
      </c>
      <c r="E101" s="12">
        <v>1</v>
      </c>
      <c r="F101" s="13" t="s">
        <v>481</v>
      </c>
      <c r="G101" s="13" t="s">
        <v>32</v>
      </c>
      <c r="H101" s="14" t="s">
        <v>482</v>
      </c>
      <c r="I101" s="21">
        <v>68</v>
      </c>
      <c r="J101" s="22">
        <f t="shared" si="3"/>
        <v>40.8</v>
      </c>
      <c r="K101" s="22">
        <v>80.47</v>
      </c>
      <c r="L101" s="22">
        <f t="shared" si="4"/>
        <v>32.188</v>
      </c>
      <c r="M101" s="22">
        <f t="shared" si="5"/>
        <v>72.988</v>
      </c>
      <c r="N101" s="21" t="s">
        <v>22</v>
      </c>
    </row>
    <row r="102" spans="1:14" s="2" customFormat="1" ht="30" customHeight="1">
      <c r="A102" s="11" t="s">
        <v>483</v>
      </c>
      <c r="B102" s="11" t="s">
        <v>484</v>
      </c>
      <c r="C102" s="12" t="s">
        <v>474</v>
      </c>
      <c r="D102" s="12" t="s">
        <v>475</v>
      </c>
      <c r="E102" s="12">
        <v>1</v>
      </c>
      <c r="F102" s="13" t="s">
        <v>485</v>
      </c>
      <c r="G102" s="13" t="s">
        <v>20</v>
      </c>
      <c r="H102" s="14" t="s">
        <v>486</v>
      </c>
      <c r="I102" s="21">
        <v>59</v>
      </c>
      <c r="J102" s="22">
        <f t="shared" si="3"/>
        <v>35.4</v>
      </c>
      <c r="K102" s="22">
        <v>77</v>
      </c>
      <c r="L102" s="22">
        <f t="shared" si="4"/>
        <v>30.8</v>
      </c>
      <c r="M102" s="22">
        <f t="shared" si="5"/>
        <v>66.2</v>
      </c>
      <c r="N102" s="21" t="s">
        <v>22</v>
      </c>
    </row>
    <row r="103" spans="1:14" s="2" customFormat="1" ht="30" customHeight="1">
      <c r="A103" s="11" t="s">
        <v>487</v>
      </c>
      <c r="B103" s="11" t="s">
        <v>488</v>
      </c>
      <c r="C103" s="12" t="s">
        <v>474</v>
      </c>
      <c r="D103" s="12" t="s">
        <v>475</v>
      </c>
      <c r="E103" s="12">
        <v>1</v>
      </c>
      <c r="F103" s="13" t="s">
        <v>489</v>
      </c>
      <c r="G103" s="13" t="s">
        <v>20</v>
      </c>
      <c r="H103" s="14" t="s">
        <v>490</v>
      </c>
      <c r="I103" s="21">
        <v>64.5</v>
      </c>
      <c r="J103" s="22">
        <f t="shared" si="3"/>
        <v>38.699999999999996</v>
      </c>
      <c r="K103" s="22">
        <v>82.9</v>
      </c>
      <c r="L103" s="22">
        <f t="shared" si="4"/>
        <v>33.160000000000004</v>
      </c>
      <c r="M103" s="22">
        <f t="shared" si="5"/>
        <v>71.86</v>
      </c>
      <c r="N103" s="21" t="s">
        <v>22</v>
      </c>
    </row>
    <row r="104" spans="1:14" s="2" customFormat="1" ht="30" customHeight="1">
      <c r="A104" s="11" t="s">
        <v>491</v>
      </c>
      <c r="B104" s="11" t="s">
        <v>492</v>
      </c>
      <c r="C104" s="12" t="s">
        <v>474</v>
      </c>
      <c r="D104" s="12" t="s">
        <v>475</v>
      </c>
      <c r="E104" s="12">
        <v>1</v>
      </c>
      <c r="F104" s="13" t="s">
        <v>493</v>
      </c>
      <c r="G104" s="13" t="s">
        <v>20</v>
      </c>
      <c r="H104" s="14" t="s">
        <v>494</v>
      </c>
      <c r="I104" s="21">
        <v>66.5</v>
      </c>
      <c r="J104" s="22">
        <f t="shared" si="3"/>
        <v>39.9</v>
      </c>
      <c r="K104" s="22">
        <v>80.9</v>
      </c>
      <c r="L104" s="22">
        <f t="shared" si="4"/>
        <v>32.36000000000001</v>
      </c>
      <c r="M104" s="22">
        <f t="shared" si="5"/>
        <v>72.26</v>
      </c>
      <c r="N104" s="21" t="s">
        <v>22</v>
      </c>
    </row>
    <row r="105" spans="1:14" s="2" customFormat="1" ht="30" customHeight="1">
      <c r="A105" s="11" t="s">
        <v>495</v>
      </c>
      <c r="B105" s="11" t="s">
        <v>496</v>
      </c>
      <c r="C105" s="12" t="s">
        <v>474</v>
      </c>
      <c r="D105" s="12" t="s">
        <v>475</v>
      </c>
      <c r="E105" s="15">
        <v>2</v>
      </c>
      <c r="F105" s="13" t="s">
        <v>497</v>
      </c>
      <c r="G105" s="13" t="s">
        <v>32</v>
      </c>
      <c r="H105" s="14" t="s">
        <v>498</v>
      </c>
      <c r="I105" s="21">
        <v>64</v>
      </c>
      <c r="J105" s="22">
        <f t="shared" si="3"/>
        <v>38.4</v>
      </c>
      <c r="K105" s="24">
        <v>80.44</v>
      </c>
      <c r="L105" s="22">
        <f t="shared" si="4"/>
        <v>32.176</v>
      </c>
      <c r="M105" s="22">
        <f t="shared" si="5"/>
        <v>70.576</v>
      </c>
      <c r="N105" s="21" t="s">
        <v>22</v>
      </c>
    </row>
    <row r="106" spans="1:14" s="2" customFormat="1" ht="30" customHeight="1">
      <c r="A106" s="11" t="s">
        <v>499</v>
      </c>
      <c r="B106" s="11" t="s">
        <v>496</v>
      </c>
      <c r="C106" s="12" t="s">
        <v>474</v>
      </c>
      <c r="D106" s="12" t="s">
        <v>475</v>
      </c>
      <c r="E106" s="16"/>
      <c r="F106" s="13" t="s">
        <v>500</v>
      </c>
      <c r="G106" s="13" t="s">
        <v>20</v>
      </c>
      <c r="H106" s="14" t="s">
        <v>501</v>
      </c>
      <c r="I106" s="21">
        <v>61.5</v>
      </c>
      <c r="J106" s="22">
        <f t="shared" si="3"/>
        <v>36.9</v>
      </c>
      <c r="K106" s="24">
        <v>77.44</v>
      </c>
      <c r="L106" s="22">
        <f t="shared" si="4"/>
        <v>30.976</v>
      </c>
      <c r="M106" s="22">
        <f t="shared" si="5"/>
        <v>67.876</v>
      </c>
      <c r="N106" s="21" t="s">
        <v>22</v>
      </c>
    </row>
    <row r="107" spans="1:14" s="2" customFormat="1" ht="30" customHeight="1">
      <c r="A107" s="11" t="s">
        <v>502</v>
      </c>
      <c r="B107" s="11" t="s">
        <v>503</v>
      </c>
      <c r="C107" s="12" t="s">
        <v>504</v>
      </c>
      <c r="D107" s="12" t="s">
        <v>505</v>
      </c>
      <c r="E107" s="15">
        <v>2</v>
      </c>
      <c r="F107" s="13" t="s">
        <v>506</v>
      </c>
      <c r="G107" s="13" t="s">
        <v>32</v>
      </c>
      <c r="H107" s="14" t="s">
        <v>507</v>
      </c>
      <c r="I107" s="21">
        <v>74</v>
      </c>
      <c r="J107" s="22">
        <f t="shared" si="3"/>
        <v>44.4</v>
      </c>
      <c r="K107" s="24">
        <v>80.24</v>
      </c>
      <c r="L107" s="22">
        <f t="shared" si="4"/>
        <v>32.096</v>
      </c>
      <c r="M107" s="22">
        <f t="shared" si="5"/>
        <v>76.496</v>
      </c>
      <c r="N107" s="21" t="s">
        <v>22</v>
      </c>
    </row>
    <row r="108" spans="1:14" s="2" customFormat="1" ht="30" customHeight="1">
      <c r="A108" s="11" t="s">
        <v>508</v>
      </c>
      <c r="B108" s="11" t="s">
        <v>503</v>
      </c>
      <c r="C108" s="12" t="s">
        <v>504</v>
      </c>
      <c r="D108" s="12" t="s">
        <v>505</v>
      </c>
      <c r="E108" s="16"/>
      <c r="F108" s="13" t="s">
        <v>509</v>
      </c>
      <c r="G108" s="13" t="s">
        <v>20</v>
      </c>
      <c r="H108" s="14" t="s">
        <v>510</v>
      </c>
      <c r="I108" s="21">
        <v>72.5</v>
      </c>
      <c r="J108" s="22">
        <f t="shared" si="3"/>
        <v>43.5</v>
      </c>
      <c r="K108" s="24">
        <v>79.07</v>
      </c>
      <c r="L108" s="22">
        <f t="shared" si="4"/>
        <v>31.628</v>
      </c>
      <c r="M108" s="22">
        <f t="shared" si="5"/>
        <v>75.128</v>
      </c>
      <c r="N108" s="21" t="s">
        <v>22</v>
      </c>
    </row>
    <row r="109" spans="1:14" s="2" customFormat="1" ht="30" customHeight="1">
      <c r="A109" s="11" t="s">
        <v>511</v>
      </c>
      <c r="B109" s="11" t="s">
        <v>512</v>
      </c>
      <c r="C109" s="12" t="s">
        <v>504</v>
      </c>
      <c r="D109" s="12" t="s">
        <v>513</v>
      </c>
      <c r="E109" s="12">
        <v>1</v>
      </c>
      <c r="F109" s="13" t="s">
        <v>514</v>
      </c>
      <c r="G109" s="13" t="s">
        <v>32</v>
      </c>
      <c r="H109" s="14" t="s">
        <v>515</v>
      </c>
      <c r="I109" s="21">
        <v>73.5</v>
      </c>
      <c r="J109" s="22">
        <f t="shared" si="3"/>
        <v>44.1</v>
      </c>
      <c r="K109" s="24">
        <v>78.64</v>
      </c>
      <c r="L109" s="22">
        <f t="shared" si="4"/>
        <v>31.456000000000003</v>
      </c>
      <c r="M109" s="22">
        <f t="shared" si="5"/>
        <v>75.55600000000001</v>
      </c>
      <c r="N109" s="21" t="s">
        <v>22</v>
      </c>
    </row>
    <row r="110" spans="1:14" s="2" customFormat="1" ht="30" customHeight="1">
      <c r="A110" s="11" t="s">
        <v>516</v>
      </c>
      <c r="B110" s="11" t="s">
        <v>517</v>
      </c>
      <c r="C110" s="12" t="s">
        <v>504</v>
      </c>
      <c r="D110" s="12" t="s">
        <v>518</v>
      </c>
      <c r="E110" s="15">
        <v>2</v>
      </c>
      <c r="F110" s="13" t="s">
        <v>519</v>
      </c>
      <c r="G110" s="13" t="s">
        <v>20</v>
      </c>
      <c r="H110" s="14" t="s">
        <v>520</v>
      </c>
      <c r="I110" s="21">
        <v>61.5</v>
      </c>
      <c r="J110" s="22">
        <f t="shared" si="3"/>
        <v>36.9</v>
      </c>
      <c r="K110" s="24">
        <v>79.81</v>
      </c>
      <c r="L110" s="22">
        <f t="shared" si="4"/>
        <v>31.924000000000003</v>
      </c>
      <c r="M110" s="22">
        <f t="shared" si="5"/>
        <v>68.824</v>
      </c>
      <c r="N110" s="21" t="s">
        <v>22</v>
      </c>
    </row>
    <row r="111" spans="1:14" s="2" customFormat="1" ht="30" customHeight="1">
      <c r="A111" s="11" t="s">
        <v>521</v>
      </c>
      <c r="B111" s="11" t="s">
        <v>517</v>
      </c>
      <c r="C111" s="12" t="s">
        <v>504</v>
      </c>
      <c r="D111" s="12" t="s">
        <v>518</v>
      </c>
      <c r="E111" s="16"/>
      <c r="F111" s="13" t="s">
        <v>522</v>
      </c>
      <c r="G111" s="13" t="s">
        <v>20</v>
      </c>
      <c r="H111" s="14" t="s">
        <v>523</v>
      </c>
      <c r="I111" s="21">
        <v>53</v>
      </c>
      <c r="J111" s="22">
        <f t="shared" si="3"/>
        <v>31.799999999999997</v>
      </c>
      <c r="K111" s="24">
        <v>81.07</v>
      </c>
      <c r="L111" s="22">
        <f t="shared" si="4"/>
        <v>32.428</v>
      </c>
      <c r="M111" s="22">
        <f t="shared" si="5"/>
        <v>64.228</v>
      </c>
      <c r="N111" s="21" t="s">
        <v>22</v>
      </c>
    </row>
    <row r="112" spans="1:14" s="2" customFormat="1" ht="30" customHeight="1">
      <c r="A112" s="11" t="s">
        <v>524</v>
      </c>
      <c r="B112" s="11" t="s">
        <v>525</v>
      </c>
      <c r="C112" s="12" t="s">
        <v>504</v>
      </c>
      <c r="D112" s="12" t="s">
        <v>526</v>
      </c>
      <c r="E112" s="12">
        <v>1</v>
      </c>
      <c r="F112" s="13" t="s">
        <v>527</v>
      </c>
      <c r="G112" s="13" t="s">
        <v>20</v>
      </c>
      <c r="H112" s="14" t="s">
        <v>528</v>
      </c>
      <c r="I112" s="21">
        <v>67.5</v>
      </c>
      <c r="J112" s="22">
        <f t="shared" si="3"/>
        <v>40.5</v>
      </c>
      <c r="K112" s="24">
        <v>77.03</v>
      </c>
      <c r="L112" s="22">
        <f t="shared" si="4"/>
        <v>30.812</v>
      </c>
      <c r="M112" s="22">
        <f t="shared" si="5"/>
        <v>71.312</v>
      </c>
      <c r="N112" s="21" t="s">
        <v>22</v>
      </c>
    </row>
    <row r="113" spans="1:14" s="2" customFormat="1" ht="30" customHeight="1">
      <c r="A113" s="11" t="s">
        <v>529</v>
      </c>
      <c r="B113" s="11" t="s">
        <v>530</v>
      </c>
      <c r="C113" s="12" t="s">
        <v>504</v>
      </c>
      <c r="D113" s="12" t="s">
        <v>531</v>
      </c>
      <c r="E113" s="12">
        <v>1</v>
      </c>
      <c r="F113" s="13" t="s">
        <v>532</v>
      </c>
      <c r="G113" s="13" t="s">
        <v>20</v>
      </c>
      <c r="H113" s="14" t="s">
        <v>533</v>
      </c>
      <c r="I113" s="21">
        <v>67.5</v>
      </c>
      <c r="J113" s="22">
        <f t="shared" si="3"/>
        <v>40.5</v>
      </c>
      <c r="K113" s="24">
        <v>78.13</v>
      </c>
      <c r="L113" s="22">
        <f t="shared" si="4"/>
        <v>31.252</v>
      </c>
      <c r="M113" s="22">
        <f t="shared" si="5"/>
        <v>71.752</v>
      </c>
      <c r="N113" s="21" t="s">
        <v>22</v>
      </c>
    </row>
    <row r="114" spans="1:14" s="2" customFormat="1" ht="30" customHeight="1">
      <c r="A114" s="11" t="s">
        <v>534</v>
      </c>
      <c r="B114" s="11" t="s">
        <v>535</v>
      </c>
      <c r="C114" s="12" t="s">
        <v>536</v>
      </c>
      <c r="D114" s="12" t="s">
        <v>537</v>
      </c>
      <c r="E114" s="12">
        <v>1</v>
      </c>
      <c r="F114" s="13" t="s">
        <v>538</v>
      </c>
      <c r="G114" s="13" t="s">
        <v>20</v>
      </c>
      <c r="H114" s="14" t="s">
        <v>539</v>
      </c>
      <c r="I114" s="21">
        <v>66.5</v>
      </c>
      <c r="J114" s="22">
        <f t="shared" si="3"/>
        <v>39.9</v>
      </c>
      <c r="K114" s="24">
        <v>83.51</v>
      </c>
      <c r="L114" s="22">
        <f t="shared" si="4"/>
        <v>33.404</v>
      </c>
      <c r="M114" s="22">
        <f t="shared" si="5"/>
        <v>73.304</v>
      </c>
      <c r="N114" s="21" t="s">
        <v>22</v>
      </c>
    </row>
    <row r="115" spans="1:14" s="2" customFormat="1" ht="30" customHeight="1">
      <c r="A115" s="11" t="s">
        <v>540</v>
      </c>
      <c r="B115" s="11" t="s">
        <v>541</v>
      </c>
      <c r="C115" s="12" t="s">
        <v>542</v>
      </c>
      <c r="D115" s="12" t="s">
        <v>543</v>
      </c>
      <c r="E115" s="12">
        <v>1</v>
      </c>
      <c r="F115" s="13" t="s">
        <v>544</v>
      </c>
      <c r="G115" s="13" t="s">
        <v>32</v>
      </c>
      <c r="H115" s="14" t="s">
        <v>545</v>
      </c>
      <c r="I115" s="21">
        <v>71.5</v>
      </c>
      <c r="J115" s="22">
        <f t="shared" si="3"/>
        <v>42.9</v>
      </c>
      <c r="K115" s="24">
        <v>79.37</v>
      </c>
      <c r="L115" s="22">
        <f t="shared" si="4"/>
        <v>31.748000000000005</v>
      </c>
      <c r="M115" s="22">
        <f t="shared" si="5"/>
        <v>74.648</v>
      </c>
      <c r="N115" s="21" t="s">
        <v>22</v>
      </c>
    </row>
  </sheetData>
  <sheetProtection/>
  <autoFilter ref="A2:O115"/>
  <mergeCells count="18">
    <mergeCell ref="A1:N1"/>
    <mergeCell ref="E8:E9"/>
    <mergeCell ref="E12:E13"/>
    <mergeCell ref="E18:E19"/>
    <mergeCell ref="E30:E31"/>
    <mergeCell ref="E32:E33"/>
    <mergeCell ref="E35:E36"/>
    <mergeCell ref="E40:E41"/>
    <mergeCell ref="E48:E49"/>
    <mergeCell ref="E50:E53"/>
    <mergeCell ref="E56:E57"/>
    <mergeCell ref="E65:E72"/>
    <mergeCell ref="E77:E78"/>
    <mergeCell ref="E81:E82"/>
    <mergeCell ref="E86:E87"/>
    <mergeCell ref="E105:E106"/>
    <mergeCell ref="E107:E108"/>
    <mergeCell ref="E110:E111"/>
  </mergeCells>
  <printOptions/>
  <pageMargins left="0.5902777777777778" right="0.5902777777777778" top="0.7083333333333334" bottom="0.7083333333333334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</cp:lastModifiedBy>
  <cp:lastPrinted>2020-10-30T04:33:52Z</cp:lastPrinted>
  <dcterms:created xsi:type="dcterms:W3CDTF">2020-10-28T01:52:18Z</dcterms:created>
  <dcterms:modified xsi:type="dcterms:W3CDTF">2020-11-02T03:48:31Z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