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3" sheetId="3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<sst xmlns="http://schemas.openxmlformats.org/spreadsheetml/2006/main" count="401" uniqueCount="132">
  <si>
    <t>林西县事业单位招聘工作人员面试人员成绩及总成绩</t>
  </si>
  <si>
    <t>考场</t>
  </si>
  <si>
    <t>面试考号</t>
  </si>
  <si>
    <t>姓名</t>
  </si>
  <si>
    <t>性别</t>
  </si>
  <si>
    <t>民族</t>
  </si>
  <si>
    <t>报考部门</t>
  </si>
  <si>
    <t>报考职位</t>
  </si>
  <si>
    <t>成绩</t>
  </si>
  <si>
    <t>政策加分</t>
  </si>
  <si>
    <t>笔试成绩</t>
  </si>
  <si>
    <t>面试成绩</t>
  </si>
  <si>
    <t>总成绩</t>
  </si>
  <si>
    <t>缺考</t>
  </si>
  <si>
    <t>第二考场</t>
  </si>
  <si>
    <t>杜杰杰</t>
  </si>
  <si>
    <t>汉族</t>
  </si>
  <si>
    <t>林西县妇幼保健计生服务中心</t>
  </si>
  <si>
    <t>岗位2</t>
  </si>
  <si>
    <t xml:space="preserve">             </t>
  </si>
  <si>
    <t>裴傲然</t>
  </si>
  <si>
    <t>蒙古族</t>
  </si>
  <si>
    <t>付蕾</t>
  </si>
  <si>
    <t>林西县公安监管场所服务中心</t>
  </si>
  <si>
    <t>岗位1（应届和择业期）</t>
  </si>
  <si>
    <t>吴玲玲</t>
  </si>
  <si>
    <t>林西县公安局综合办证服务中心</t>
  </si>
  <si>
    <t>岗位1</t>
  </si>
  <si>
    <t>高越</t>
  </si>
  <si>
    <t>张天舒</t>
  </si>
  <si>
    <t>巴雅苏拉</t>
  </si>
  <si>
    <t>岗位2（蒙汉兼通）</t>
  </si>
  <si>
    <t>其乐木格</t>
  </si>
  <si>
    <t>萨其日呼</t>
  </si>
  <si>
    <t>崔赢</t>
  </si>
  <si>
    <t>岗位3</t>
  </si>
  <si>
    <t>张鸽</t>
  </si>
  <si>
    <t>庞燕敏</t>
  </si>
  <si>
    <t>乌日拉嘎</t>
  </si>
  <si>
    <t>林西县官地镇敬老院</t>
  </si>
  <si>
    <t>岗位1（应届和择业期、蒙汉兼通）</t>
  </si>
  <si>
    <t>苏日娜</t>
  </si>
  <si>
    <t>舒盖</t>
  </si>
  <si>
    <t>李磊</t>
  </si>
  <si>
    <t>其它民族</t>
  </si>
  <si>
    <t>林西县规划调查中心</t>
  </si>
  <si>
    <t>岗位1（项目生）</t>
  </si>
  <si>
    <t>田春芳</t>
  </si>
  <si>
    <t>李丹阳</t>
  </si>
  <si>
    <t>解佳伟</t>
  </si>
  <si>
    <t>林西县机关事务保障中心</t>
  </si>
  <si>
    <t>王岩</t>
  </si>
  <si>
    <t>张新伟</t>
  </si>
  <si>
    <t>刘阳</t>
  </si>
  <si>
    <t>岗位2（项目生）</t>
  </si>
  <si>
    <t>司旭红</t>
  </si>
  <si>
    <t>郭美玥</t>
  </si>
  <si>
    <t>林西县疾病预防控制中心</t>
  </si>
  <si>
    <t>姜欣博</t>
  </si>
  <si>
    <t>林西县劳动仲裁中心</t>
  </si>
  <si>
    <t>程晓鹏</t>
  </si>
  <si>
    <t>赵宇鹏</t>
  </si>
  <si>
    <t>任跃</t>
  </si>
  <si>
    <t>林西县林业草原治沙管理站</t>
  </si>
  <si>
    <t>林西县林业工作站</t>
  </si>
  <si>
    <t>林泊序</t>
  </si>
  <si>
    <t>张兴春</t>
  </si>
  <si>
    <t>王鸿剑</t>
  </si>
  <si>
    <t>林西县农村饮水服务站</t>
  </si>
  <si>
    <t>赵旭升</t>
  </si>
  <si>
    <t>宋海岩</t>
  </si>
  <si>
    <t>鲁慧男</t>
  </si>
  <si>
    <t>林西县农牧业产业化服务中心</t>
  </si>
  <si>
    <t>高聆馨</t>
  </si>
  <si>
    <t>李文虹</t>
  </si>
  <si>
    <t>王伟光</t>
  </si>
  <si>
    <t>岗位3（应届和择业期）</t>
  </si>
  <si>
    <t>马丽</t>
  </si>
  <si>
    <t>孙颖</t>
  </si>
  <si>
    <t>第三考场</t>
  </si>
  <si>
    <t>劳文伟</t>
  </si>
  <si>
    <t>林西县农牧业项目服务中心</t>
  </si>
  <si>
    <t>肖楠</t>
  </si>
  <si>
    <t>宋雪洁</t>
  </si>
  <si>
    <t>王浩燃</t>
  </si>
  <si>
    <t>林西县人防服务中心</t>
  </si>
  <si>
    <t>张文博</t>
  </si>
  <si>
    <t>张明远</t>
  </si>
  <si>
    <t>林西县融媒体中心</t>
  </si>
  <si>
    <t>孙兴泽</t>
  </si>
  <si>
    <t>吴春兰</t>
  </si>
  <si>
    <t>商博</t>
  </si>
  <si>
    <t>岗位2（应届和择业期）</t>
  </si>
  <si>
    <t>刘洋</t>
  </si>
  <si>
    <t>范江波</t>
  </si>
  <si>
    <t>徐志达</t>
  </si>
  <si>
    <t>姜磊</t>
  </si>
  <si>
    <t>张利军</t>
  </si>
  <si>
    <t>张安琪</t>
  </si>
  <si>
    <t>王珊</t>
  </si>
  <si>
    <t>黄之强</t>
  </si>
  <si>
    <t>岗位4（项目生）</t>
  </si>
  <si>
    <t>牧希叶乐</t>
  </si>
  <si>
    <t>岗位5（蒙汉兼通）</t>
  </si>
  <si>
    <t>乌云图雅</t>
  </si>
  <si>
    <t>林西县十二吐乡敬老院</t>
  </si>
  <si>
    <t>岗位1（蒙汉兼通）</t>
  </si>
  <si>
    <t>郭丹</t>
  </si>
  <si>
    <t>林西县蔬菜站</t>
  </si>
  <si>
    <t>宋佳玲</t>
  </si>
  <si>
    <t>魏文涛</t>
  </si>
  <si>
    <t>张磊</t>
  </si>
  <si>
    <t>林西县水利工程建设服务站</t>
  </si>
  <si>
    <t>付芳竹</t>
  </si>
  <si>
    <t>李杨</t>
  </si>
  <si>
    <t>周雪</t>
  </si>
  <si>
    <t>林西县水利技术服务站</t>
  </si>
  <si>
    <t>赵亚鑫</t>
  </si>
  <si>
    <t>林西县委员会党校</t>
  </si>
  <si>
    <t>格根哈斯</t>
  </si>
  <si>
    <t>张丽</t>
  </si>
  <si>
    <t>吉巍</t>
  </si>
  <si>
    <t>林西县五十家子敬老院</t>
  </si>
  <si>
    <t>李子木</t>
  </si>
  <si>
    <t>贾丽</t>
  </si>
  <si>
    <t>夏凤玥</t>
  </si>
  <si>
    <t>林西县新城子镇敬老院</t>
  </si>
  <si>
    <t>苏建博</t>
  </si>
  <si>
    <t>刘梦轩</t>
  </si>
  <si>
    <t>林西县业余体校</t>
  </si>
  <si>
    <t>孙宇</t>
  </si>
  <si>
    <t>吴文涛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</si>
</sst>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 applyProtection="1">
      <protection locked="0"/>
    </xf>
    <xf numFmtId="176" fontId="1" fillId="0" borderId="0" xfId="0" applyNumberFormat="1" applyFont="1" applyFill="1" applyAlignment="1" applyProtection="1"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/>
    </xf>
    <xf numFmtId="176" fontId="3" fillId="0" borderId="1" xfId="0" applyNumberFormat="1" applyFont="1" applyFill="1" applyBorder="1" applyAlignment="1" applyProtection="1"/>
    <xf numFmtId="0" fontId="1" fillId="0" borderId="1" xfId="0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 applyProtection="1"/>
    <xf numFmtId="0" fontId="1" fillId="0" borderId="0" xfId="0" applyFont="1" applyFill="1" applyAlignment="1" applyProtection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176" fontId="1" fillId="0" borderId="2" xfId="0" applyNumberFormat="1" applyFont="1" applyFill="1" applyBorder="1" applyAlignment="1" applyProtection="1"/>
    <xf numFmtId="176" fontId="1" fillId="0" borderId="1" xfId="0" applyNumberFormat="1" applyFont="1" applyFill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&#31532;&#19968;&#32771;&#22330;&#30331;&#20998;&#34920;\&#31532;&#19968;&#32771;&#22330;&#30331;&#20998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"/>
      <sheetName val="面试登分表"/>
      <sheetName val="总登分表"/>
      <sheetName val="Sheet1"/>
    </sheetNames>
    <sheetDataSet>
      <sheetData sheetId="0" refreshError="1"/>
      <sheetData sheetId="1" refreshError="1">
        <row r="3">
          <cell r="A3" t="str">
            <v>第一考场</v>
          </cell>
          <cell r="B3">
            <v>14</v>
          </cell>
          <cell r="C3" t="str">
            <v>谢蕊</v>
          </cell>
        </row>
        <row r="3">
          <cell r="E3" t="str">
            <v>汉族</v>
          </cell>
          <cell r="F3" t="str">
            <v>林西县博物馆</v>
          </cell>
          <cell r="G3" t="str">
            <v>岗位1（应届和择业期）</v>
          </cell>
          <cell r="H3">
            <v>56.52</v>
          </cell>
        </row>
        <row r="3">
          <cell r="J3">
            <v>56.52</v>
          </cell>
          <cell r="K3">
            <v>72.4</v>
          </cell>
        </row>
        <row r="4">
          <cell r="A4" t="str">
            <v>第一考场</v>
          </cell>
          <cell r="B4">
            <v>39</v>
          </cell>
          <cell r="C4" t="str">
            <v>田原</v>
          </cell>
        </row>
        <row r="4">
          <cell r="E4" t="str">
            <v>汉族</v>
          </cell>
          <cell r="F4" t="str">
            <v>林西县博物馆</v>
          </cell>
          <cell r="G4" t="str">
            <v>岗位1（应届和择业期）</v>
          </cell>
          <cell r="H4">
            <v>51.27</v>
          </cell>
        </row>
        <row r="4">
          <cell r="J4">
            <v>51.27</v>
          </cell>
          <cell r="K4">
            <v>70.1</v>
          </cell>
        </row>
        <row r="5">
          <cell r="A5" t="str">
            <v>第一考场</v>
          </cell>
          <cell r="B5">
            <v>7</v>
          </cell>
          <cell r="C5" t="str">
            <v>那阳太</v>
          </cell>
        </row>
        <row r="5">
          <cell r="E5" t="str">
            <v>蒙古族</v>
          </cell>
          <cell r="F5" t="str">
            <v>林西县博物馆</v>
          </cell>
          <cell r="G5" t="str">
            <v>岗位1（应届和择业期）</v>
          </cell>
          <cell r="H5">
            <v>37.69</v>
          </cell>
          <cell r="I5">
            <v>2.5</v>
          </cell>
          <cell r="J5">
            <v>40.19</v>
          </cell>
          <cell r="K5">
            <v>62.4</v>
          </cell>
        </row>
        <row r="6">
          <cell r="A6" t="str">
            <v>第一考场</v>
          </cell>
          <cell r="B6">
            <v>5</v>
          </cell>
          <cell r="C6" t="str">
            <v>李春宇</v>
          </cell>
        </row>
        <row r="6">
          <cell r="E6" t="str">
            <v>汉族</v>
          </cell>
          <cell r="F6" t="str">
            <v>林西县不动产登记中心</v>
          </cell>
          <cell r="G6" t="str">
            <v>岗位1（应届和择业期）</v>
          </cell>
          <cell r="H6">
            <v>55.3</v>
          </cell>
        </row>
        <row r="6">
          <cell r="J6">
            <v>55.3</v>
          </cell>
          <cell r="K6">
            <v>78.8</v>
          </cell>
        </row>
        <row r="7">
          <cell r="A7" t="str">
            <v>第一考场</v>
          </cell>
          <cell r="B7">
            <v>4</v>
          </cell>
          <cell r="C7" t="str">
            <v>杜薇</v>
          </cell>
        </row>
        <row r="7">
          <cell r="E7" t="str">
            <v>汉族</v>
          </cell>
          <cell r="F7" t="str">
            <v>林西县不动产登记中心</v>
          </cell>
          <cell r="G7" t="str">
            <v>岗位1（应届和择业期）</v>
          </cell>
          <cell r="H7">
            <v>52.96</v>
          </cell>
        </row>
        <row r="7">
          <cell r="J7">
            <v>52.96</v>
          </cell>
          <cell r="K7">
            <v>66.6</v>
          </cell>
        </row>
        <row r="8">
          <cell r="A8" t="str">
            <v>第一考场</v>
          </cell>
          <cell r="B8">
            <v>29</v>
          </cell>
          <cell r="C8" t="str">
            <v>田甜</v>
          </cell>
        </row>
        <row r="8">
          <cell r="E8" t="str">
            <v>汉族</v>
          </cell>
          <cell r="F8" t="str">
            <v>林西县不动产登记中心</v>
          </cell>
          <cell r="G8" t="str">
            <v>岗位1（应届和择业期）</v>
          </cell>
          <cell r="H8">
            <v>51.94</v>
          </cell>
        </row>
        <row r="8">
          <cell r="J8">
            <v>51.94</v>
          </cell>
          <cell r="K8">
            <v>69.4</v>
          </cell>
        </row>
        <row r="9">
          <cell r="A9" t="str">
            <v>第一考场</v>
          </cell>
          <cell r="B9">
            <v>33</v>
          </cell>
          <cell r="C9" t="str">
            <v>麻雪彬</v>
          </cell>
        </row>
        <row r="9">
          <cell r="E9" t="str">
            <v>汉族</v>
          </cell>
          <cell r="F9" t="str">
            <v>林西县查干沐沦灌区管理局</v>
          </cell>
          <cell r="G9" t="str">
            <v>岗位1（应届和择业期）</v>
          </cell>
          <cell r="H9">
            <v>57.81</v>
          </cell>
        </row>
        <row r="9">
          <cell r="J9">
            <v>57.81</v>
          </cell>
          <cell r="K9">
            <v>71.6</v>
          </cell>
        </row>
        <row r="10">
          <cell r="A10" t="str">
            <v>第一考场</v>
          </cell>
          <cell r="B10">
            <v>21</v>
          </cell>
          <cell r="C10" t="str">
            <v>唐琨尧</v>
          </cell>
        </row>
        <row r="10">
          <cell r="E10" t="str">
            <v>汉族</v>
          </cell>
          <cell r="F10" t="str">
            <v>林西县查干沐沦灌区管理局</v>
          </cell>
          <cell r="G10" t="str">
            <v>岗位1（应届和择业期）</v>
          </cell>
          <cell r="H10">
            <v>52.43</v>
          </cell>
        </row>
        <row r="10">
          <cell r="J10">
            <v>52.43</v>
          </cell>
          <cell r="K10">
            <v>77.8</v>
          </cell>
        </row>
        <row r="11">
          <cell r="A11" t="str">
            <v>第一考场</v>
          </cell>
          <cell r="B11">
            <v>15</v>
          </cell>
          <cell r="C11" t="str">
            <v>李玉莹</v>
          </cell>
        </row>
        <row r="11">
          <cell r="E11" t="str">
            <v>汉族</v>
          </cell>
          <cell r="F11" t="str">
            <v>林西县查干沐沦灌区管理局</v>
          </cell>
          <cell r="G11" t="str">
            <v>岗位1（应届和择业期）</v>
          </cell>
          <cell r="H11">
            <v>46.29</v>
          </cell>
        </row>
        <row r="11">
          <cell r="J11">
            <v>46.29</v>
          </cell>
          <cell r="K11">
            <v>70.8</v>
          </cell>
        </row>
        <row r="12">
          <cell r="A12" t="str">
            <v>第一考场</v>
          </cell>
          <cell r="B12">
            <v>35</v>
          </cell>
          <cell r="C12" t="str">
            <v>乌亚罕</v>
          </cell>
        </row>
        <row r="12">
          <cell r="E12" t="str">
            <v>蒙古族</v>
          </cell>
          <cell r="F12" t="str">
            <v>林西县产品质量计量检验检测所</v>
          </cell>
          <cell r="G12" t="str">
            <v>岗位1（应届和择业期、蒙汉兼通）</v>
          </cell>
          <cell r="H12">
            <v>42.22</v>
          </cell>
          <cell r="I12">
            <v>2.5</v>
          </cell>
          <cell r="J12">
            <v>44.72</v>
          </cell>
          <cell r="K12">
            <v>67.5</v>
          </cell>
        </row>
        <row r="13">
          <cell r="A13" t="str">
            <v>第一考场</v>
          </cell>
          <cell r="B13">
            <v>30</v>
          </cell>
          <cell r="C13" t="str">
            <v>敖日其楞</v>
          </cell>
        </row>
        <row r="13">
          <cell r="E13" t="str">
            <v>蒙古族</v>
          </cell>
          <cell r="F13" t="str">
            <v>林西县产品质量计量检验检测所</v>
          </cell>
          <cell r="G13" t="str">
            <v>岗位1（应届和择业期、蒙汉兼通）</v>
          </cell>
          <cell r="H13">
            <v>41.19</v>
          </cell>
          <cell r="I13">
            <v>2.5</v>
          </cell>
          <cell r="J13">
            <v>43.69</v>
          </cell>
          <cell r="K13">
            <v>66.6</v>
          </cell>
        </row>
        <row r="14">
          <cell r="A14" t="str">
            <v>第一考场</v>
          </cell>
          <cell r="B14">
            <v>10</v>
          </cell>
          <cell r="C14" t="str">
            <v>乌日古木拉</v>
          </cell>
        </row>
        <row r="14">
          <cell r="E14" t="str">
            <v>蒙古族</v>
          </cell>
          <cell r="F14" t="str">
            <v>林西县产品质量计量检验检测所</v>
          </cell>
          <cell r="G14" t="str">
            <v>岗位1（应届和择业期、蒙汉兼通）</v>
          </cell>
          <cell r="H14">
            <v>40.43</v>
          </cell>
          <cell r="I14">
            <v>2.5</v>
          </cell>
          <cell r="J14">
            <v>42.93</v>
          </cell>
          <cell r="K14">
            <v>58.4</v>
          </cell>
        </row>
        <row r="15">
          <cell r="A15" t="str">
            <v>第一考场</v>
          </cell>
          <cell r="B15">
            <v>38</v>
          </cell>
          <cell r="C15" t="str">
            <v>李慧影</v>
          </cell>
        </row>
        <row r="15">
          <cell r="E15" t="str">
            <v>汉族</v>
          </cell>
          <cell r="F15" t="str">
            <v>林西县产品质量计量检验检测所</v>
          </cell>
          <cell r="G15" t="str">
            <v>岗位2（项目生）</v>
          </cell>
          <cell r="H15">
            <v>59.42</v>
          </cell>
        </row>
        <row r="15">
          <cell r="J15">
            <v>59.42</v>
          </cell>
          <cell r="K15">
            <v>76</v>
          </cell>
        </row>
        <row r="16">
          <cell r="A16" t="str">
            <v>第一考场</v>
          </cell>
          <cell r="B16">
            <v>34</v>
          </cell>
          <cell r="C16" t="str">
            <v>赵秀娟</v>
          </cell>
        </row>
        <row r="16">
          <cell r="E16" t="str">
            <v>汉族</v>
          </cell>
          <cell r="F16" t="str">
            <v>林西县产品质量计量检验检测所</v>
          </cell>
          <cell r="G16" t="str">
            <v>岗位2（项目生）</v>
          </cell>
          <cell r="H16">
            <v>55.35</v>
          </cell>
        </row>
        <row r="16">
          <cell r="J16">
            <v>55.35</v>
          </cell>
          <cell r="K16">
            <v>77.7</v>
          </cell>
        </row>
        <row r="17">
          <cell r="A17" t="str">
            <v>第一考场</v>
          </cell>
        </row>
        <row r="17">
          <cell r="C17" t="str">
            <v>谷向新</v>
          </cell>
        </row>
        <row r="17">
          <cell r="E17" t="str">
            <v>汉族</v>
          </cell>
          <cell r="F17" t="str">
            <v>林西县产品质量计量检验检测所</v>
          </cell>
          <cell r="G17" t="str">
            <v>岗位2（项目生）</v>
          </cell>
          <cell r="H17">
            <v>47.37</v>
          </cell>
        </row>
        <row r="17">
          <cell r="J17">
            <v>47.37</v>
          </cell>
        </row>
        <row r="18">
          <cell r="A18" t="str">
            <v>第一考场</v>
          </cell>
          <cell r="B18">
            <v>8</v>
          </cell>
          <cell r="C18" t="str">
            <v>赵国涛</v>
          </cell>
        </row>
        <row r="18">
          <cell r="E18" t="str">
            <v>汉族</v>
          </cell>
          <cell r="F18" t="str">
            <v>林西县城建监察大队</v>
          </cell>
          <cell r="G18" t="str">
            <v>岗位1</v>
          </cell>
          <cell r="H18">
            <v>63.84</v>
          </cell>
        </row>
        <row r="18">
          <cell r="J18">
            <v>63.84</v>
          </cell>
          <cell r="K18">
            <v>74</v>
          </cell>
        </row>
        <row r="19">
          <cell r="A19" t="str">
            <v>第一考场</v>
          </cell>
          <cell r="B19">
            <v>9</v>
          </cell>
          <cell r="C19" t="str">
            <v>刘明皓</v>
          </cell>
        </row>
        <row r="19">
          <cell r="E19" t="str">
            <v>蒙古族</v>
          </cell>
          <cell r="F19" t="str">
            <v>林西县城建监察大队</v>
          </cell>
          <cell r="G19" t="str">
            <v>岗位1</v>
          </cell>
          <cell r="H19">
            <v>59.42</v>
          </cell>
          <cell r="I19">
            <v>2.5</v>
          </cell>
          <cell r="J19">
            <v>61.92</v>
          </cell>
          <cell r="K19">
            <v>76.2</v>
          </cell>
        </row>
        <row r="20">
          <cell r="A20" t="str">
            <v>第一考场</v>
          </cell>
          <cell r="B20">
            <v>26</v>
          </cell>
          <cell r="C20" t="str">
            <v>陈志超</v>
          </cell>
        </row>
        <row r="20">
          <cell r="E20" t="str">
            <v>汉族</v>
          </cell>
          <cell r="F20" t="str">
            <v>林西县城建监察大队</v>
          </cell>
          <cell r="G20" t="str">
            <v>岗位1</v>
          </cell>
          <cell r="H20">
            <v>60.97</v>
          </cell>
        </row>
        <row r="20">
          <cell r="J20">
            <v>60.97</v>
          </cell>
          <cell r="K20">
            <v>70.2</v>
          </cell>
        </row>
        <row r="21">
          <cell r="A21" t="str">
            <v>第一考场</v>
          </cell>
          <cell r="B21">
            <v>11</v>
          </cell>
          <cell r="C21" t="str">
            <v>张歌</v>
          </cell>
        </row>
        <row r="21">
          <cell r="E21" t="str">
            <v>汉族</v>
          </cell>
          <cell r="F21" t="str">
            <v>林西县城南街道办事处综合服务中心</v>
          </cell>
          <cell r="G21" t="str">
            <v>岗位1（项目生）</v>
          </cell>
          <cell r="H21">
            <v>57.94</v>
          </cell>
        </row>
        <row r="21">
          <cell r="J21">
            <v>57.94</v>
          </cell>
          <cell r="K21">
            <v>80.2</v>
          </cell>
        </row>
        <row r="22">
          <cell r="A22" t="str">
            <v>第一考场</v>
          </cell>
          <cell r="B22">
            <v>12</v>
          </cell>
          <cell r="C22" t="str">
            <v>王一滨</v>
          </cell>
        </row>
        <row r="22">
          <cell r="E22" t="str">
            <v>汉族</v>
          </cell>
          <cell r="F22" t="str">
            <v>林西县城南街道办事处综合服务中心</v>
          </cell>
          <cell r="G22" t="str">
            <v>岗位1（项目生）</v>
          </cell>
          <cell r="H22">
            <v>45.17</v>
          </cell>
        </row>
        <row r="22">
          <cell r="J22">
            <v>45.17</v>
          </cell>
          <cell r="K22">
            <v>66.2</v>
          </cell>
        </row>
        <row r="23">
          <cell r="A23" t="str">
            <v>第一考场</v>
          </cell>
          <cell r="B23">
            <v>32</v>
          </cell>
          <cell r="C23" t="str">
            <v>李怡键</v>
          </cell>
        </row>
        <row r="23">
          <cell r="E23" t="str">
            <v>蒙古族</v>
          </cell>
          <cell r="F23" t="str">
            <v>林西县城南街道办事处综合服务中心</v>
          </cell>
          <cell r="G23" t="str">
            <v>岗位3（应届和择业期）</v>
          </cell>
          <cell r="H23">
            <v>57.92</v>
          </cell>
          <cell r="I23">
            <v>2.5</v>
          </cell>
          <cell r="J23">
            <v>60.42</v>
          </cell>
          <cell r="K23">
            <v>73.3</v>
          </cell>
        </row>
        <row r="24">
          <cell r="A24" t="str">
            <v>第一考场</v>
          </cell>
          <cell r="B24">
            <v>28</v>
          </cell>
          <cell r="C24" t="str">
            <v>陈晓娟</v>
          </cell>
        </row>
        <row r="24">
          <cell r="E24" t="str">
            <v>汉族</v>
          </cell>
          <cell r="F24" t="str">
            <v>林西县城南街道办事处综合服务中心</v>
          </cell>
          <cell r="G24" t="str">
            <v>岗位3（应届和择业期）</v>
          </cell>
          <cell r="H24">
            <v>55.23</v>
          </cell>
        </row>
        <row r="24">
          <cell r="J24">
            <v>55.23</v>
          </cell>
          <cell r="K24">
            <v>77.3</v>
          </cell>
        </row>
        <row r="25">
          <cell r="A25" t="str">
            <v>第一考场</v>
          </cell>
          <cell r="B25">
            <v>3</v>
          </cell>
          <cell r="C25" t="str">
            <v>李彤</v>
          </cell>
        </row>
        <row r="25">
          <cell r="E25" t="str">
            <v>蒙古族</v>
          </cell>
          <cell r="F25" t="str">
            <v>林西县城南街道办事处综合服务中心</v>
          </cell>
          <cell r="G25" t="str">
            <v>岗位3（应届和择业期）</v>
          </cell>
          <cell r="H25">
            <v>52.37</v>
          </cell>
          <cell r="I25">
            <v>2.5</v>
          </cell>
          <cell r="J25">
            <v>54.87</v>
          </cell>
          <cell r="K25">
            <v>75.4</v>
          </cell>
        </row>
        <row r="26">
          <cell r="A26" t="str">
            <v>第一考场</v>
          </cell>
          <cell r="B26">
            <v>17</v>
          </cell>
          <cell r="C26" t="str">
            <v>董胡林</v>
          </cell>
        </row>
        <row r="26">
          <cell r="E26" t="str">
            <v>汉族</v>
          </cell>
          <cell r="F26" t="str">
            <v>林西县城南街道办事处综合服务中心</v>
          </cell>
          <cell r="G26" t="str">
            <v>岗位4</v>
          </cell>
          <cell r="H26">
            <v>59.64</v>
          </cell>
        </row>
        <row r="26">
          <cell r="J26">
            <v>59.64</v>
          </cell>
          <cell r="K26">
            <v>75.8</v>
          </cell>
        </row>
        <row r="27">
          <cell r="A27" t="str">
            <v>第一考场</v>
          </cell>
          <cell r="B27">
            <v>20</v>
          </cell>
          <cell r="C27" t="str">
            <v>侯小辉</v>
          </cell>
        </row>
        <row r="27">
          <cell r="E27" t="str">
            <v>汉族</v>
          </cell>
          <cell r="F27" t="str">
            <v>林西县城南街道办事处综合服务中心</v>
          </cell>
          <cell r="G27" t="str">
            <v>岗位4</v>
          </cell>
          <cell r="H27">
            <v>58.85</v>
          </cell>
        </row>
        <row r="27">
          <cell r="J27">
            <v>58.85</v>
          </cell>
          <cell r="K27">
            <v>68</v>
          </cell>
        </row>
        <row r="28">
          <cell r="A28" t="str">
            <v>第一考场</v>
          </cell>
          <cell r="B28">
            <v>31</v>
          </cell>
          <cell r="C28" t="str">
            <v>李志强</v>
          </cell>
        </row>
        <row r="28">
          <cell r="E28" t="str">
            <v>汉族</v>
          </cell>
          <cell r="F28" t="str">
            <v>林西县城南街道办事处综合服务中心</v>
          </cell>
          <cell r="G28" t="str">
            <v>岗位4</v>
          </cell>
          <cell r="H28">
            <v>56.38</v>
          </cell>
        </row>
        <row r="28">
          <cell r="J28">
            <v>56.38</v>
          </cell>
          <cell r="K28">
            <v>71</v>
          </cell>
        </row>
        <row r="29">
          <cell r="A29" t="str">
            <v>第一考场</v>
          </cell>
          <cell r="B29">
            <v>25</v>
          </cell>
          <cell r="C29" t="str">
            <v>鲍鑫磊</v>
          </cell>
        </row>
        <row r="29">
          <cell r="E29" t="str">
            <v>蒙古族</v>
          </cell>
          <cell r="F29" t="str">
            <v>林西县城市管理综合执法局</v>
          </cell>
          <cell r="G29" t="str">
            <v>岗位1</v>
          </cell>
          <cell r="H29">
            <v>59.19</v>
          </cell>
          <cell r="I29">
            <v>2.5</v>
          </cell>
          <cell r="J29">
            <v>61.69</v>
          </cell>
          <cell r="K29">
            <v>74.4</v>
          </cell>
        </row>
        <row r="30">
          <cell r="A30" t="str">
            <v>第一考场</v>
          </cell>
          <cell r="B30">
            <v>16</v>
          </cell>
          <cell r="C30" t="str">
            <v>高云峰</v>
          </cell>
        </row>
        <row r="30">
          <cell r="E30" t="str">
            <v>其它民族</v>
          </cell>
          <cell r="F30" t="str">
            <v>林西县城市管理综合执法局</v>
          </cell>
          <cell r="G30" t="str">
            <v>岗位1</v>
          </cell>
          <cell r="H30">
            <v>57.04</v>
          </cell>
        </row>
        <row r="30">
          <cell r="J30">
            <v>57.04</v>
          </cell>
          <cell r="K30">
            <v>75</v>
          </cell>
        </row>
        <row r="31">
          <cell r="A31" t="str">
            <v>第一考场</v>
          </cell>
          <cell r="B31">
            <v>40</v>
          </cell>
          <cell r="C31" t="str">
            <v>李亚楠</v>
          </cell>
        </row>
        <row r="31">
          <cell r="E31" t="str">
            <v>汉族</v>
          </cell>
          <cell r="F31" t="str">
            <v>林西县城市管理综合执法局</v>
          </cell>
          <cell r="G31" t="str">
            <v>岗位1</v>
          </cell>
          <cell r="H31">
            <v>48.81</v>
          </cell>
        </row>
        <row r="31">
          <cell r="J31">
            <v>48.81</v>
          </cell>
          <cell r="K31">
            <v>63.8</v>
          </cell>
        </row>
        <row r="32">
          <cell r="A32" t="str">
            <v>第一考场</v>
          </cell>
          <cell r="B32">
            <v>13</v>
          </cell>
          <cell r="C32" t="str">
            <v>苏雅拉其其格</v>
          </cell>
        </row>
        <row r="32">
          <cell r="E32" t="str">
            <v>蒙古族</v>
          </cell>
          <cell r="F32" t="str">
            <v>林西县城市管理综合执法局</v>
          </cell>
          <cell r="G32" t="str">
            <v>岗位2（蒙汉兼通）</v>
          </cell>
          <cell r="H32">
            <v>43.4</v>
          </cell>
          <cell r="I32">
            <v>2.5</v>
          </cell>
          <cell r="J32">
            <v>45.9</v>
          </cell>
          <cell r="K32">
            <v>64.4</v>
          </cell>
        </row>
        <row r="33">
          <cell r="A33" t="str">
            <v>第一考场</v>
          </cell>
          <cell r="B33">
            <v>24</v>
          </cell>
          <cell r="C33" t="str">
            <v>王思莹</v>
          </cell>
        </row>
        <row r="33">
          <cell r="E33" t="str">
            <v>汉族</v>
          </cell>
          <cell r="F33" t="str">
            <v>林西县城市管理综合执法局</v>
          </cell>
          <cell r="G33" t="str">
            <v>岗位3（应届和择业期）</v>
          </cell>
          <cell r="H33">
            <v>56.61</v>
          </cell>
        </row>
        <row r="33">
          <cell r="J33">
            <v>56.61</v>
          </cell>
          <cell r="K33">
            <v>71.1</v>
          </cell>
        </row>
        <row r="34">
          <cell r="A34" t="str">
            <v>第一考场</v>
          </cell>
          <cell r="B34">
            <v>36</v>
          </cell>
          <cell r="C34" t="str">
            <v>丁雅晗</v>
          </cell>
        </row>
        <row r="34">
          <cell r="E34" t="str">
            <v>汉族</v>
          </cell>
          <cell r="F34" t="str">
            <v>林西县城市管理综合执法局</v>
          </cell>
          <cell r="G34" t="str">
            <v>岗位3（应届和择业期）</v>
          </cell>
          <cell r="H34">
            <v>55.56</v>
          </cell>
        </row>
        <row r="34">
          <cell r="J34">
            <v>55.56</v>
          </cell>
          <cell r="K34">
            <v>68.2</v>
          </cell>
        </row>
        <row r="35">
          <cell r="A35" t="str">
            <v>第一考场</v>
          </cell>
          <cell r="B35">
            <v>1</v>
          </cell>
          <cell r="C35" t="str">
            <v>鲁阿琪</v>
          </cell>
        </row>
        <row r="35">
          <cell r="E35" t="str">
            <v>其他民族</v>
          </cell>
          <cell r="F35" t="str">
            <v>林西县城市管理综合执法局</v>
          </cell>
          <cell r="G35" t="str">
            <v>岗位3（应届和择业期）</v>
          </cell>
          <cell r="H35">
            <v>53.06</v>
          </cell>
        </row>
        <row r="35">
          <cell r="J35">
            <v>53.06</v>
          </cell>
          <cell r="K35">
            <v>73.8</v>
          </cell>
        </row>
        <row r="36">
          <cell r="A36" t="str">
            <v>第一考场</v>
          </cell>
          <cell r="B36">
            <v>37</v>
          </cell>
          <cell r="C36" t="str">
            <v>额尔很图</v>
          </cell>
        </row>
        <row r="36">
          <cell r="E36" t="str">
            <v>蒙古族</v>
          </cell>
          <cell r="F36" t="str">
            <v>林西县畜牧工作站</v>
          </cell>
          <cell r="G36" t="str">
            <v>岗位1（蒙汉兼通）</v>
          </cell>
          <cell r="H36">
            <v>41.17</v>
          </cell>
          <cell r="I36">
            <v>2.5</v>
          </cell>
          <cell r="J36">
            <v>43.67</v>
          </cell>
          <cell r="K36">
            <v>64</v>
          </cell>
        </row>
        <row r="37">
          <cell r="A37" t="str">
            <v>第一考场</v>
          </cell>
          <cell r="B37">
            <v>19</v>
          </cell>
          <cell r="C37" t="str">
            <v>门斯乐</v>
          </cell>
        </row>
        <row r="37">
          <cell r="E37" t="str">
            <v>蒙古族</v>
          </cell>
          <cell r="F37" t="str">
            <v>林西县畜牧工作站</v>
          </cell>
          <cell r="G37" t="str">
            <v>岗位1（蒙汉兼通）</v>
          </cell>
          <cell r="H37">
            <v>41.15</v>
          </cell>
          <cell r="I37">
            <v>2.5</v>
          </cell>
          <cell r="J37">
            <v>43.65</v>
          </cell>
          <cell r="K37">
            <v>64.3</v>
          </cell>
        </row>
        <row r="38">
          <cell r="A38" t="str">
            <v>第一考场</v>
          </cell>
          <cell r="B38">
            <v>18</v>
          </cell>
          <cell r="C38" t="str">
            <v>王艳静</v>
          </cell>
        </row>
        <row r="38">
          <cell r="E38" t="str">
            <v>汉族</v>
          </cell>
          <cell r="F38" t="str">
            <v>林西县大井镇敬老院</v>
          </cell>
          <cell r="G38" t="str">
            <v>岗位1（项目生）</v>
          </cell>
          <cell r="H38">
            <v>53.59</v>
          </cell>
        </row>
        <row r="38">
          <cell r="J38">
            <v>53.59</v>
          </cell>
          <cell r="K38">
            <v>74.2</v>
          </cell>
        </row>
        <row r="39">
          <cell r="A39" t="str">
            <v>第一考场</v>
          </cell>
          <cell r="B39">
            <v>23</v>
          </cell>
          <cell r="C39" t="str">
            <v>郑洪玉</v>
          </cell>
        </row>
        <row r="39">
          <cell r="E39" t="str">
            <v>汉族</v>
          </cell>
          <cell r="F39" t="str">
            <v>林西县大井镇敬老院</v>
          </cell>
          <cell r="G39" t="str">
            <v>岗位1（项目生）</v>
          </cell>
          <cell r="H39">
            <v>52.53</v>
          </cell>
        </row>
        <row r="39">
          <cell r="J39">
            <v>52.53</v>
          </cell>
          <cell r="K39">
            <v>67.3</v>
          </cell>
        </row>
        <row r="40">
          <cell r="A40" t="str">
            <v>第一考场</v>
          </cell>
          <cell r="B40">
            <v>22</v>
          </cell>
          <cell r="C40" t="str">
            <v>刘洋</v>
          </cell>
        </row>
        <row r="40">
          <cell r="E40" t="str">
            <v>汉族</v>
          </cell>
          <cell r="F40" t="str">
            <v>林西县大水波罗牧业开发管委会</v>
          </cell>
          <cell r="G40" t="str">
            <v>岗位1（项目生）</v>
          </cell>
          <cell r="H40">
            <v>42.32</v>
          </cell>
        </row>
        <row r="40">
          <cell r="J40">
            <v>42.32</v>
          </cell>
          <cell r="K40">
            <v>69.7</v>
          </cell>
        </row>
        <row r="41">
          <cell r="A41" t="str">
            <v>第一考场</v>
          </cell>
          <cell r="B41">
            <v>2</v>
          </cell>
          <cell r="C41" t="str">
            <v>李鑫磊</v>
          </cell>
        </row>
        <row r="41">
          <cell r="E41" t="str">
            <v>汉族</v>
          </cell>
          <cell r="F41" t="str">
            <v>林西县大水波罗牧业开发管委会</v>
          </cell>
          <cell r="G41" t="str">
            <v>岗位2（应届和择业期）</v>
          </cell>
          <cell r="H41">
            <v>64.15</v>
          </cell>
        </row>
        <row r="41">
          <cell r="J41">
            <v>64.15</v>
          </cell>
          <cell r="K41">
            <v>77.2</v>
          </cell>
        </row>
        <row r="42">
          <cell r="A42" t="str">
            <v>第一考场</v>
          </cell>
          <cell r="B42">
            <v>6</v>
          </cell>
          <cell r="C42" t="str">
            <v>萨其拉图</v>
          </cell>
        </row>
        <row r="42">
          <cell r="E42" t="str">
            <v>蒙古族</v>
          </cell>
          <cell r="F42" t="str">
            <v>林西县大水波罗牧业开发管委会</v>
          </cell>
          <cell r="G42" t="str">
            <v>岗位2（应届和择业期）</v>
          </cell>
          <cell r="H42">
            <v>59.66</v>
          </cell>
          <cell r="I42">
            <v>2.5</v>
          </cell>
          <cell r="J42">
            <v>62.16</v>
          </cell>
          <cell r="K42">
            <v>71.6</v>
          </cell>
        </row>
        <row r="43">
          <cell r="A43" t="str">
            <v>第一考场</v>
          </cell>
          <cell r="B43">
            <v>27</v>
          </cell>
          <cell r="C43" t="str">
            <v>吴小方</v>
          </cell>
        </row>
        <row r="43">
          <cell r="E43" t="str">
            <v>蒙古族</v>
          </cell>
          <cell r="F43" t="str">
            <v>林西县大水波罗牧业开发管委会</v>
          </cell>
          <cell r="G43" t="str">
            <v>岗位2（应届和择业期）</v>
          </cell>
          <cell r="H43">
            <v>58.88</v>
          </cell>
          <cell r="I43">
            <v>2.5</v>
          </cell>
          <cell r="J43">
            <v>61.38</v>
          </cell>
          <cell r="K43">
            <v>73.1</v>
          </cell>
        </row>
        <row r="44">
          <cell r="K44" t="e">
            <v>#N/A</v>
          </cell>
        </row>
        <row r="45">
          <cell r="K45" t="e">
            <v>#N/A</v>
          </cell>
        </row>
        <row r="46">
          <cell r="K46" t="e">
            <v>#N/A</v>
          </cell>
        </row>
        <row r="47">
          <cell r="K47" t="e">
            <v>#N/A</v>
          </cell>
        </row>
        <row r="48">
          <cell r="K48" t="e">
            <v>#N/A</v>
          </cell>
        </row>
        <row r="49">
          <cell r="K49" t="e">
            <v>#N/A</v>
          </cell>
        </row>
        <row r="50">
          <cell r="K50" t="e">
            <v>#N/A</v>
          </cell>
        </row>
        <row r="51">
          <cell r="K51" t="e">
            <v>#N/A</v>
          </cell>
        </row>
        <row r="52">
          <cell r="K52" t="e">
            <v>#N/A</v>
          </cell>
        </row>
        <row r="53">
          <cell r="K53" t="e">
            <v>#N/A</v>
          </cell>
        </row>
        <row r="54">
          <cell r="K54" t="e">
            <v>#N/A</v>
          </cell>
        </row>
        <row r="55">
          <cell r="K55" t="e">
            <v>#N/A</v>
          </cell>
        </row>
        <row r="56">
          <cell r="K56" t="e">
            <v>#N/A</v>
          </cell>
        </row>
        <row r="57">
          <cell r="K57" t="e">
            <v>#N/A</v>
          </cell>
        </row>
        <row r="58">
          <cell r="K58" t="e">
            <v>#N/A</v>
          </cell>
        </row>
        <row r="59">
          <cell r="K59" t="e">
            <v>#N/A</v>
          </cell>
        </row>
        <row r="60">
          <cell r="K60" t="e">
            <v>#N/A</v>
          </cell>
        </row>
        <row r="61">
          <cell r="K61" t="e">
            <v>#N/A</v>
          </cell>
        </row>
        <row r="62">
          <cell r="K62" t="e">
            <v>#N/A</v>
          </cell>
        </row>
        <row r="63">
          <cell r="K63" t="e">
            <v>#N/A</v>
          </cell>
        </row>
        <row r="64">
          <cell r="K64" t="e">
            <v>#N/A</v>
          </cell>
        </row>
        <row r="65">
          <cell r="K65" t="e">
            <v>#N/A</v>
          </cell>
        </row>
        <row r="66">
          <cell r="K66" t="e">
            <v>#N/A</v>
          </cell>
        </row>
        <row r="67">
          <cell r="K67" t="e">
            <v>#N/A</v>
          </cell>
        </row>
        <row r="68">
          <cell r="K68" t="e">
            <v>#N/A</v>
          </cell>
        </row>
        <row r="69">
          <cell r="K69" t="e">
            <v>#N/A</v>
          </cell>
        </row>
        <row r="70">
          <cell r="K70" t="e">
            <v>#N/A</v>
          </cell>
        </row>
        <row r="71">
          <cell r="K71" t="e">
            <v>#N/A</v>
          </cell>
        </row>
        <row r="72">
          <cell r="K72" t="e">
            <v>#N/A</v>
          </cell>
        </row>
        <row r="73">
          <cell r="K73" t="e">
            <v>#N/A</v>
          </cell>
        </row>
        <row r="74">
          <cell r="K74" t="e">
            <v>#N/A</v>
          </cell>
        </row>
        <row r="75">
          <cell r="K75" t="e">
            <v>#N/A</v>
          </cell>
        </row>
        <row r="76">
          <cell r="K76" t="e">
            <v>#N/A</v>
          </cell>
        </row>
        <row r="77">
          <cell r="K77" t="e">
            <v>#N/A</v>
          </cell>
        </row>
        <row r="78">
          <cell r="K78" t="e">
            <v>#N/A</v>
          </cell>
        </row>
        <row r="79">
          <cell r="K79" t="e">
            <v>#N/A</v>
          </cell>
        </row>
        <row r="80">
          <cell r="K80" t="e">
            <v>#N/A</v>
          </cell>
        </row>
        <row r="81">
          <cell r="K81" t="e">
            <v>#N/A</v>
          </cell>
        </row>
        <row r="82">
          <cell r="K82" t="e">
            <v>#N/A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9"/>
  <sheetViews>
    <sheetView tabSelected="1" topLeftCell="A92" workbookViewId="0">
      <selection activeCell="P3" sqref="P3"/>
    </sheetView>
  </sheetViews>
  <sheetFormatPr defaultColWidth="7.875" defaultRowHeight="12"/>
  <cols>
    <col min="1" max="1" width="7.875" style="1"/>
    <col min="2" max="2" width="6.75" style="1" customWidth="1"/>
    <col min="3" max="3" width="11" style="1" customWidth="1"/>
    <col min="4" max="4" width="6.625" style="1" hidden="1" customWidth="1"/>
    <col min="5" max="5" width="7.875" style="1"/>
    <col min="6" max="6" width="26.75" style="1" customWidth="1"/>
    <col min="7" max="7" width="27.375" style="1" customWidth="1"/>
    <col min="8" max="10" width="7.875" style="1"/>
    <col min="11" max="12" width="7.875" style="2"/>
    <col min="13" max="16384" width="7.875" style="1"/>
  </cols>
  <sheetData>
    <row r="1" s="1" customFormat="1" ht="32.2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0"/>
      <c r="L1" s="10"/>
    </row>
    <row r="2" s="1" customFormat="1" ht="15" customHeight="1" spans="1:12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12" t="s">
        <v>10</v>
      </c>
      <c r="K2" s="13" t="s">
        <v>11</v>
      </c>
      <c r="L2" s="14" t="s">
        <v>12</v>
      </c>
    </row>
    <row r="3" s="1" customFormat="1" ht="15" customHeight="1" spans="1:12">
      <c r="A3" s="7" t="str">
        <f>[1]面试登分表!A3</f>
        <v>第一考场</v>
      </c>
      <c r="B3" s="7">
        <f>[1]面试登分表!B3</f>
        <v>14</v>
      </c>
      <c r="C3" s="8" t="str">
        <f>[1]面试登分表!C3</f>
        <v>谢蕊</v>
      </c>
      <c r="D3" s="8">
        <f>[1]面试登分表!D3</f>
        <v>0</v>
      </c>
      <c r="E3" s="8" t="str">
        <f>[1]面试登分表!E3</f>
        <v>汉族</v>
      </c>
      <c r="F3" s="8" t="str">
        <f>[1]面试登分表!F3</f>
        <v>林西县博物馆</v>
      </c>
      <c r="G3" s="8" t="str">
        <f>[1]面试登分表!G3</f>
        <v>岗位1（应届和择业期）</v>
      </c>
      <c r="H3" s="9">
        <f>[1]面试登分表!H3</f>
        <v>56.52</v>
      </c>
      <c r="I3" s="15"/>
      <c r="J3" s="9">
        <f>[1]面试登分表!J3</f>
        <v>56.52</v>
      </c>
      <c r="K3" s="16">
        <f>[1]面试登分表!K3</f>
        <v>72.4</v>
      </c>
      <c r="L3" s="16">
        <f t="shared" ref="L3:L66" si="0">J3*50%+K3*50%</f>
        <v>64.46</v>
      </c>
    </row>
    <row r="4" s="1" customFormat="1" ht="15" customHeight="1" spans="1:12">
      <c r="A4" s="7" t="str">
        <f>[1]面试登分表!A4</f>
        <v>第一考场</v>
      </c>
      <c r="B4" s="7">
        <f>[1]面试登分表!B4</f>
        <v>39</v>
      </c>
      <c r="C4" s="8" t="str">
        <f>[1]面试登分表!C4</f>
        <v>田原</v>
      </c>
      <c r="D4" s="8">
        <f>[1]面试登分表!D4</f>
        <v>0</v>
      </c>
      <c r="E4" s="8" t="str">
        <f>[1]面试登分表!E4</f>
        <v>汉族</v>
      </c>
      <c r="F4" s="8" t="str">
        <f>[1]面试登分表!F4</f>
        <v>林西县博物馆</v>
      </c>
      <c r="G4" s="8" t="str">
        <f>[1]面试登分表!G4</f>
        <v>岗位1（应届和择业期）</v>
      </c>
      <c r="H4" s="9">
        <f>[1]面试登分表!H4</f>
        <v>51.27</v>
      </c>
      <c r="I4" s="15"/>
      <c r="J4" s="9">
        <f>[1]面试登分表!J4</f>
        <v>51.27</v>
      </c>
      <c r="K4" s="16">
        <f>[1]面试登分表!K4</f>
        <v>70.1</v>
      </c>
      <c r="L4" s="16">
        <f t="shared" si="0"/>
        <v>60.685</v>
      </c>
    </row>
    <row r="5" s="1" customFormat="1" ht="15" customHeight="1" spans="1:12">
      <c r="A5" s="7" t="str">
        <f>[1]面试登分表!A5</f>
        <v>第一考场</v>
      </c>
      <c r="B5" s="7">
        <f>[1]面试登分表!B5</f>
        <v>7</v>
      </c>
      <c r="C5" s="8" t="str">
        <f>[1]面试登分表!C5</f>
        <v>那阳太</v>
      </c>
      <c r="D5" s="8">
        <f>[1]面试登分表!D5</f>
        <v>0</v>
      </c>
      <c r="E5" s="8" t="str">
        <f>[1]面试登分表!E5</f>
        <v>蒙古族</v>
      </c>
      <c r="F5" s="8" t="str">
        <f>[1]面试登分表!F5</f>
        <v>林西县博物馆</v>
      </c>
      <c r="G5" s="8" t="str">
        <f>[1]面试登分表!G5</f>
        <v>岗位1（应届和择业期）</v>
      </c>
      <c r="H5" s="9">
        <f>[1]面试登分表!H5</f>
        <v>37.69</v>
      </c>
      <c r="I5" s="15">
        <f>[1]面试登分表!I5</f>
        <v>2.5</v>
      </c>
      <c r="J5" s="9">
        <f>[1]面试登分表!J5</f>
        <v>40.19</v>
      </c>
      <c r="K5" s="16">
        <f>[1]面试登分表!K5</f>
        <v>62.4</v>
      </c>
      <c r="L5" s="16">
        <f t="shared" si="0"/>
        <v>51.295</v>
      </c>
    </row>
    <row r="6" s="1" customFormat="1" ht="15" customHeight="1" spans="1:15">
      <c r="A6" s="7" t="str">
        <f>[1]面试登分表!A6</f>
        <v>第一考场</v>
      </c>
      <c r="B6" s="7">
        <f>[1]面试登分表!B6</f>
        <v>5</v>
      </c>
      <c r="C6" s="8" t="str">
        <f>[1]面试登分表!C6</f>
        <v>李春宇</v>
      </c>
      <c r="D6" s="8">
        <f>[1]面试登分表!D6</f>
        <v>0</v>
      </c>
      <c r="E6" s="8" t="str">
        <f>[1]面试登分表!E6</f>
        <v>汉族</v>
      </c>
      <c r="F6" s="8" t="str">
        <f>[1]面试登分表!F6</f>
        <v>林西县不动产登记中心</v>
      </c>
      <c r="G6" s="8" t="str">
        <f>[1]面试登分表!G6</f>
        <v>岗位1（应届和择业期）</v>
      </c>
      <c r="H6" s="9">
        <f>[1]面试登分表!H6</f>
        <v>55.3</v>
      </c>
      <c r="I6" s="15"/>
      <c r="J6" s="9">
        <f>[1]面试登分表!J6</f>
        <v>55.3</v>
      </c>
      <c r="K6" s="16">
        <f>[1]面试登分表!K6</f>
        <v>78.8</v>
      </c>
      <c r="L6" s="16">
        <f t="shared" si="0"/>
        <v>67.05</v>
      </c>
      <c r="O6" s="17"/>
    </row>
    <row r="7" s="1" customFormat="1" ht="15" customHeight="1" spans="1:12">
      <c r="A7" s="7" t="str">
        <f>[1]面试登分表!A8</f>
        <v>第一考场</v>
      </c>
      <c r="B7" s="7">
        <f>[1]面试登分表!B8</f>
        <v>29</v>
      </c>
      <c r="C7" s="8" t="str">
        <f>[1]面试登分表!C8</f>
        <v>田甜</v>
      </c>
      <c r="D7" s="8">
        <f>[1]面试登分表!D8</f>
        <v>0</v>
      </c>
      <c r="E7" s="8" t="str">
        <f>[1]面试登分表!E8</f>
        <v>汉族</v>
      </c>
      <c r="F7" s="8" t="str">
        <f>[1]面试登分表!F8</f>
        <v>林西县不动产登记中心</v>
      </c>
      <c r="G7" s="8" t="str">
        <f>[1]面试登分表!G8</f>
        <v>岗位1（应届和择业期）</v>
      </c>
      <c r="H7" s="9">
        <f>[1]面试登分表!H8</f>
        <v>51.94</v>
      </c>
      <c r="I7" s="15"/>
      <c r="J7" s="9">
        <f>[1]面试登分表!J8</f>
        <v>51.94</v>
      </c>
      <c r="K7" s="16">
        <f>[1]面试登分表!K8</f>
        <v>69.4</v>
      </c>
      <c r="L7" s="16">
        <f t="shared" si="0"/>
        <v>60.67</v>
      </c>
    </row>
    <row r="8" s="1" customFormat="1" ht="15" customHeight="1" spans="1:12">
      <c r="A8" s="7" t="str">
        <f>[1]面试登分表!A7</f>
        <v>第一考场</v>
      </c>
      <c r="B8" s="7">
        <f>[1]面试登分表!B7</f>
        <v>4</v>
      </c>
      <c r="C8" s="8" t="str">
        <f>[1]面试登分表!C7</f>
        <v>杜薇</v>
      </c>
      <c r="D8" s="8">
        <f>[1]面试登分表!D7</f>
        <v>0</v>
      </c>
      <c r="E8" s="8" t="str">
        <f>[1]面试登分表!E7</f>
        <v>汉族</v>
      </c>
      <c r="F8" s="8" t="str">
        <f>[1]面试登分表!F7</f>
        <v>林西县不动产登记中心</v>
      </c>
      <c r="G8" s="8" t="str">
        <f>[1]面试登分表!G7</f>
        <v>岗位1（应届和择业期）</v>
      </c>
      <c r="H8" s="9">
        <f>[1]面试登分表!H7</f>
        <v>52.96</v>
      </c>
      <c r="I8" s="15"/>
      <c r="J8" s="9">
        <f>[1]面试登分表!J7</f>
        <v>52.96</v>
      </c>
      <c r="K8" s="16">
        <f>[1]面试登分表!K7</f>
        <v>66.6</v>
      </c>
      <c r="L8" s="16">
        <f t="shared" si="0"/>
        <v>59.78</v>
      </c>
    </row>
    <row r="9" s="1" customFormat="1" ht="15" customHeight="1" spans="1:12">
      <c r="A9" s="7" t="str">
        <f>[1]面试登分表!A10</f>
        <v>第一考场</v>
      </c>
      <c r="B9" s="7">
        <f>[1]面试登分表!B10</f>
        <v>21</v>
      </c>
      <c r="C9" s="8" t="str">
        <f>[1]面试登分表!C10</f>
        <v>唐琨尧</v>
      </c>
      <c r="D9" s="8">
        <f>[1]面试登分表!D10</f>
        <v>0</v>
      </c>
      <c r="E9" s="8" t="str">
        <f>[1]面试登分表!E10</f>
        <v>汉族</v>
      </c>
      <c r="F9" s="8" t="str">
        <f>[1]面试登分表!F10</f>
        <v>林西县查干沐沦灌区管理局</v>
      </c>
      <c r="G9" s="8" t="str">
        <f>[1]面试登分表!G10</f>
        <v>岗位1（应届和择业期）</v>
      </c>
      <c r="H9" s="9">
        <f>[1]面试登分表!H10</f>
        <v>52.43</v>
      </c>
      <c r="I9" s="15"/>
      <c r="J9" s="9">
        <f>[1]面试登分表!J10</f>
        <v>52.43</v>
      </c>
      <c r="K9" s="16">
        <f>[1]面试登分表!K10</f>
        <v>77.8</v>
      </c>
      <c r="L9" s="16">
        <f t="shared" si="0"/>
        <v>65.115</v>
      </c>
    </row>
    <row r="10" s="1" customFormat="1" ht="15" customHeight="1" spans="1:12">
      <c r="A10" s="7" t="str">
        <f>[1]面试登分表!A9</f>
        <v>第一考场</v>
      </c>
      <c r="B10" s="7">
        <f>[1]面试登分表!B9</f>
        <v>33</v>
      </c>
      <c r="C10" s="8" t="str">
        <f>[1]面试登分表!C9</f>
        <v>麻雪彬</v>
      </c>
      <c r="D10" s="8">
        <f>[1]面试登分表!D9</f>
        <v>0</v>
      </c>
      <c r="E10" s="8" t="str">
        <f>[1]面试登分表!E9</f>
        <v>汉族</v>
      </c>
      <c r="F10" s="8" t="str">
        <f>[1]面试登分表!F9</f>
        <v>林西县查干沐沦灌区管理局</v>
      </c>
      <c r="G10" s="8" t="str">
        <f>[1]面试登分表!G9</f>
        <v>岗位1（应届和择业期）</v>
      </c>
      <c r="H10" s="9">
        <f>[1]面试登分表!H9</f>
        <v>57.81</v>
      </c>
      <c r="I10" s="15"/>
      <c r="J10" s="9">
        <f>[1]面试登分表!J9</f>
        <v>57.81</v>
      </c>
      <c r="K10" s="16">
        <f>[1]面试登分表!K9</f>
        <v>71.6</v>
      </c>
      <c r="L10" s="16">
        <f t="shared" si="0"/>
        <v>64.705</v>
      </c>
    </row>
    <row r="11" s="1" customFormat="1" ht="15" customHeight="1" spans="1:12">
      <c r="A11" s="7" t="str">
        <f>[1]面试登分表!A11</f>
        <v>第一考场</v>
      </c>
      <c r="B11" s="7">
        <f>[1]面试登分表!B11</f>
        <v>15</v>
      </c>
      <c r="C11" s="8" t="str">
        <f>[1]面试登分表!C11</f>
        <v>李玉莹</v>
      </c>
      <c r="D11" s="8">
        <f>[1]面试登分表!D11</f>
        <v>0</v>
      </c>
      <c r="E11" s="8" t="str">
        <f>[1]面试登分表!E11</f>
        <v>汉族</v>
      </c>
      <c r="F11" s="8" t="str">
        <f>[1]面试登分表!F11</f>
        <v>林西县查干沐沦灌区管理局</v>
      </c>
      <c r="G11" s="8" t="str">
        <f>[1]面试登分表!G11</f>
        <v>岗位1（应届和择业期）</v>
      </c>
      <c r="H11" s="9">
        <f>[1]面试登分表!H11</f>
        <v>46.29</v>
      </c>
      <c r="I11" s="15"/>
      <c r="J11" s="9">
        <f>[1]面试登分表!J11</f>
        <v>46.29</v>
      </c>
      <c r="K11" s="16">
        <f>[1]面试登分表!K11</f>
        <v>70.8</v>
      </c>
      <c r="L11" s="16">
        <f t="shared" si="0"/>
        <v>58.545</v>
      </c>
    </row>
    <row r="12" s="1" customFormat="1" ht="15" customHeight="1" spans="1:12">
      <c r="A12" s="7" t="str">
        <f>[1]面试登分表!A12</f>
        <v>第一考场</v>
      </c>
      <c r="B12" s="7">
        <f>[1]面试登分表!B12</f>
        <v>35</v>
      </c>
      <c r="C12" s="8" t="str">
        <f>[1]面试登分表!C12</f>
        <v>乌亚罕</v>
      </c>
      <c r="D12" s="8">
        <f>[1]面试登分表!D12</f>
        <v>0</v>
      </c>
      <c r="E12" s="8" t="str">
        <f>[1]面试登分表!E12</f>
        <v>蒙古族</v>
      </c>
      <c r="F12" s="8" t="str">
        <f>[1]面试登分表!F12</f>
        <v>林西县产品质量计量检验检测所</v>
      </c>
      <c r="G12" s="8" t="str">
        <f>[1]面试登分表!G12</f>
        <v>岗位1（应届和择业期、蒙汉兼通）</v>
      </c>
      <c r="H12" s="9">
        <f>[1]面试登分表!H12</f>
        <v>42.22</v>
      </c>
      <c r="I12" s="15">
        <f>[1]面试登分表!I12</f>
        <v>2.5</v>
      </c>
      <c r="J12" s="9">
        <f>[1]面试登分表!J12</f>
        <v>44.72</v>
      </c>
      <c r="K12" s="16">
        <f>[1]面试登分表!K12</f>
        <v>67.5</v>
      </c>
      <c r="L12" s="16">
        <f t="shared" si="0"/>
        <v>56.11</v>
      </c>
    </row>
    <row r="13" s="1" customFormat="1" ht="15" customHeight="1" spans="1:12">
      <c r="A13" s="7" t="str">
        <f>[1]面试登分表!A13</f>
        <v>第一考场</v>
      </c>
      <c r="B13" s="7">
        <f>[1]面试登分表!B13</f>
        <v>30</v>
      </c>
      <c r="C13" s="8" t="str">
        <f>[1]面试登分表!C13</f>
        <v>敖日其楞</v>
      </c>
      <c r="D13" s="8">
        <f>[1]面试登分表!D13</f>
        <v>0</v>
      </c>
      <c r="E13" s="8" t="str">
        <f>[1]面试登分表!E13</f>
        <v>蒙古族</v>
      </c>
      <c r="F13" s="8" t="str">
        <f>[1]面试登分表!F13</f>
        <v>林西县产品质量计量检验检测所</v>
      </c>
      <c r="G13" s="8" t="str">
        <f>[1]面试登分表!G13</f>
        <v>岗位1（应届和择业期、蒙汉兼通）</v>
      </c>
      <c r="H13" s="9">
        <f>[1]面试登分表!H13</f>
        <v>41.19</v>
      </c>
      <c r="I13" s="15">
        <f>[1]面试登分表!I13</f>
        <v>2.5</v>
      </c>
      <c r="J13" s="9">
        <f>[1]面试登分表!J13</f>
        <v>43.69</v>
      </c>
      <c r="K13" s="16">
        <f>[1]面试登分表!K13</f>
        <v>66.6</v>
      </c>
      <c r="L13" s="16">
        <f t="shared" si="0"/>
        <v>55.145</v>
      </c>
    </row>
    <row r="14" s="1" customFormat="1" ht="15" customHeight="1" spans="1:12">
      <c r="A14" s="7" t="str">
        <f>[1]面试登分表!A14</f>
        <v>第一考场</v>
      </c>
      <c r="B14" s="7">
        <f>[1]面试登分表!B14</f>
        <v>10</v>
      </c>
      <c r="C14" s="8" t="str">
        <f>[1]面试登分表!C14</f>
        <v>乌日古木拉</v>
      </c>
      <c r="D14" s="8">
        <f>[1]面试登分表!D14</f>
        <v>0</v>
      </c>
      <c r="E14" s="8" t="str">
        <f>[1]面试登分表!E14</f>
        <v>蒙古族</v>
      </c>
      <c r="F14" s="8" t="str">
        <f>[1]面试登分表!F14</f>
        <v>林西县产品质量计量检验检测所</v>
      </c>
      <c r="G14" s="8" t="str">
        <f>[1]面试登分表!G14</f>
        <v>岗位1（应届和择业期、蒙汉兼通）</v>
      </c>
      <c r="H14" s="9">
        <f>[1]面试登分表!H14</f>
        <v>40.43</v>
      </c>
      <c r="I14" s="15">
        <f>[1]面试登分表!I14</f>
        <v>2.5</v>
      </c>
      <c r="J14" s="9">
        <f>[1]面试登分表!J14</f>
        <v>42.93</v>
      </c>
      <c r="K14" s="16">
        <f>[1]面试登分表!K14</f>
        <v>58.4</v>
      </c>
      <c r="L14" s="16">
        <f t="shared" si="0"/>
        <v>50.665</v>
      </c>
    </row>
    <row r="15" s="1" customFormat="1" ht="15" customHeight="1" spans="1:12">
      <c r="A15" s="7" t="str">
        <f>[1]面试登分表!A17</f>
        <v>第一考场</v>
      </c>
      <c r="B15" s="7">
        <f>[1]面试登分表!B17</f>
        <v>0</v>
      </c>
      <c r="C15" s="8" t="str">
        <f>[1]面试登分表!C17</f>
        <v>谷向新</v>
      </c>
      <c r="D15" s="8">
        <f>[1]面试登分表!D17</f>
        <v>0</v>
      </c>
      <c r="E15" s="8" t="str">
        <f>[1]面试登分表!E17</f>
        <v>汉族</v>
      </c>
      <c r="F15" s="8" t="str">
        <f>[1]面试登分表!F17</f>
        <v>林西县产品质量计量检验检测所</v>
      </c>
      <c r="G15" s="8" t="str">
        <f>[1]面试登分表!G17</f>
        <v>岗位2（项目生）</v>
      </c>
      <c r="H15" s="9">
        <f>[1]面试登分表!H17</f>
        <v>47.37</v>
      </c>
      <c r="I15" s="15"/>
      <c r="J15" s="9">
        <f>[1]面试登分表!J17</f>
        <v>47.37</v>
      </c>
      <c r="K15" s="16" t="s">
        <v>13</v>
      </c>
      <c r="L15" s="16" t="s">
        <v>13</v>
      </c>
    </row>
    <row r="16" s="1" customFormat="1" ht="15" customHeight="1" spans="1:12">
      <c r="A16" s="7" t="str">
        <f>[1]面试登分表!A15</f>
        <v>第一考场</v>
      </c>
      <c r="B16" s="7">
        <f>[1]面试登分表!B15</f>
        <v>38</v>
      </c>
      <c r="C16" s="8" t="str">
        <f>[1]面试登分表!C15</f>
        <v>李慧影</v>
      </c>
      <c r="D16" s="8">
        <f>[1]面试登分表!D15</f>
        <v>0</v>
      </c>
      <c r="E16" s="8" t="str">
        <f>[1]面试登分表!E15</f>
        <v>汉族</v>
      </c>
      <c r="F16" s="8" t="str">
        <f>[1]面试登分表!F15</f>
        <v>林西县产品质量计量检验检测所</v>
      </c>
      <c r="G16" s="8" t="str">
        <f>[1]面试登分表!G15</f>
        <v>岗位2（项目生）</v>
      </c>
      <c r="H16" s="9">
        <f>[1]面试登分表!H15</f>
        <v>59.42</v>
      </c>
      <c r="I16" s="15"/>
      <c r="J16" s="9">
        <f>[1]面试登分表!J15</f>
        <v>59.42</v>
      </c>
      <c r="K16" s="16">
        <f>[1]面试登分表!K15</f>
        <v>76</v>
      </c>
      <c r="L16" s="16">
        <f>J16*50%+K16*50%</f>
        <v>67.71</v>
      </c>
    </row>
    <row r="17" s="1" customFormat="1" ht="15" customHeight="1" spans="1:12">
      <c r="A17" s="7" t="str">
        <f>[1]面试登分表!A16</f>
        <v>第一考场</v>
      </c>
      <c r="B17" s="7">
        <f>[1]面试登分表!B16</f>
        <v>34</v>
      </c>
      <c r="C17" s="8" t="str">
        <f>[1]面试登分表!C16</f>
        <v>赵秀娟</v>
      </c>
      <c r="D17" s="8">
        <f>[1]面试登分表!D16</f>
        <v>0</v>
      </c>
      <c r="E17" s="8" t="str">
        <f>[1]面试登分表!E16</f>
        <v>汉族</v>
      </c>
      <c r="F17" s="8" t="str">
        <f>[1]面试登分表!F16</f>
        <v>林西县产品质量计量检验检测所</v>
      </c>
      <c r="G17" s="8" t="str">
        <f>[1]面试登分表!G16</f>
        <v>岗位2（项目生）</v>
      </c>
      <c r="H17" s="9">
        <f>[1]面试登分表!H16</f>
        <v>55.35</v>
      </c>
      <c r="I17" s="15"/>
      <c r="J17" s="9">
        <f>[1]面试登分表!J16</f>
        <v>55.35</v>
      </c>
      <c r="K17" s="16">
        <f>[1]面试登分表!K16</f>
        <v>77.7</v>
      </c>
      <c r="L17" s="16">
        <f>J17*50%+K17*50%</f>
        <v>66.525</v>
      </c>
    </row>
    <row r="18" s="1" customFormat="1" ht="15" customHeight="1" spans="1:12">
      <c r="A18" s="7" t="str">
        <f>[1]面试登分表!A19</f>
        <v>第一考场</v>
      </c>
      <c r="B18" s="7">
        <f>[1]面试登分表!B19</f>
        <v>9</v>
      </c>
      <c r="C18" s="8" t="str">
        <f>[1]面试登分表!C19</f>
        <v>刘明皓</v>
      </c>
      <c r="D18" s="8">
        <f>[1]面试登分表!D19</f>
        <v>0</v>
      </c>
      <c r="E18" s="8" t="str">
        <f>[1]面试登分表!E19</f>
        <v>蒙古族</v>
      </c>
      <c r="F18" s="8" t="str">
        <f>[1]面试登分表!F19</f>
        <v>林西县城建监察大队</v>
      </c>
      <c r="G18" s="8" t="str">
        <f>[1]面试登分表!G19</f>
        <v>岗位1</v>
      </c>
      <c r="H18" s="9">
        <f>[1]面试登分表!H19</f>
        <v>59.42</v>
      </c>
      <c r="I18" s="15">
        <f>[1]面试登分表!I19</f>
        <v>2.5</v>
      </c>
      <c r="J18" s="9">
        <f>[1]面试登分表!J19</f>
        <v>61.92</v>
      </c>
      <c r="K18" s="16">
        <f>[1]面试登分表!K19</f>
        <v>76.2</v>
      </c>
      <c r="L18" s="16">
        <f>J18*50%+K18*50%</f>
        <v>69.06</v>
      </c>
    </row>
    <row r="19" s="1" customFormat="1" ht="15" customHeight="1" spans="1:12">
      <c r="A19" s="7" t="str">
        <f>[1]面试登分表!A18</f>
        <v>第一考场</v>
      </c>
      <c r="B19" s="7">
        <f>[1]面试登分表!B18</f>
        <v>8</v>
      </c>
      <c r="C19" s="8" t="str">
        <f>[1]面试登分表!C18</f>
        <v>赵国涛</v>
      </c>
      <c r="D19" s="8">
        <f>[1]面试登分表!D18</f>
        <v>0</v>
      </c>
      <c r="E19" s="8" t="str">
        <f>[1]面试登分表!E18</f>
        <v>汉族</v>
      </c>
      <c r="F19" s="8" t="str">
        <f>[1]面试登分表!F18</f>
        <v>林西县城建监察大队</v>
      </c>
      <c r="G19" s="8" t="str">
        <f>[1]面试登分表!G18</f>
        <v>岗位1</v>
      </c>
      <c r="H19" s="9">
        <f>[1]面试登分表!H18</f>
        <v>63.84</v>
      </c>
      <c r="I19" s="15"/>
      <c r="J19" s="9">
        <f>[1]面试登分表!J18</f>
        <v>63.84</v>
      </c>
      <c r="K19" s="16">
        <f>[1]面试登分表!K18</f>
        <v>74</v>
      </c>
      <c r="L19" s="16">
        <f>J19*50%+K19*50%</f>
        <v>68.92</v>
      </c>
    </row>
    <row r="20" s="1" customFormat="1" ht="15" customHeight="1" spans="1:12">
      <c r="A20" s="7" t="str">
        <f>[1]面试登分表!A20</f>
        <v>第一考场</v>
      </c>
      <c r="B20" s="7">
        <f>[1]面试登分表!B20</f>
        <v>26</v>
      </c>
      <c r="C20" s="8" t="str">
        <f>[1]面试登分表!C20</f>
        <v>陈志超</v>
      </c>
      <c r="D20" s="8">
        <f>[1]面试登分表!D20</f>
        <v>0</v>
      </c>
      <c r="E20" s="8" t="str">
        <f>[1]面试登分表!E20</f>
        <v>汉族</v>
      </c>
      <c r="F20" s="8" t="str">
        <f>[1]面试登分表!F20</f>
        <v>林西县城建监察大队</v>
      </c>
      <c r="G20" s="8" t="str">
        <f>[1]面试登分表!G20</f>
        <v>岗位1</v>
      </c>
      <c r="H20" s="9">
        <f>[1]面试登分表!H20</f>
        <v>60.97</v>
      </c>
      <c r="I20" s="15"/>
      <c r="J20" s="9">
        <f>[1]面试登分表!J20</f>
        <v>60.97</v>
      </c>
      <c r="K20" s="16">
        <f>[1]面试登分表!K20</f>
        <v>70.2</v>
      </c>
      <c r="L20" s="16">
        <f t="shared" si="0"/>
        <v>65.585</v>
      </c>
    </row>
    <row r="21" s="1" customFormat="1" ht="15" customHeight="1" spans="1:12">
      <c r="A21" s="7" t="str">
        <f>[1]面试登分表!A21</f>
        <v>第一考场</v>
      </c>
      <c r="B21" s="7">
        <f>[1]面试登分表!B21</f>
        <v>11</v>
      </c>
      <c r="C21" s="8" t="str">
        <f>[1]面试登分表!C21</f>
        <v>张歌</v>
      </c>
      <c r="D21" s="8">
        <f>[1]面试登分表!D21</f>
        <v>0</v>
      </c>
      <c r="E21" s="8" t="str">
        <f>[1]面试登分表!E21</f>
        <v>汉族</v>
      </c>
      <c r="F21" s="8" t="str">
        <f>[1]面试登分表!F21</f>
        <v>林西县城南街道办事处综合服务中心</v>
      </c>
      <c r="G21" s="8" t="str">
        <f>[1]面试登分表!G21</f>
        <v>岗位1（项目生）</v>
      </c>
      <c r="H21" s="9">
        <f>[1]面试登分表!H21</f>
        <v>57.94</v>
      </c>
      <c r="I21" s="15"/>
      <c r="J21" s="9">
        <f>[1]面试登分表!J21</f>
        <v>57.94</v>
      </c>
      <c r="K21" s="16">
        <f>[1]面试登分表!K21</f>
        <v>80.2</v>
      </c>
      <c r="L21" s="16">
        <f t="shared" si="0"/>
        <v>69.07</v>
      </c>
    </row>
    <row r="22" s="1" customFormat="1" ht="15" customHeight="1" spans="1:12">
      <c r="A22" s="7" t="str">
        <f>[1]面试登分表!A22</f>
        <v>第一考场</v>
      </c>
      <c r="B22" s="7">
        <f>[1]面试登分表!B22</f>
        <v>12</v>
      </c>
      <c r="C22" s="8" t="str">
        <f>[1]面试登分表!C22</f>
        <v>王一滨</v>
      </c>
      <c r="D22" s="8">
        <f>[1]面试登分表!D22</f>
        <v>0</v>
      </c>
      <c r="E22" s="8" t="str">
        <f>[1]面试登分表!E22</f>
        <v>汉族</v>
      </c>
      <c r="F22" s="8" t="str">
        <f>[1]面试登分表!F22</f>
        <v>林西县城南街道办事处综合服务中心</v>
      </c>
      <c r="G22" s="8" t="str">
        <f>[1]面试登分表!G22</f>
        <v>岗位1（项目生）</v>
      </c>
      <c r="H22" s="9">
        <f>[1]面试登分表!H22</f>
        <v>45.17</v>
      </c>
      <c r="I22" s="15"/>
      <c r="J22" s="9">
        <f>[1]面试登分表!J22</f>
        <v>45.17</v>
      </c>
      <c r="K22" s="16">
        <f>[1]面试登分表!K22</f>
        <v>66.2</v>
      </c>
      <c r="L22" s="16">
        <f t="shared" si="0"/>
        <v>55.685</v>
      </c>
    </row>
    <row r="23" s="1" customFormat="1" ht="15" customHeight="1" spans="1:12">
      <c r="A23" s="7" t="str">
        <f>[1]面试登分表!A23</f>
        <v>第一考场</v>
      </c>
      <c r="B23" s="7">
        <f>[1]面试登分表!B23</f>
        <v>32</v>
      </c>
      <c r="C23" s="8" t="str">
        <f>[1]面试登分表!C23</f>
        <v>李怡键</v>
      </c>
      <c r="D23" s="8">
        <f>[1]面试登分表!D23</f>
        <v>0</v>
      </c>
      <c r="E23" s="8" t="str">
        <f>[1]面试登分表!E23</f>
        <v>蒙古族</v>
      </c>
      <c r="F23" s="8" t="str">
        <f>[1]面试登分表!F23</f>
        <v>林西县城南街道办事处综合服务中心</v>
      </c>
      <c r="G23" s="8" t="str">
        <f>[1]面试登分表!G23</f>
        <v>岗位3（应届和择业期）</v>
      </c>
      <c r="H23" s="9">
        <f>[1]面试登分表!H23</f>
        <v>57.92</v>
      </c>
      <c r="I23" s="15">
        <f>[1]面试登分表!I23</f>
        <v>2.5</v>
      </c>
      <c r="J23" s="9">
        <f>[1]面试登分表!J23</f>
        <v>60.42</v>
      </c>
      <c r="K23" s="16">
        <f>[1]面试登分表!K23</f>
        <v>73.3</v>
      </c>
      <c r="L23" s="16">
        <f t="shared" si="0"/>
        <v>66.86</v>
      </c>
    </row>
    <row r="24" s="1" customFormat="1" ht="15" customHeight="1" spans="1:12">
      <c r="A24" s="7" t="str">
        <f>[1]面试登分表!A24</f>
        <v>第一考场</v>
      </c>
      <c r="B24" s="7">
        <f>[1]面试登分表!B24</f>
        <v>28</v>
      </c>
      <c r="C24" s="8" t="str">
        <f>[1]面试登分表!C24</f>
        <v>陈晓娟</v>
      </c>
      <c r="D24" s="8">
        <f>[1]面试登分表!D24</f>
        <v>0</v>
      </c>
      <c r="E24" s="8" t="str">
        <f>[1]面试登分表!E24</f>
        <v>汉族</v>
      </c>
      <c r="F24" s="8" t="str">
        <f>[1]面试登分表!F24</f>
        <v>林西县城南街道办事处综合服务中心</v>
      </c>
      <c r="G24" s="8" t="str">
        <f>[1]面试登分表!G24</f>
        <v>岗位3（应届和择业期）</v>
      </c>
      <c r="H24" s="9">
        <f>[1]面试登分表!H24</f>
        <v>55.23</v>
      </c>
      <c r="I24" s="15"/>
      <c r="J24" s="9">
        <f>[1]面试登分表!J24</f>
        <v>55.23</v>
      </c>
      <c r="K24" s="16">
        <f>[1]面试登分表!K24</f>
        <v>77.3</v>
      </c>
      <c r="L24" s="16">
        <f t="shared" si="0"/>
        <v>66.265</v>
      </c>
    </row>
    <row r="25" s="1" customFormat="1" ht="15" customHeight="1" spans="1:12">
      <c r="A25" s="7" t="str">
        <f>[1]面试登分表!A25</f>
        <v>第一考场</v>
      </c>
      <c r="B25" s="7">
        <f>[1]面试登分表!B25</f>
        <v>3</v>
      </c>
      <c r="C25" s="8" t="str">
        <f>[1]面试登分表!C25</f>
        <v>李彤</v>
      </c>
      <c r="D25" s="8">
        <f>[1]面试登分表!D25</f>
        <v>0</v>
      </c>
      <c r="E25" s="8" t="str">
        <f>[1]面试登分表!E25</f>
        <v>蒙古族</v>
      </c>
      <c r="F25" s="8" t="str">
        <f>[1]面试登分表!F25</f>
        <v>林西县城南街道办事处综合服务中心</v>
      </c>
      <c r="G25" s="8" t="str">
        <f>[1]面试登分表!G25</f>
        <v>岗位3（应届和择业期）</v>
      </c>
      <c r="H25" s="9">
        <f>[1]面试登分表!H25</f>
        <v>52.37</v>
      </c>
      <c r="I25" s="15">
        <f>[1]面试登分表!I25</f>
        <v>2.5</v>
      </c>
      <c r="J25" s="9">
        <f>[1]面试登分表!J25</f>
        <v>54.87</v>
      </c>
      <c r="K25" s="16">
        <f>[1]面试登分表!K25</f>
        <v>75.4</v>
      </c>
      <c r="L25" s="16">
        <f t="shared" si="0"/>
        <v>65.135</v>
      </c>
    </row>
    <row r="26" s="1" customFormat="1" ht="15" customHeight="1" spans="1:12">
      <c r="A26" s="7" t="str">
        <f>[1]面试登分表!A26</f>
        <v>第一考场</v>
      </c>
      <c r="B26" s="7">
        <f>[1]面试登分表!B26</f>
        <v>17</v>
      </c>
      <c r="C26" s="8" t="str">
        <f>[1]面试登分表!C26</f>
        <v>董胡林</v>
      </c>
      <c r="D26" s="8">
        <f>[1]面试登分表!D26</f>
        <v>0</v>
      </c>
      <c r="E26" s="8" t="str">
        <f>[1]面试登分表!E26</f>
        <v>汉族</v>
      </c>
      <c r="F26" s="8" t="str">
        <f>[1]面试登分表!F26</f>
        <v>林西县城南街道办事处综合服务中心</v>
      </c>
      <c r="G26" s="8" t="str">
        <f>[1]面试登分表!G26</f>
        <v>岗位4</v>
      </c>
      <c r="H26" s="9">
        <f>[1]面试登分表!H26</f>
        <v>59.64</v>
      </c>
      <c r="I26" s="15"/>
      <c r="J26" s="9">
        <f>[1]面试登分表!J26</f>
        <v>59.64</v>
      </c>
      <c r="K26" s="16">
        <f>[1]面试登分表!K26</f>
        <v>75.8</v>
      </c>
      <c r="L26" s="16">
        <f t="shared" si="0"/>
        <v>67.72</v>
      </c>
    </row>
    <row r="27" s="1" customFormat="1" ht="15" customHeight="1" spans="1:12">
      <c r="A27" s="7" t="str">
        <f>[1]面试登分表!A28</f>
        <v>第一考场</v>
      </c>
      <c r="B27" s="7">
        <f>[1]面试登分表!B28</f>
        <v>31</v>
      </c>
      <c r="C27" s="8" t="str">
        <f>[1]面试登分表!C28</f>
        <v>李志强</v>
      </c>
      <c r="D27" s="8">
        <f>[1]面试登分表!D28</f>
        <v>0</v>
      </c>
      <c r="E27" s="8" t="str">
        <f>[1]面试登分表!E28</f>
        <v>汉族</v>
      </c>
      <c r="F27" s="8" t="str">
        <f>[1]面试登分表!F28</f>
        <v>林西县城南街道办事处综合服务中心</v>
      </c>
      <c r="G27" s="8" t="str">
        <f>[1]面试登分表!G28</f>
        <v>岗位4</v>
      </c>
      <c r="H27" s="9">
        <f>[1]面试登分表!H28</f>
        <v>56.38</v>
      </c>
      <c r="I27" s="15"/>
      <c r="J27" s="9">
        <f>[1]面试登分表!J28</f>
        <v>56.38</v>
      </c>
      <c r="K27" s="16">
        <f>[1]面试登分表!K28</f>
        <v>71</v>
      </c>
      <c r="L27" s="16">
        <f t="shared" si="0"/>
        <v>63.69</v>
      </c>
    </row>
    <row r="28" s="1" customFormat="1" ht="15" customHeight="1" spans="1:12">
      <c r="A28" s="7" t="str">
        <f>[1]面试登分表!A27</f>
        <v>第一考场</v>
      </c>
      <c r="B28" s="7">
        <f>[1]面试登分表!B27</f>
        <v>20</v>
      </c>
      <c r="C28" s="8" t="str">
        <f>[1]面试登分表!C27</f>
        <v>侯小辉</v>
      </c>
      <c r="D28" s="8">
        <f>[1]面试登分表!D27</f>
        <v>0</v>
      </c>
      <c r="E28" s="8" t="str">
        <f>[1]面试登分表!E27</f>
        <v>汉族</v>
      </c>
      <c r="F28" s="8" t="str">
        <f>[1]面试登分表!F27</f>
        <v>林西县城南街道办事处综合服务中心</v>
      </c>
      <c r="G28" s="8" t="str">
        <f>[1]面试登分表!G27</f>
        <v>岗位4</v>
      </c>
      <c r="H28" s="9">
        <f>[1]面试登分表!H27</f>
        <v>58.85</v>
      </c>
      <c r="I28" s="15"/>
      <c r="J28" s="9">
        <f>[1]面试登分表!J27</f>
        <v>58.85</v>
      </c>
      <c r="K28" s="16">
        <f>[1]面试登分表!K27</f>
        <v>68</v>
      </c>
      <c r="L28" s="16">
        <f t="shared" si="0"/>
        <v>63.425</v>
      </c>
    </row>
    <row r="29" s="1" customFormat="1" ht="15" customHeight="1" spans="1:12">
      <c r="A29" s="7" t="str">
        <f>[1]面试登分表!A29</f>
        <v>第一考场</v>
      </c>
      <c r="B29" s="7">
        <f>[1]面试登分表!B29</f>
        <v>25</v>
      </c>
      <c r="C29" s="8" t="str">
        <f>[1]面试登分表!C29</f>
        <v>鲍鑫磊</v>
      </c>
      <c r="D29" s="8">
        <f>[1]面试登分表!D29</f>
        <v>0</v>
      </c>
      <c r="E29" s="8" t="str">
        <f>[1]面试登分表!E29</f>
        <v>蒙古族</v>
      </c>
      <c r="F29" s="8" t="str">
        <f>[1]面试登分表!F29</f>
        <v>林西县城市管理综合执法局</v>
      </c>
      <c r="G29" s="8" t="str">
        <f>[1]面试登分表!G29</f>
        <v>岗位1</v>
      </c>
      <c r="H29" s="9">
        <f>[1]面试登分表!H29</f>
        <v>59.19</v>
      </c>
      <c r="I29" s="15">
        <f>[1]面试登分表!I29</f>
        <v>2.5</v>
      </c>
      <c r="J29" s="9">
        <f>[1]面试登分表!J29</f>
        <v>61.69</v>
      </c>
      <c r="K29" s="16">
        <f>[1]面试登分表!K29</f>
        <v>74.4</v>
      </c>
      <c r="L29" s="16">
        <f t="shared" si="0"/>
        <v>68.045</v>
      </c>
    </row>
    <row r="30" s="1" customFormat="1" ht="15" customHeight="1" spans="1:12">
      <c r="A30" s="7" t="str">
        <f>[1]面试登分表!A30</f>
        <v>第一考场</v>
      </c>
      <c r="B30" s="7">
        <f>[1]面试登分表!B30</f>
        <v>16</v>
      </c>
      <c r="C30" s="8" t="str">
        <f>[1]面试登分表!C30</f>
        <v>高云峰</v>
      </c>
      <c r="D30" s="8">
        <f>[1]面试登分表!D30</f>
        <v>0</v>
      </c>
      <c r="E30" s="8" t="str">
        <f>[1]面试登分表!E30</f>
        <v>其它民族</v>
      </c>
      <c r="F30" s="8" t="str">
        <f>[1]面试登分表!F30</f>
        <v>林西县城市管理综合执法局</v>
      </c>
      <c r="G30" s="8" t="str">
        <f>[1]面试登分表!G30</f>
        <v>岗位1</v>
      </c>
      <c r="H30" s="9">
        <f>[1]面试登分表!H30</f>
        <v>57.04</v>
      </c>
      <c r="I30" s="15"/>
      <c r="J30" s="9">
        <f>[1]面试登分表!J30</f>
        <v>57.04</v>
      </c>
      <c r="K30" s="16">
        <f>[1]面试登分表!K30</f>
        <v>75</v>
      </c>
      <c r="L30" s="16">
        <f t="shared" si="0"/>
        <v>66.02</v>
      </c>
    </row>
    <row r="31" s="1" customFormat="1" ht="15" customHeight="1" spans="1:12">
      <c r="A31" s="7" t="str">
        <f>[1]面试登分表!A31</f>
        <v>第一考场</v>
      </c>
      <c r="B31" s="7">
        <f>[1]面试登分表!B31</f>
        <v>40</v>
      </c>
      <c r="C31" s="8" t="str">
        <f>[1]面试登分表!C31</f>
        <v>李亚楠</v>
      </c>
      <c r="D31" s="8">
        <f>[1]面试登分表!D31</f>
        <v>0</v>
      </c>
      <c r="E31" s="8" t="str">
        <f>[1]面试登分表!E31</f>
        <v>汉族</v>
      </c>
      <c r="F31" s="8" t="str">
        <f>[1]面试登分表!F31</f>
        <v>林西县城市管理综合执法局</v>
      </c>
      <c r="G31" s="8" t="str">
        <f>[1]面试登分表!G31</f>
        <v>岗位1</v>
      </c>
      <c r="H31" s="9">
        <f>[1]面试登分表!H31</f>
        <v>48.81</v>
      </c>
      <c r="I31" s="15"/>
      <c r="J31" s="9">
        <f>[1]面试登分表!J31</f>
        <v>48.81</v>
      </c>
      <c r="K31" s="16">
        <f>[1]面试登分表!K31</f>
        <v>63.8</v>
      </c>
      <c r="L31" s="16">
        <f t="shared" si="0"/>
        <v>56.305</v>
      </c>
    </row>
    <row r="32" s="1" customFormat="1" ht="15" customHeight="1" spans="1:12">
      <c r="A32" s="7" t="str">
        <f>[1]面试登分表!A32</f>
        <v>第一考场</v>
      </c>
      <c r="B32" s="7">
        <f>[1]面试登分表!B32</f>
        <v>13</v>
      </c>
      <c r="C32" s="8" t="str">
        <f>[1]面试登分表!C32</f>
        <v>苏雅拉其其格</v>
      </c>
      <c r="D32" s="8">
        <f>[1]面试登分表!D32</f>
        <v>0</v>
      </c>
      <c r="E32" s="8" t="str">
        <f>[1]面试登分表!E32</f>
        <v>蒙古族</v>
      </c>
      <c r="F32" s="8" t="str">
        <f>[1]面试登分表!F32</f>
        <v>林西县城市管理综合执法局</v>
      </c>
      <c r="G32" s="8" t="str">
        <f>[1]面试登分表!G32</f>
        <v>岗位2（蒙汉兼通）</v>
      </c>
      <c r="H32" s="9">
        <f>[1]面试登分表!H32</f>
        <v>43.4</v>
      </c>
      <c r="I32" s="15">
        <f>[1]面试登分表!I32</f>
        <v>2.5</v>
      </c>
      <c r="J32" s="9">
        <f>[1]面试登分表!J32</f>
        <v>45.9</v>
      </c>
      <c r="K32" s="16">
        <f>[1]面试登分表!K32</f>
        <v>64.4</v>
      </c>
      <c r="L32" s="16">
        <f t="shared" si="0"/>
        <v>55.15</v>
      </c>
    </row>
    <row r="33" s="1" customFormat="1" ht="15" customHeight="1" spans="1:12">
      <c r="A33" s="7" t="str">
        <f>[1]面试登分表!A33</f>
        <v>第一考场</v>
      </c>
      <c r="B33" s="7">
        <f>[1]面试登分表!B33</f>
        <v>24</v>
      </c>
      <c r="C33" s="8" t="str">
        <f>[1]面试登分表!C33</f>
        <v>王思莹</v>
      </c>
      <c r="D33" s="8">
        <f>[1]面试登分表!D33</f>
        <v>0</v>
      </c>
      <c r="E33" s="8" t="str">
        <f>[1]面试登分表!E33</f>
        <v>汉族</v>
      </c>
      <c r="F33" s="8" t="str">
        <f>[1]面试登分表!F33</f>
        <v>林西县城市管理综合执法局</v>
      </c>
      <c r="G33" s="8" t="str">
        <f>[1]面试登分表!G33</f>
        <v>岗位3（应届和择业期）</v>
      </c>
      <c r="H33" s="9">
        <f>[1]面试登分表!H33</f>
        <v>56.61</v>
      </c>
      <c r="I33" s="15"/>
      <c r="J33" s="9">
        <f>[1]面试登分表!J33</f>
        <v>56.61</v>
      </c>
      <c r="K33" s="16">
        <f>[1]面试登分表!K33</f>
        <v>71.1</v>
      </c>
      <c r="L33" s="16">
        <f t="shared" si="0"/>
        <v>63.855</v>
      </c>
    </row>
    <row r="34" s="1" customFormat="1" ht="15" customHeight="1" spans="1:12">
      <c r="A34" s="7" t="str">
        <f>[1]面试登分表!A35</f>
        <v>第一考场</v>
      </c>
      <c r="B34" s="7">
        <f>[1]面试登分表!B35</f>
        <v>1</v>
      </c>
      <c r="C34" s="8" t="str">
        <f>[1]面试登分表!C35</f>
        <v>鲁阿琪</v>
      </c>
      <c r="D34" s="8">
        <f>[1]面试登分表!D35</f>
        <v>0</v>
      </c>
      <c r="E34" s="8" t="str">
        <f>[1]面试登分表!E35</f>
        <v>其他民族</v>
      </c>
      <c r="F34" s="8" t="str">
        <f>[1]面试登分表!F35</f>
        <v>林西县城市管理综合执法局</v>
      </c>
      <c r="G34" s="8" t="str">
        <f>[1]面试登分表!G35</f>
        <v>岗位3（应届和择业期）</v>
      </c>
      <c r="H34" s="9">
        <f>[1]面试登分表!H35</f>
        <v>53.06</v>
      </c>
      <c r="I34" s="15"/>
      <c r="J34" s="9">
        <f>[1]面试登分表!J35</f>
        <v>53.06</v>
      </c>
      <c r="K34" s="16">
        <f>[1]面试登分表!K35</f>
        <v>73.8</v>
      </c>
      <c r="L34" s="16">
        <f t="shared" si="0"/>
        <v>63.43</v>
      </c>
    </row>
    <row r="35" s="1" customFormat="1" ht="15" customHeight="1" spans="1:12">
      <c r="A35" s="7" t="str">
        <f>[1]面试登分表!A34</f>
        <v>第一考场</v>
      </c>
      <c r="B35" s="7">
        <f>[1]面试登分表!B34</f>
        <v>36</v>
      </c>
      <c r="C35" s="8" t="str">
        <f>[1]面试登分表!C34</f>
        <v>丁雅晗</v>
      </c>
      <c r="D35" s="8">
        <f>[1]面试登分表!D34</f>
        <v>0</v>
      </c>
      <c r="E35" s="8" t="str">
        <f>[1]面试登分表!E34</f>
        <v>汉族</v>
      </c>
      <c r="F35" s="8" t="str">
        <f>[1]面试登分表!F34</f>
        <v>林西县城市管理综合执法局</v>
      </c>
      <c r="G35" s="8" t="str">
        <f>[1]面试登分表!G34</f>
        <v>岗位3（应届和择业期）</v>
      </c>
      <c r="H35" s="9">
        <f>[1]面试登分表!H34</f>
        <v>55.56</v>
      </c>
      <c r="I35" s="15"/>
      <c r="J35" s="9">
        <f>[1]面试登分表!J34</f>
        <v>55.56</v>
      </c>
      <c r="K35" s="16">
        <f>[1]面试登分表!K34</f>
        <v>68.2</v>
      </c>
      <c r="L35" s="16">
        <f t="shared" si="0"/>
        <v>61.88</v>
      </c>
    </row>
    <row r="36" s="1" customFormat="1" ht="15" customHeight="1" spans="1:12">
      <c r="A36" s="7" t="str">
        <f>[1]面试登分表!A37</f>
        <v>第一考场</v>
      </c>
      <c r="B36" s="7">
        <f>[1]面试登分表!B37</f>
        <v>19</v>
      </c>
      <c r="C36" s="8" t="str">
        <f>[1]面试登分表!C37</f>
        <v>门斯乐</v>
      </c>
      <c r="D36" s="8">
        <f>[1]面试登分表!D37</f>
        <v>0</v>
      </c>
      <c r="E36" s="8" t="str">
        <f>[1]面试登分表!E37</f>
        <v>蒙古族</v>
      </c>
      <c r="F36" s="8" t="str">
        <f>[1]面试登分表!F37</f>
        <v>林西县畜牧工作站</v>
      </c>
      <c r="G36" s="8" t="str">
        <f>[1]面试登分表!G37</f>
        <v>岗位1（蒙汉兼通）</v>
      </c>
      <c r="H36" s="9">
        <f>[1]面试登分表!H37</f>
        <v>41.15</v>
      </c>
      <c r="I36" s="15">
        <f>[1]面试登分表!I37</f>
        <v>2.5</v>
      </c>
      <c r="J36" s="9">
        <f>[1]面试登分表!J37</f>
        <v>43.65</v>
      </c>
      <c r="K36" s="16">
        <f>[1]面试登分表!K37</f>
        <v>64.3</v>
      </c>
      <c r="L36" s="16">
        <f t="shared" si="0"/>
        <v>53.975</v>
      </c>
    </row>
    <row r="37" s="1" customFormat="1" ht="15" customHeight="1" spans="1:12">
      <c r="A37" s="7" t="str">
        <f>[1]面试登分表!A36</f>
        <v>第一考场</v>
      </c>
      <c r="B37" s="7">
        <f>[1]面试登分表!B36</f>
        <v>37</v>
      </c>
      <c r="C37" s="8" t="str">
        <f>[1]面试登分表!C36</f>
        <v>额尔很图</v>
      </c>
      <c r="D37" s="8">
        <f>[1]面试登分表!D36</f>
        <v>0</v>
      </c>
      <c r="E37" s="8" t="str">
        <f>[1]面试登分表!E36</f>
        <v>蒙古族</v>
      </c>
      <c r="F37" s="8" t="str">
        <f>[1]面试登分表!F36</f>
        <v>林西县畜牧工作站</v>
      </c>
      <c r="G37" s="8" t="str">
        <f>[1]面试登分表!G36</f>
        <v>岗位1（蒙汉兼通）</v>
      </c>
      <c r="H37" s="9">
        <f>[1]面试登分表!H36</f>
        <v>41.17</v>
      </c>
      <c r="I37" s="15">
        <f>[1]面试登分表!I36</f>
        <v>2.5</v>
      </c>
      <c r="J37" s="9">
        <f>[1]面试登分表!J36</f>
        <v>43.67</v>
      </c>
      <c r="K37" s="16">
        <f>[1]面试登分表!K36</f>
        <v>64</v>
      </c>
      <c r="L37" s="16">
        <f t="shared" si="0"/>
        <v>53.835</v>
      </c>
    </row>
    <row r="38" s="1" customFormat="1" ht="15" customHeight="1" spans="1:12">
      <c r="A38" s="7" t="str">
        <f>[1]面试登分表!A38</f>
        <v>第一考场</v>
      </c>
      <c r="B38" s="7">
        <f>[1]面试登分表!B38</f>
        <v>18</v>
      </c>
      <c r="C38" s="8" t="str">
        <f>[1]面试登分表!C38</f>
        <v>王艳静</v>
      </c>
      <c r="D38" s="8">
        <f>[1]面试登分表!D38</f>
        <v>0</v>
      </c>
      <c r="E38" s="8" t="str">
        <f>[1]面试登分表!E38</f>
        <v>汉族</v>
      </c>
      <c r="F38" s="8" t="str">
        <f>[1]面试登分表!F38</f>
        <v>林西县大井镇敬老院</v>
      </c>
      <c r="G38" s="8" t="str">
        <f>[1]面试登分表!G38</f>
        <v>岗位1（项目生）</v>
      </c>
      <c r="H38" s="9">
        <f>[1]面试登分表!H38</f>
        <v>53.59</v>
      </c>
      <c r="I38" s="15"/>
      <c r="J38" s="9">
        <f>[1]面试登分表!J38</f>
        <v>53.59</v>
      </c>
      <c r="K38" s="16">
        <f>[1]面试登分表!K38</f>
        <v>74.2</v>
      </c>
      <c r="L38" s="16">
        <f t="shared" si="0"/>
        <v>63.895</v>
      </c>
    </row>
    <row r="39" s="1" customFormat="1" ht="15" customHeight="1" spans="1:12">
      <c r="A39" s="7" t="str">
        <f>[1]面试登分表!A39</f>
        <v>第一考场</v>
      </c>
      <c r="B39" s="7">
        <f>[1]面试登分表!B39</f>
        <v>23</v>
      </c>
      <c r="C39" s="8" t="str">
        <f>[1]面试登分表!C39</f>
        <v>郑洪玉</v>
      </c>
      <c r="D39" s="8">
        <f>[1]面试登分表!D39</f>
        <v>0</v>
      </c>
      <c r="E39" s="8" t="str">
        <f>[1]面试登分表!E39</f>
        <v>汉族</v>
      </c>
      <c r="F39" s="8" t="str">
        <f>[1]面试登分表!F39</f>
        <v>林西县大井镇敬老院</v>
      </c>
      <c r="G39" s="8" t="str">
        <f>[1]面试登分表!G39</f>
        <v>岗位1（项目生）</v>
      </c>
      <c r="H39" s="9">
        <f>[1]面试登分表!H39</f>
        <v>52.53</v>
      </c>
      <c r="I39" s="15"/>
      <c r="J39" s="9">
        <f>[1]面试登分表!J39</f>
        <v>52.53</v>
      </c>
      <c r="K39" s="16">
        <f>[1]面试登分表!K39</f>
        <v>67.3</v>
      </c>
      <c r="L39" s="16">
        <f t="shared" si="0"/>
        <v>59.915</v>
      </c>
    </row>
    <row r="40" s="1" customFormat="1" ht="15" customHeight="1" spans="1:12">
      <c r="A40" s="7" t="str">
        <f>[1]面试登分表!A40</f>
        <v>第一考场</v>
      </c>
      <c r="B40" s="7">
        <f>[1]面试登分表!B40</f>
        <v>22</v>
      </c>
      <c r="C40" s="8" t="str">
        <f>[1]面试登分表!C40</f>
        <v>刘洋</v>
      </c>
      <c r="D40" s="8">
        <f>[1]面试登分表!D40</f>
        <v>0</v>
      </c>
      <c r="E40" s="8" t="str">
        <f>[1]面试登分表!E40</f>
        <v>汉族</v>
      </c>
      <c r="F40" s="8" t="str">
        <f>[1]面试登分表!F40</f>
        <v>林西县大水波罗牧业开发管委会</v>
      </c>
      <c r="G40" s="8" t="str">
        <f>[1]面试登分表!G40</f>
        <v>岗位1（项目生）</v>
      </c>
      <c r="H40" s="9">
        <f>[1]面试登分表!H40</f>
        <v>42.32</v>
      </c>
      <c r="I40" s="15"/>
      <c r="J40" s="9">
        <f>[1]面试登分表!J40</f>
        <v>42.32</v>
      </c>
      <c r="K40" s="16">
        <f>[1]面试登分表!K40</f>
        <v>69.7</v>
      </c>
      <c r="L40" s="16">
        <f t="shared" si="0"/>
        <v>56.01</v>
      </c>
    </row>
    <row r="41" s="1" customFormat="1" ht="15" customHeight="1" spans="1:12">
      <c r="A41" s="7" t="str">
        <f>[1]面试登分表!A41</f>
        <v>第一考场</v>
      </c>
      <c r="B41" s="7">
        <f>[1]面试登分表!B41</f>
        <v>2</v>
      </c>
      <c r="C41" s="8" t="str">
        <f>[1]面试登分表!C41</f>
        <v>李鑫磊</v>
      </c>
      <c r="D41" s="8">
        <f>[1]面试登分表!D41</f>
        <v>0</v>
      </c>
      <c r="E41" s="8" t="str">
        <f>[1]面试登分表!E41</f>
        <v>汉族</v>
      </c>
      <c r="F41" s="8" t="str">
        <f>[1]面试登分表!F41</f>
        <v>林西县大水波罗牧业开发管委会</v>
      </c>
      <c r="G41" s="8" t="str">
        <f>[1]面试登分表!G41</f>
        <v>岗位2（应届和择业期）</v>
      </c>
      <c r="H41" s="9">
        <f>[1]面试登分表!H41</f>
        <v>64.15</v>
      </c>
      <c r="I41" s="15"/>
      <c r="J41" s="9">
        <f>[1]面试登分表!J41</f>
        <v>64.15</v>
      </c>
      <c r="K41" s="16">
        <f>[1]面试登分表!K41</f>
        <v>77.2</v>
      </c>
      <c r="L41" s="16">
        <f t="shared" si="0"/>
        <v>70.675</v>
      </c>
    </row>
    <row r="42" s="1" customFormat="1" ht="15" customHeight="1" spans="1:12">
      <c r="A42" s="7" t="str">
        <f>[1]面试登分表!A43</f>
        <v>第一考场</v>
      </c>
      <c r="B42" s="7">
        <f>[1]面试登分表!B43</f>
        <v>27</v>
      </c>
      <c r="C42" s="8" t="str">
        <f>[1]面试登分表!C43</f>
        <v>吴小方</v>
      </c>
      <c r="D42" s="8">
        <f>[1]面试登分表!D43</f>
        <v>0</v>
      </c>
      <c r="E42" s="8" t="str">
        <f>[1]面试登分表!E43</f>
        <v>蒙古族</v>
      </c>
      <c r="F42" s="8" t="str">
        <f>[1]面试登分表!F43</f>
        <v>林西县大水波罗牧业开发管委会</v>
      </c>
      <c r="G42" s="8" t="str">
        <f>[1]面试登分表!G43</f>
        <v>岗位2（应届和择业期）</v>
      </c>
      <c r="H42" s="9">
        <f>[1]面试登分表!H43</f>
        <v>58.88</v>
      </c>
      <c r="I42" s="15">
        <f>[1]面试登分表!I43</f>
        <v>2.5</v>
      </c>
      <c r="J42" s="9">
        <f>[1]面试登分表!J43</f>
        <v>61.38</v>
      </c>
      <c r="K42" s="16">
        <f>[1]面试登分表!K43</f>
        <v>73.1</v>
      </c>
      <c r="L42" s="16">
        <f t="shared" si="0"/>
        <v>67.24</v>
      </c>
    </row>
    <row r="43" s="1" customFormat="1" ht="15" customHeight="1" spans="1:12">
      <c r="A43" s="7" t="str">
        <f>[1]面试登分表!A42</f>
        <v>第一考场</v>
      </c>
      <c r="B43" s="7">
        <f>[1]面试登分表!B42</f>
        <v>6</v>
      </c>
      <c r="C43" s="8" t="str">
        <f>[1]面试登分表!C42</f>
        <v>萨其拉图</v>
      </c>
      <c r="D43" s="8">
        <f>[1]面试登分表!D42</f>
        <v>0</v>
      </c>
      <c r="E43" s="8" t="str">
        <f>[1]面试登分表!E42</f>
        <v>蒙古族</v>
      </c>
      <c r="F43" s="8" t="str">
        <f>[1]面试登分表!F42</f>
        <v>林西县大水波罗牧业开发管委会</v>
      </c>
      <c r="G43" s="8" t="str">
        <f>[1]面试登分表!G42</f>
        <v>岗位2（应届和择业期）</v>
      </c>
      <c r="H43" s="9">
        <f>[1]面试登分表!H42</f>
        <v>59.66</v>
      </c>
      <c r="I43" s="15">
        <f>[1]面试登分表!I42</f>
        <v>2.5</v>
      </c>
      <c r="J43" s="9">
        <f>[1]面试登分表!J42</f>
        <v>62.16</v>
      </c>
      <c r="K43" s="16">
        <f>[1]面试登分表!K42</f>
        <v>71.6</v>
      </c>
      <c r="L43" s="16">
        <f t="shared" si="0"/>
        <v>66.88</v>
      </c>
    </row>
    <row r="44" s="1" customFormat="1" ht="15" hidden="1" customHeight="1" spans="1:12">
      <c r="A44" s="7">
        <f>[1]面试登分表!A44</f>
        <v>0</v>
      </c>
      <c r="B44" s="7">
        <f>[1]面试登分表!B44</f>
        <v>0</v>
      </c>
      <c r="C44" s="8">
        <f>[1]面试登分表!C44</f>
        <v>0</v>
      </c>
      <c r="D44" s="8">
        <f>[1]面试登分表!D44</f>
        <v>0</v>
      </c>
      <c r="E44" s="8">
        <f>[1]面试登分表!E44</f>
        <v>0</v>
      </c>
      <c r="F44" s="8">
        <f>[1]面试登分表!F44</f>
        <v>0</v>
      </c>
      <c r="G44" s="8">
        <f>[1]面试登分表!G44</f>
        <v>0</v>
      </c>
      <c r="H44" s="9">
        <f>[1]面试登分表!H44</f>
        <v>0</v>
      </c>
      <c r="I44" s="15"/>
      <c r="J44" s="9">
        <f>[1]面试登分表!J44</f>
        <v>0</v>
      </c>
      <c r="K44" s="16" t="e">
        <f>[1]面试登分表!K44</f>
        <v>#N/A</v>
      </c>
      <c r="L44" s="16" t="e">
        <f t="shared" si="0"/>
        <v>#N/A</v>
      </c>
    </row>
    <row r="45" s="1" customFormat="1" ht="15" hidden="1" customHeight="1" spans="1:12">
      <c r="A45" s="7">
        <f>[1]面试登分表!A45</f>
        <v>0</v>
      </c>
      <c r="B45" s="7">
        <f>[1]面试登分表!B45</f>
        <v>0</v>
      </c>
      <c r="C45" s="8">
        <f>[1]面试登分表!C45</f>
        <v>0</v>
      </c>
      <c r="D45" s="8">
        <f>[1]面试登分表!D45</f>
        <v>0</v>
      </c>
      <c r="E45" s="8">
        <f>[1]面试登分表!E45</f>
        <v>0</v>
      </c>
      <c r="F45" s="8">
        <f>[1]面试登分表!F45</f>
        <v>0</v>
      </c>
      <c r="G45" s="8">
        <f>[1]面试登分表!G45</f>
        <v>0</v>
      </c>
      <c r="H45" s="9">
        <f>[1]面试登分表!H45</f>
        <v>0</v>
      </c>
      <c r="I45" s="15"/>
      <c r="J45" s="9">
        <f>[1]面试登分表!J45</f>
        <v>0</v>
      </c>
      <c r="K45" s="16" t="e">
        <f>[1]面试登分表!K45</f>
        <v>#N/A</v>
      </c>
      <c r="L45" s="16" t="e">
        <f t="shared" si="0"/>
        <v>#N/A</v>
      </c>
    </row>
    <row r="46" s="1" customFormat="1" ht="15" hidden="1" customHeight="1" spans="1:12">
      <c r="A46" s="7">
        <f>[1]面试登分表!A46</f>
        <v>0</v>
      </c>
      <c r="B46" s="7">
        <f>[1]面试登分表!B46</f>
        <v>0</v>
      </c>
      <c r="C46" s="8">
        <f>[1]面试登分表!C46</f>
        <v>0</v>
      </c>
      <c r="D46" s="8">
        <f>[1]面试登分表!D46</f>
        <v>0</v>
      </c>
      <c r="E46" s="8">
        <f>[1]面试登分表!E46</f>
        <v>0</v>
      </c>
      <c r="F46" s="8">
        <f>[1]面试登分表!F46</f>
        <v>0</v>
      </c>
      <c r="G46" s="8">
        <f>[1]面试登分表!G46</f>
        <v>0</v>
      </c>
      <c r="H46" s="9">
        <f>[1]面试登分表!H46</f>
        <v>0</v>
      </c>
      <c r="I46" s="15"/>
      <c r="J46" s="9">
        <f>[1]面试登分表!J46</f>
        <v>0</v>
      </c>
      <c r="K46" s="16" t="e">
        <f>[1]面试登分表!K46</f>
        <v>#N/A</v>
      </c>
      <c r="L46" s="16" t="e">
        <f t="shared" si="0"/>
        <v>#N/A</v>
      </c>
    </row>
    <row r="47" s="1" customFormat="1" ht="15" hidden="1" customHeight="1" spans="1:12">
      <c r="A47" s="7">
        <f>[1]面试登分表!A47</f>
        <v>0</v>
      </c>
      <c r="B47" s="7">
        <f>[1]面试登分表!B47</f>
        <v>0</v>
      </c>
      <c r="C47" s="8">
        <f>[1]面试登分表!C47</f>
        <v>0</v>
      </c>
      <c r="D47" s="8">
        <f>[1]面试登分表!D47</f>
        <v>0</v>
      </c>
      <c r="E47" s="8">
        <f>[1]面试登分表!E47</f>
        <v>0</v>
      </c>
      <c r="F47" s="8">
        <f>[1]面试登分表!F47</f>
        <v>0</v>
      </c>
      <c r="G47" s="8">
        <f>[1]面试登分表!G47</f>
        <v>0</v>
      </c>
      <c r="H47" s="9">
        <f>[1]面试登分表!H47</f>
        <v>0</v>
      </c>
      <c r="I47" s="15"/>
      <c r="J47" s="9">
        <f>[1]面试登分表!J47</f>
        <v>0</v>
      </c>
      <c r="K47" s="16" t="e">
        <f>[1]面试登分表!K47</f>
        <v>#N/A</v>
      </c>
      <c r="L47" s="16" t="e">
        <f t="shared" si="0"/>
        <v>#N/A</v>
      </c>
    </row>
    <row r="48" s="1" customFormat="1" ht="15" hidden="1" customHeight="1" spans="1:12">
      <c r="A48" s="7">
        <f>[1]面试登分表!A48</f>
        <v>0</v>
      </c>
      <c r="B48" s="7">
        <f>[1]面试登分表!B48</f>
        <v>0</v>
      </c>
      <c r="C48" s="8">
        <f>[1]面试登分表!C48</f>
        <v>0</v>
      </c>
      <c r="D48" s="8">
        <f>[1]面试登分表!D48</f>
        <v>0</v>
      </c>
      <c r="E48" s="8">
        <f>[1]面试登分表!E48</f>
        <v>0</v>
      </c>
      <c r="F48" s="8">
        <f>[1]面试登分表!F48</f>
        <v>0</v>
      </c>
      <c r="G48" s="8">
        <f>[1]面试登分表!G48</f>
        <v>0</v>
      </c>
      <c r="H48" s="9">
        <f>[1]面试登分表!H48</f>
        <v>0</v>
      </c>
      <c r="I48" s="15"/>
      <c r="J48" s="9">
        <f>[1]面试登分表!J48</f>
        <v>0</v>
      </c>
      <c r="K48" s="16" t="e">
        <f>[1]面试登分表!K48</f>
        <v>#N/A</v>
      </c>
      <c r="L48" s="16" t="e">
        <f t="shared" si="0"/>
        <v>#N/A</v>
      </c>
    </row>
    <row r="49" s="1" customFormat="1" ht="15" hidden="1" customHeight="1" spans="1:12">
      <c r="A49" s="7">
        <f>[1]面试登分表!A49</f>
        <v>0</v>
      </c>
      <c r="B49" s="7">
        <f>[1]面试登分表!B49</f>
        <v>0</v>
      </c>
      <c r="C49" s="8">
        <f>[1]面试登分表!C49</f>
        <v>0</v>
      </c>
      <c r="D49" s="8">
        <f>[1]面试登分表!D49</f>
        <v>0</v>
      </c>
      <c r="E49" s="8">
        <f>[1]面试登分表!E49</f>
        <v>0</v>
      </c>
      <c r="F49" s="8">
        <f>[1]面试登分表!F49</f>
        <v>0</v>
      </c>
      <c r="G49" s="8">
        <f>[1]面试登分表!G49</f>
        <v>0</v>
      </c>
      <c r="H49" s="9">
        <f>[1]面试登分表!H49</f>
        <v>0</v>
      </c>
      <c r="I49" s="15"/>
      <c r="J49" s="9">
        <f>[1]面试登分表!J49</f>
        <v>0</v>
      </c>
      <c r="K49" s="16" t="e">
        <f>[1]面试登分表!K49</f>
        <v>#N/A</v>
      </c>
      <c r="L49" s="16" t="e">
        <f t="shared" si="0"/>
        <v>#N/A</v>
      </c>
    </row>
    <row r="50" s="1" customFormat="1" ht="15" hidden="1" customHeight="1" spans="1:12">
      <c r="A50" s="7">
        <f>[1]面试登分表!A50</f>
        <v>0</v>
      </c>
      <c r="B50" s="7">
        <f>[1]面试登分表!B50</f>
        <v>0</v>
      </c>
      <c r="C50" s="8">
        <f>[1]面试登分表!C50</f>
        <v>0</v>
      </c>
      <c r="D50" s="8">
        <f>[1]面试登分表!D50</f>
        <v>0</v>
      </c>
      <c r="E50" s="8">
        <f>[1]面试登分表!E50</f>
        <v>0</v>
      </c>
      <c r="F50" s="8">
        <f>[1]面试登分表!F50</f>
        <v>0</v>
      </c>
      <c r="G50" s="8">
        <f>[1]面试登分表!G50</f>
        <v>0</v>
      </c>
      <c r="H50" s="9">
        <f>[1]面试登分表!H50</f>
        <v>0</v>
      </c>
      <c r="I50" s="18"/>
      <c r="J50" s="9">
        <f>[1]面试登分表!J50</f>
        <v>0</v>
      </c>
      <c r="K50" s="16" t="e">
        <f>[1]面试登分表!K50</f>
        <v>#N/A</v>
      </c>
      <c r="L50" s="16" t="e">
        <f t="shared" si="0"/>
        <v>#N/A</v>
      </c>
    </row>
    <row r="51" s="1" customFormat="1" ht="15" hidden="1" customHeight="1" spans="1:12">
      <c r="A51" s="7">
        <f>[1]面试登分表!A51</f>
        <v>0</v>
      </c>
      <c r="B51" s="7">
        <f>[1]面试登分表!B51</f>
        <v>0</v>
      </c>
      <c r="C51" s="8">
        <f>[1]面试登分表!C51</f>
        <v>0</v>
      </c>
      <c r="D51" s="8">
        <f>[1]面试登分表!D51</f>
        <v>0</v>
      </c>
      <c r="E51" s="8">
        <f>[1]面试登分表!E51</f>
        <v>0</v>
      </c>
      <c r="F51" s="8">
        <f>[1]面试登分表!F51</f>
        <v>0</v>
      </c>
      <c r="G51" s="8">
        <f>[1]面试登分表!G51</f>
        <v>0</v>
      </c>
      <c r="H51" s="9">
        <f>[1]面试登分表!H51</f>
        <v>0</v>
      </c>
      <c r="J51" s="9">
        <f>[1]面试登分表!J51</f>
        <v>0</v>
      </c>
      <c r="K51" s="16" t="e">
        <f>[1]面试登分表!K51</f>
        <v>#N/A</v>
      </c>
      <c r="L51" s="16" t="e">
        <f t="shared" si="0"/>
        <v>#N/A</v>
      </c>
    </row>
    <row r="52" s="1" customFormat="1" ht="15" hidden="1" customHeight="1" spans="1:12">
      <c r="A52" s="7">
        <f>[1]面试登分表!A52</f>
        <v>0</v>
      </c>
      <c r="B52" s="7">
        <f>[1]面试登分表!B52</f>
        <v>0</v>
      </c>
      <c r="C52" s="8">
        <f>[1]面试登分表!C52</f>
        <v>0</v>
      </c>
      <c r="D52" s="8">
        <f>[1]面试登分表!D52</f>
        <v>0</v>
      </c>
      <c r="E52" s="8">
        <f>[1]面试登分表!E52</f>
        <v>0</v>
      </c>
      <c r="F52" s="8">
        <f>[1]面试登分表!F52</f>
        <v>0</v>
      </c>
      <c r="G52" s="8">
        <f>[1]面试登分表!G52</f>
        <v>0</v>
      </c>
      <c r="H52" s="9">
        <f>[1]面试登分表!H52</f>
        <v>0</v>
      </c>
      <c r="J52" s="9">
        <f>[1]面试登分表!J52</f>
        <v>0</v>
      </c>
      <c r="K52" s="16" t="e">
        <f>[1]面试登分表!K52</f>
        <v>#N/A</v>
      </c>
      <c r="L52" s="16" t="e">
        <f t="shared" si="0"/>
        <v>#N/A</v>
      </c>
    </row>
    <row r="53" s="1" customFormat="1" ht="15" hidden="1" customHeight="1" spans="1:12">
      <c r="A53" s="7">
        <f>[1]面试登分表!A53</f>
        <v>0</v>
      </c>
      <c r="B53" s="7">
        <f>[1]面试登分表!B53</f>
        <v>0</v>
      </c>
      <c r="C53" s="8">
        <f>[1]面试登分表!C53</f>
        <v>0</v>
      </c>
      <c r="D53" s="8">
        <f>[1]面试登分表!D53</f>
        <v>0</v>
      </c>
      <c r="E53" s="8">
        <f>[1]面试登分表!E53</f>
        <v>0</v>
      </c>
      <c r="F53" s="8">
        <f>[1]面试登分表!F53</f>
        <v>0</v>
      </c>
      <c r="G53" s="8">
        <f>[1]面试登分表!G53</f>
        <v>0</v>
      </c>
      <c r="H53" s="9">
        <f>[1]面试登分表!H53</f>
        <v>0</v>
      </c>
      <c r="J53" s="9">
        <f>[1]面试登分表!J53</f>
        <v>0</v>
      </c>
      <c r="K53" s="16" t="e">
        <f>[1]面试登分表!K53</f>
        <v>#N/A</v>
      </c>
      <c r="L53" s="16" t="e">
        <f t="shared" si="0"/>
        <v>#N/A</v>
      </c>
    </row>
    <row r="54" s="1" customFormat="1" ht="15" hidden="1" customHeight="1" spans="1:12">
      <c r="A54" s="7">
        <f>[1]面试登分表!A54</f>
        <v>0</v>
      </c>
      <c r="B54" s="7">
        <f>[1]面试登分表!B54</f>
        <v>0</v>
      </c>
      <c r="C54" s="8">
        <f>[1]面试登分表!C54</f>
        <v>0</v>
      </c>
      <c r="D54" s="8">
        <f>[1]面试登分表!D54</f>
        <v>0</v>
      </c>
      <c r="E54" s="8">
        <f>[1]面试登分表!E54</f>
        <v>0</v>
      </c>
      <c r="F54" s="8">
        <f>[1]面试登分表!F54</f>
        <v>0</v>
      </c>
      <c r="G54" s="8">
        <f>[1]面试登分表!G54</f>
        <v>0</v>
      </c>
      <c r="H54" s="9">
        <f>[1]面试登分表!H54</f>
        <v>0</v>
      </c>
      <c r="J54" s="9">
        <f>[1]面试登分表!J54</f>
        <v>0</v>
      </c>
      <c r="K54" s="16" t="e">
        <f>[1]面试登分表!K54</f>
        <v>#N/A</v>
      </c>
      <c r="L54" s="16" t="e">
        <f t="shared" si="0"/>
        <v>#N/A</v>
      </c>
    </row>
    <row r="55" s="1" customFormat="1" ht="15" hidden="1" customHeight="1" spans="1:12">
      <c r="A55" s="7">
        <f>[1]面试登分表!A55</f>
        <v>0</v>
      </c>
      <c r="B55" s="7">
        <f>[1]面试登分表!B55</f>
        <v>0</v>
      </c>
      <c r="C55" s="8">
        <f>[1]面试登分表!C55</f>
        <v>0</v>
      </c>
      <c r="D55" s="8">
        <f>[1]面试登分表!D55</f>
        <v>0</v>
      </c>
      <c r="E55" s="8">
        <f>[1]面试登分表!E55</f>
        <v>0</v>
      </c>
      <c r="F55" s="8">
        <f>[1]面试登分表!F55</f>
        <v>0</v>
      </c>
      <c r="G55" s="8">
        <f>[1]面试登分表!G55</f>
        <v>0</v>
      </c>
      <c r="H55" s="9">
        <f>[1]面试登分表!H55</f>
        <v>0</v>
      </c>
      <c r="J55" s="9">
        <f>[1]面试登分表!J55</f>
        <v>0</v>
      </c>
      <c r="K55" s="16" t="e">
        <f>[1]面试登分表!K55</f>
        <v>#N/A</v>
      </c>
      <c r="L55" s="16" t="e">
        <f t="shared" si="0"/>
        <v>#N/A</v>
      </c>
    </row>
    <row r="56" s="1" customFormat="1" ht="15" hidden="1" customHeight="1" spans="1:12">
      <c r="A56" s="7">
        <f>[1]面试登分表!A56</f>
        <v>0</v>
      </c>
      <c r="B56" s="7">
        <f>[1]面试登分表!B56</f>
        <v>0</v>
      </c>
      <c r="C56" s="8">
        <f>[1]面试登分表!C56</f>
        <v>0</v>
      </c>
      <c r="D56" s="8">
        <f>[1]面试登分表!D56</f>
        <v>0</v>
      </c>
      <c r="E56" s="8">
        <f>[1]面试登分表!E56</f>
        <v>0</v>
      </c>
      <c r="F56" s="8">
        <f>[1]面试登分表!F56</f>
        <v>0</v>
      </c>
      <c r="G56" s="8">
        <f>[1]面试登分表!G56</f>
        <v>0</v>
      </c>
      <c r="H56" s="9">
        <f>[1]面试登分表!H56</f>
        <v>0</v>
      </c>
      <c r="J56" s="9">
        <f>[1]面试登分表!J56</f>
        <v>0</v>
      </c>
      <c r="K56" s="16" t="e">
        <f>[1]面试登分表!K56</f>
        <v>#N/A</v>
      </c>
      <c r="L56" s="16" t="e">
        <f t="shared" si="0"/>
        <v>#N/A</v>
      </c>
    </row>
    <row r="57" s="1" customFormat="1" ht="15" hidden="1" customHeight="1" spans="1:12">
      <c r="A57" s="7">
        <f>[1]面试登分表!A57</f>
        <v>0</v>
      </c>
      <c r="B57" s="7">
        <f>[1]面试登分表!B57</f>
        <v>0</v>
      </c>
      <c r="C57" s="8">
        <f>[1]面试登分表!C57</f>
        <v>0</v>
      </c>
      <c r="D57" s="8">
        <f>[1]面试登分表!D57</f>
        <v>0</v>
      </c>
      <c r="E57" s="8">
        <f>[1]面试登分表!E57</f>
        <v>0</v>
      </c>
      <c r="F57" s="8">
        <f>[1]面试登分表!F57</f>
        <v>0</v>
      </c>
      <c r="G57" s="8">
        <f>[1]面试登分表!G57</f>
        <v>0</v>
      </c>
      <c r="H57" s="9">
        <f>[1]面试登分表!H57</f>
        <v>0</v>
      </c>
      <c r="J57" s="9">
        <f>[1]面试登分表!J57</f>
        <v>0</v>
      </c>
      <c r="K57" s="16" t="e">
        <f>[1]面试登分表!K57</f>
        <v>#N/A</v>
      </c>
      <c r="L57" s="16" t="e">
        <f t="shared" si="0"/>
        <v>#N/A</v>
      </c>
    </row>
    <row r="58" s="1" customFormat="1" ht="15" hidden="1" customHeight="1" spans="1:12">
      <c r="A58" s="7">
        <f>[1]面试登分表!A58</f>
        <v>0</v>
      </c>
      <c r="B58" s="7">
        <f>[1]面试登分表!B58</f>
        <v>0</v>
      </c>
      <c r="C58" s="8">
        <f>[1]面试登分表!C58</f>
        <v>0</v>
      </c>
      <c r="D58" s="8">
        <f>[1]面试登分表!D58</f>
        <v>0</v>
      </c>
      <c r="E58" s="8">
        <f>[1]面试登分表!E58</f>
        <v>0</v>
      </c>
      <c r="F58" s="8">
        <f>[1]面试登分表!F58</f>
        <v>0</v>
      </c>
      <c r="G58" s="8">
        <f>[1]面试登分表!G58</f>
        <v>0</v>
      </c>
      <c r="H58" s="9">
        <f>[1]面试登分表!H58</f>
        <v>0</v>
      </c>
      <c r="J58" s="9">
        <f>[1]面试登分表!J58</f>
        <v>0</v>
      </c>
      <c r="K58" s="16" t="e">
        <f>[1]面试登分表!K58</f>
        <v>#N/A</v>
      </c>
      <c r="L58" s="16" t="e">
        <f t="shared" si="0"/>
        <v>#N/A</v>
      </c>
    </row>
    <row r="59" s="1" customFormat="1" ht="15" hidden="1" customHeight="1" spans="1:12">
      <c r="A59" s="7">
        <f>[1]面试登分表!A59</f>
        <v>0</v>
      </c>
      <c r="B59" s="7">
        <f>[1]面试登分表!B59</f>
        <v>0</v>
      </c>
      <c r="C59" s="8">
        <f>[1]面试登分表!C59</f>
        <v>0</v>
      </c>
      <c r="D59" s="8">
        <f>[1]面试登分表!D59</f>
        <v>0</v>
      </c>
      <c r="E59" s="8">
        <f>[1]面试登分表!E59</f>
        <v>0</v>
      </c>
      <c r="F59" s="8">
        <f>[1]面试登分表!F59</f>
        <v>0</v>
      </c>
      <c r="G59" s="8">
        <f>[1]面试登分表!G59</f>
        <v>0</v>
      </c>
      <c r="H59" s="9">
        <f>[1]面试登分表!H59</f>
        <v>0</v>
      </c>
      <c r="J59" s="9">
        <f>[1]面试登分表!J59</f>
        <v>0</v>
      </c>
      <c r="K59" s="16" t="e">
        <f>[1]面试登分表!K59</f>
        <v>#N/A</v>
      </c>
      <c r="L59" s="16" t="e">
        <f t="shared" si="0"/>
        <v>#N/A</v>
      </c>
    </row>
    <row r="60" s="1" customFormat="1" ht="15" hidden="1" customHeight="1" spans="1:12">
      <c r="A60" s="7">
        <f>[1]面试登分表!A60</f>
        <v>0</v>
      </c>
      <c r="B60" s="7">
        <f>[1]面试登分表!B60</f>
        <v>0</v>
      </c>
      <c r="C60" s="8">
        <f>[1]面试登分表!C60</f>
        <v>0</v>
      </c>
      <c r="D60" s="8">
        <f>[1]面试登分表!D60</f>
        <v>0</v>
      </c>
      <c r="E60" s="8">
        <f>[1]面试登分表!E60</f>
        <v>0</v>
      </c>
      <c r="F60" s="8">
        <f>[1]面试登分表!F60</f>
        <v>0</v>
      </c>
      <c r="G60" s="8">
        <f>[1]面试登分表!G60</f>
        <v>0</v>
      </c>
      <c r="H60" s="9">
        <f>[1]面试登分表!H60</f>
        <v>0</v>
      </c>
      <c r="J60" s="9">
        <f>[1]面试登分表!J60</f>
        <v>0</v>
      </c>
      <c r="K60" s="16" t="e">
        <f>[1]面试登分表!K60</f>
        <v>#N/A</v>
      </c>
      <c r="L60" s="16" t="e">
        <f t="shared" si="0"/>
        <v>#N/A</v>
      </c>
    </row>
    <row r="61" s="1" customFormat="1" ht="15" hidden="1" customHeight="1" spans="1:12">
      <c r="A61" s="7">
        <f>[1]面试登分表!A61</f>
        <v>0</v>
      </c>
      <c r="B61" s="7">
        <f>[1]面试登分表!B61</f>
        <v>0</v>
      </c>
      <c r="C61" s="8">
        <f>[1]面试登分表!C61</f>
        <v>0</v>
      </c>
      <c r="D61" s="8">
        <f>[1]面试登分表!D61</f>
        <v>0</v>
      </c>
      <c r="E61" s="8">
        <f>[1]面试登分表!E61</f>
        <v>0</v>
      </c>
      <c r="F61" s="8">
        <f>[1]面试登分表!F61</f>
        <v>0</v>
      </c>
      <c r="G61" s="8">
        <f>[1]面试登分表!G61</f>
        <v>0</v>
      </c>
      <c r="H61" s="9">
        <f>[1]面试登分表!H61</f>
        <v>0</v>
      </c>
      <c r="J61" s="9">
        <f>[1]面试登分表!J61</f>
        <v>0</v>
      </c>
      <c r="K61" s="16" t="e">
        <f>[1]面试登分表!K61</f>
        <v>#N/A</v>
      </c>
      <c r="L61" s="16" t="e">
        <f t="shared" si="0"/>
        <v>#N/A</v>
      </c>
    </row>
    <row r="62" s="1" customFormat="1" ht="15" hidden="1" customHeight="1" spans="1:12">
      <c r="A62" s="7">
        <f>[1]面试登分表!A62</f>
        <v>0</v>
      </c>
      <c r="B62" s="7">
        <f>[1]面试登分表!B62</f>
        <v>0</v>
      </c>
      <c r="C62" s="8">
        <f>[1]面试登分表!C62</f>
        <v>0</v>
      </c>
      <c r="D62" s="8">
        <f>[1]面试登分表!D62</f>
        <v>0</v>
      </c>
      <c r="E62" s="8">
        <f>[1]面试登分表!E62</f>
        <v>0</v>
      </c>
      <c r="F62" s="8">
        <f>[1]面试登分表!F62</f>
        <v>0</v>
      </c>
      <c r="G62" s="8">
        <f>[1]面试登分表!G62</f>
        <v>0</v>
      </c>
      <c r="H62" s="9">
        <f>[1]面试登分表!H62</f>
        <v>0</v>
      </c>
      <c r="J62" s="9">
        <f>[1]面试登分表!J62</f>
        <v>0</v>
      </c>
      <c r="K62" s="16" t="e">
        <f>[1]面试登分表!K62</f>
        <v>#N/A</v>
      </c>
      <c r="L62" s="16" t="e">
        <f t="shared" si="0"/>
        <v>#N/A</v>
      </c>
    </row>
    <row r="63" s="1" customFormat="1" ht="15" hidden="1" customHeight="1" spans="1:12">
      <c r="A63" s="7">
        <f>[1]面试登分表!A63</f>
        <v>0</v>
      </c>
      <c r="B63" s="7">
        <f>[1]面试登分表!B63</f>
        <v>0</v>
      </c>
      <c r="C63" s="8">
        <f>[1]面试登分表!C63</f>
        <v>0</v>
      </c>
      <c r="D63" s="8">
        <f>[1]面试登分表!D63</f>
        <v>0</v>
      </c>
      <c r="E63" s="8">
        <f>[1]面试登分表!E63</f>
        <v>0</v>
      </c>
      <c r="F63" s="8">
        <f>[1]面试登分表!F63</f>
        <v>0</v>
      </c>
      <c r="G63" s="8">
        <f>[1]面试登分表!G63</f>
        <v>0</v>
      </c>
      <c r="H63" s="9">
        <f>[1]面试登分表!H63</f>
        <v>0</v>
      </c>
      <c r="J63" s="9">
        <f>[1]面试登分表!J63</f>
        <v>0</v>
      </c>
      <c r="K63" s="16" t="e">
        <f>[1]面试登分表!K63</f>
        <v>#N/A</v>
      </c>
      <c r="L63" s="16" t="e">
        <f t="shared" si="0"/>
        <v>#N/A</v>
      </c>
    </row>
    <row r="64" s="1" customFormat="1" ht="15" hidden="1" customHeight="1" spans="1:12">
      <c r="A64" s="7">
        <f>[1]面试登分表!A64</f>
        <v>0</v>
      </c>
      <c r="B64" s="7">
        <f>[1]面试登分表!B64</f>
        <v>0</v>
      </c>
      <c r="C64" s="8">
        <f>[1]面试登分表!C64</f>
        <v>0</v>
      </c>
      <c r="D64" s="8">
        <f>[1]面试登分表!D64</f>
        <v>0</v>
      </c>
      <c r="E64" s="8">
        <f>[1]面试登分表!E64</f>
        <v>0</v>
      </c>
      <c r="F64" s="8">
        <f>[1]面试登分表!F64</f>
        <v>0</v>
      </c>
      <c r="G64" s="8">
        <f>[1]面试登分表!G64</f>
        <v>0</v>
      </c>
      <c r="H64" s="9">
        <f>[1]面试登分表!H64</f>
        <v>0</v>
      </c>
      <c r="J64" s="9">
        <f>[1]面试登分表!J64</f>
        <v>0</v>
      </c>
      <c r="K64" s="16" t="e">
        <f>[1]面试登分表!K64</f>
        <v>#N/A</v>
      </c>
      <c r="L64" s="16" t="e">
        <f t="shared" si="0"/>
        <v>#N/A</v>
      </c>
    </row>
    <row r="65" s="1" customFormat="1" ht="15" hidden="1" customHeight="1" spans="1:12">
      <c r="A65" s="7">
        <f>[1]面试登分表!A65</f>
        <v>0</v>
      </c>
      <c r="B65" s="7">
        <f>[1]面试登分表!B65</f>
        <v>0</v>
      </c>
      <c r="C65" s="8">
        <f>[1]面试登分表!C65</f>
        <v>0</v>
      </c>
      <c r="D65" s="8">
        <f>[1]面试登分表!D65</f>
        <v>0</v>
      </c>
      <c r="E65" s="8">
        <f>[1]面试登分表!E65</f>
        <v>0</v>
      </c>
      <c r="F65" s="8">
        <f>[1]面试登分表!F65</f>
        <v>0</v>
      </c>
      <c r="G65" s="8">
        <f>[1]面试登分表!G65</f>
        <v>0</v>
      </c>
      <c r="H65" s="9">
        <f>[1]面试登分表!H65</f>
        <v>0</v>
      </c>
      <c r="J65" s="9">
        <f>[1]面试登分表!J65</f>
        <v>0</v>
      </c>
      <c r="K65" s="16" t="e">
        <f>[1]面试登分表!K65</f>
        <v>#N/A</v>
      </c>
      <c r="L65" s="16" t="e">
        <f t="shared" si="0"/>
        <v>#N/A</v>
      </c>
    </row>
    <row r="66" s="1" customFormat="1" ht="15" hidden="1" customHeight="1" spans="1:12">
      <c r="A66" s="7">
        <f>[1]面试登分表!A66</f>
        <v>0</v>
      </c>
      <c r="B66" s="7">
        <f>[1]面试登分表!B66</f>
        <v>0</v>
      </c>
      <c r="C66" s="8">
        <f>[1]面试登分表!C66</f>
        <v>0</v>
      </c>
      <c r="D66" s="8">
        <f>[1]面试登分表!D66</f>
        <v>0</v>
      </c>
      <c r="E66" s="8">
        <f>[1]面试登分表!E66</f>
        <v>0</v>
      </c>
      <c r="F66" s="8">
        <f>[1]面试登分表!F66</f>
        <v>0</v>
      </c>
      <c r="G66" s="8">
        <f>[1]面试登分表!G66</f>
        <v>0</v>
      </c>
      <c r="H66" s="9">
        <f>[1]面试登分表!H66</f>
        <v>0</v>
      </c>
      <c r="J66" s="9">
        <f>[1]面试登分表!J66</f>
        <v>0</v>
      </c>
      <c r="K66" s="16" t="e">
        <f>[1]面试登分表!K66</f>
        <v>#N/A</v>
      </c>
      <c r="L66" s="16" t="e">
        <f t="shared" si="0"/>
        <v>#N/A</v>
      </c>
    </row>
    <row r="67" s="1" customFormat="1" ht="15" hidden="1" customHeight="1" spans="1:12">
      <c r="A67" s="7">
        <f>[1]面试登分表!A67</f>
        <v>0</v>
      </c>
      <c r="B67" s="7">
        <f>[1]面试登分表!B67</f>
        <v>0</v>
      </c>
      <c r="C67" s="8">
        <f>[1]面试登分表!C67</f>
        <v>0</v>
      </c>
      <c r="D67" s="8">
        <f>[1]面试登分表!D67</f>
        <v>0</v>
      </c>
      <c r="E67" s="8">
        <f>[1]面试登分表!E67</f>
        <v>0</v>
      </c>
      <c r="F67" s="8">
        <f>[1]面试登分表!F67</f>
        <v>0</v>
      </c>
      <c r="G67" s="8">
        <f>[1]面试登分表!G67</f>
        <v>0</v>
      </c>
      <c r="H67" s="9">
        <f>[1]面试登分表!H67</f>
        <v>0</v>
      </c>
      <c r="J67" s="9">
        <f>[1]面试登分表!J67</f>
        <v>0</v>
      </c>
      <c r="K67" s="16" t="e">
        <f>[1]面试登分表!K67</f>
        <v>#N/A</v>
      </c>
      <c r="L67" s="16" t="e">
        <f t="shared" ref="L67:L82" si="1">J67*50%+K67*50%</f>
        <v>#N/A</v>
      </c>
    </row>
    <row r="68" s="1" customFormat="1" ht="15" hidden="1" customHeight="1" spans="1:12">
      <c r="A68" s="7">
        <f>[1]面试登分表!A68</f>
        <v>0</v>
      </c>
      <c r="B68" s="7">
        <f>[1]面试登分表!B68</f>
        <v>0</v>
      </c>
      <c r="C68" s="8">
        <f>[1]面试登分表!C68</f>
        <v>0</v>
      </c>
      <c r="D68" s="8">
        <f>[1]面试登分表!D68</f>
        <v>0</v>
      </c>
      <c r="E68" s="8">
        <f>[1]面试登分表!E68</f>
        <v>0</v>
      </c>
      <c r="F68" s="8">
        <f>[1]面试登分表!F68</f>
        <v>0</v>
      </c>
      <c r="G68" s="8">
        <f>[1]面试登分表!G68</f>
        <v>0</v>
      </c>
      <c r="H68" s="9">
        <f>[1]面试登分表!H68</f>
        <v>0</v>
      </c>
      <c r="J68" s="9">
        <f>[1]面试登分表!J68</f>
        <v>0</v>
      </c>
      <c r="K68" s="16" t="e">
        <f>[1]面试登分表!K68</f>
        <v>#N/A</v>
      </c>
      <c r="L68" s="16" t="e">
        <f t="shared" si="1"/>
        <v>#N/A</v>
      </c>
    </row>
    <row r="69" s="1" customFormat="1" ht="15" hidden="1" customHeight="1" spans="1:12">
      <c r="A69" s="7">
        <f>[1]面试登分表!A69</f>
        <v>0</v>
      </c>
      <c r="B69" s="7">
        <f>[1]面试登分表!B69</f>
        <v>0</v>
      </c>
      <c r="C69" s="8">
        <f>[1]面试登分表!C69</f>
        <v>0</v>
      </c>
      <c r="D69" s="8">
        <f>[1]面试登分表!D69</f>
        <v>0</v>
      </c>
      <c r="E69" s="8">
        <f>[1]面试登分表!E69</f>
        <v>0</v>
      </c>
      <c r="F69" s="8">
        <f>[1]面试登分表!F69</f>
        <v>0</v>
      </c>
      <c r="G69" s="8">
        <f>[1]面试登分表!G69</f>
        <v>0</v>
      </c>
      <c r="H69" s="9">
        <f>[1]面试登分表!H69</f>
        <v>0</v>
      </c>
      <c r="J69" s="9">
        <f>[1]面试登分表!J69</f>
        <v>0</v>
      </c>
      <c r="K69" s="16" t="e">
        <f>[1]面试登分表!K69</f>
        <v>#N/A</v>
      </c>
      <c r="L69" s="16" t="e">
        <f t="shared" si="1"/>
        <v>#N/A</v>
      </c>
    </row>
    <row r="70" s="1" customFormat="1" ht="15" hidden="1" customHeight="1" spans="1:12">
      <c r="A70" s="7">
        <f>[1]面试登分表!A70</f>
        <v>0</v>
      </c>
      <c r="B70" s="7">
        <f>[1]面试登分表!B70</f>
        <v>0</v>
      </c>
      <c r="C70" s="8">
        <f>[1]面试登分表!C70</f>
        <v>0</v>
      </c>
      <c r="D70" s="8">
        <f>[1]面试登分表!D70</f>
        <v>0</v>
      </c>
      <c r="E70" s="8">
        <f>[1]面试登分表!E70</f>
        <v>0</v>
      </c>
      <c r="F70" s="8">
        <f>[1]面试登分表!F70</f>
        <v>0</v>
      </c>
      <c r="G70" s="8">
        <f>[1]面试登分表!G70</f>
        <v>0</v>
      </c>
      <c r="H70" s="9">
        <f>[1]面试登分表!H70</f>
        <v>0</v>
      </c>
      <c r="J70" s="9">
        <f>[1]面试登分表!J70</f>
        <v>0</v>
      </c>
      <c r="K70" s="16" t="e">
        <f>[1]面试登分表!K70</f>
        <v>#N/A</v>
      </c>
      <c r="L70" s="16" t="e">
        <f t="shared" si="1"/>
        <v>#N/A</v>
      </c>
    </row>
    <row r="71" s="1" customFormat="1" ht="15" hidden="1" customHeight="1" spans="1:12">
      <c r="A71" s="7">
        <f>[1]面试登分表!A71</f>
        <v>0</v>
      </c>
      <c r="B71" s="7">
        <f>[1]面试登分表!B71</f>
        <v>0</v>
      </c>
      <c r="C71" s="8">
        <f>[1]面试登分表!C71</f>
        <v>0</v>
      </c>
      <c r="D71" s="8">
        <f>[1]面试登分表!D71</f>
        <v>0</v>
      </c>
      <c r="E71" s="8">
        <f>[1]面试登分表!E71</f>
        <v>0</v>
      </c>
      <c r="F71" s="8">
        <f>[1]面试登分表!F71</f>
        <v>0</v>
      </c>
      <c r="G71" s="8">
        <f>[1]面试登分表!G71</f>
        <v>0</v>
      </c>
      <c r="H71" s="9">
        <f>[1]面试登分表!H71</f>
        <v>0</v>
      </c>
      <c r="J71" s="9">
        <f>[1]面试登分表!J71</f>
        <v>0</v>
      </c>
      <c r="K71" s="16" t="e">
        <f>[1]面试登分表!K71</f>
        <v>#N/A</v>
      </c>
      <c r="L71" s="16" t="e">
        <f t="shared" si="1"/>
        <v>#N/A</v>
      </c>
    </row>
    <row r="72" s="1" customFormat="1" ht="15" hidden="1" customHeight="1" spans="1:12">
      <c r="A72" s="7">
        <f>[1]面试登分表!A72</f>
        <v>0</v>
      </c>
      <c r="B72" s="7">
        <f>[1]面试登分表!B72</f>
        <v>0</v>
      </c>
      <c r="C72" s="8">
        <f>[1]面试登分表!C72</f>
        <v>0</v>
      </c>
      <c r="D72" s="8">
        <f>[1]面试登分表!D72</f>
        <v>0</v>
      </c>
      <c r="E72" s="8">
        <f>[1]面试登分表!E72</f>
        <v>0</v>
      </c>
      <c r="F72" s="8">
        <f>[1]面试登分表!F72</f>
        <v>0</v>
      </c>
      <c r="G72" s="8">
        <f>[1]面试登分表!G72</f>
        <v>0</v>
      </c>
      <c r="H72" s="9">
        <f>[1]面试登分表!H72</f>
        <v>0</v>
      </c>
      <c r="J72" s="9">
        <f>[1]面试登分表!J72</f>
        <v>0</v>
      </c>
      <c r="K72" s="16" t="e">
        <f>[1]面试登分表!K72</f>
        <v>#N/A</v>
      </c>
      <c r="L72" s="16" t="e">
        <f t="shared" si="1"/>
        <v>#N/A</v>
      </c>
    </row>
    <row r="73" s="1" customFormat="1" ht="15" hidden="1" customHeight="1" spans="1:12">
      <c r="A73" s="7">
        <f>[1]面试登分表!A73</f>
        <v>0</v>
      </c>
      <c r="B73" s="7">
        <f>[1]面试登分表!B73</f>
        <v>0</v>
      </c>
      <c r="C73" s="8">
        <f>[1]面试登分表!C73</f>
        <v>0</v>
      </c>
      <c r="D73" s="8">
        <f>[1]面试登分表!D73</f>
        <v>0</v>
      </c>
      <c r="E73" s="8">
        <f>[1]面试登分表!E73</f>
        <v>0</v>
      </c>
      <c r="F73" s="8">
        <f>[1]面试登分表!F73</f>
        <v>0</v>
      </c>
      <c r="G73" s="8">
        <f>[1]面试登分表!G73</f>
        <v>0</v>
      </c>
      <c r="H73" s="9">
        <f>[1]面试登分表!H73</f>
        <v>0</v>
      </c>
      <c r="J73" s="9">
        <f>[1]面试登分表!J73</f>
        <v>0</v>
      </c>
      <c r="K73" s="16" t="e">
        <f>[1]面试登分表!K73</f>
        <v>#N/A</v>
      </c>
      <c r="L73" s="16" t="e">
        <f t="shared" si="1"/>
        <v>#N/A</v>
      </c>
    </row>
    <row r="74" s="1" customFormat="1" ht="15" hidden="1" customHeight="1" spans="1:12">
      <c r="A74" s="7">
        <f>[1]面试登分表!A74</f>
        <v>0</v>
      </c>
      <c r="B74" s="7">
        <f>[1]面试登分表!B74</f>
        <v>0</v>
      </c>
      <c r="C74" s="8">
        <f>[1]面试登分表!C74</f>
        <v>0</v>
      </c>
      <c r="D74" s="8">
        <f>[1]面试登分表!D74</f>
        <v>0</v>
      </c>
      <c r="E74" s="8">
        <f>[1]面试登分表!E74</f>
        <v>0</v>
      </c>
      <c r="F74" s="8">
        <f>[1]面试登分表!F74</f>
        <v>0</v>
      </c>
      <c r="G74" s="8">
        <f>[1]面试登分表!G74</f>
        <v>0</v>
      </c>
      <c r="H74" s="9">
        <f>[1]面试登分表!H74</f>
        <v>0</v>
      </c>
      <c r="J74" s="9">
        <f>[1]面试登分表!J74</f>
        <v>0</v>
      </c>
      <c r="K74" s="16" t="e">
        <f>[1]面试登分表!K74</f>
        <v>#N/A</v>
      </c>
      <c r="L74" s="16" t="e">
        <f t="shared" si="1"/>
        <v>#N/A</v>
      </c>
    </row>
    <row r="75" s="1" customFormat="1" ht="15" hidden="1" customHeight="1" spans="1:12">
      <c r="A75" s="7">
        <f>[1]面试登分表!A75</f>
        <v>0</v>
      </c>
      <c r="B75" s="7">
        <f>[1]面试登分表!B75</f>
        <v>0</v>
      </c>
      <c r="C75" s="8">
        <f>[1]面试登分表!C75</f>
        <v>0</v>
      </c>
      <c r="D75" s="8">
        <f>[1]面试登分表!D75</f>
        <v>0</v>
      </c>
      <c r="E75" s="8">
        <f>[1]面试登分表!E75</f>
        <v>0</v>
      </c>
      <c r="F75" s="8">
        <f>[1]面试登分表!F75</f>
        <v>0</v>
      </c>
      <c r="G75" s="8">
        <f>[1]面试登分表!G75</f>
        <v>0</v>
      </c>
      <c r="H75" s="9">
        <f>[1]面试登分表!H75</f>
        <v>0</v>
      </c>
      <c r="J75" s="9">
        <f>[1]面试登分表!J75</f>
        <v>0</v>
      </c>
      <c r="K75" s="16" t="e">
        <f>[1]面试登分表!K75</f>
        <v>#N/A</v>
      </c>
      <c r="L75" s="16" t="e">
        <f t="shared" si="1"/>
        <v>#N/A</v>
      </c>
    </row>
    <row r="76" s="1" customFormat="1" ht="15" hidden="1" customHeight="1" spans="1:12">
      <c r="A76" s="7">
        <f>[1]面试登分表!A76</f>
        <v>0</v>
      </c>
      <c r="B76" s="7">
        <f>[1]面试登分表!B76</f>
        <v>0</v>
      </c>
      <c r="C76" s="8">
        <f>[1]面试登分表!C76</f>
        <v>0</v>
      </c>
      <c r="D76" s="8">
        <f>[1]面试登分表!D76</f>
        <v>0</v>
      </c>
      <c r="E76" s="8">
        <f>[1]面试登分表!E76</f>
        <v>0</v>
      </c>
      <c r="F76" s="8">
        <f>[1]面试登分表!F76</f>
        <v>0</v>
      </c>
      <c r="G76" s="8">
        <f>[1]面试登分表!G76</f>
        <v>0</v>
      </c>
      <c r="H76" s="9">
        <f>[1]面试登分表!H76</f>
        <v>0</v>
      </c>
      <c r="J76" s="9">
        <f>[1]面试登分表!J76</f>
        <v>0</v>
      </c>
      <c r="K76" s="16" t="e">
        <f>[1]面试登分表!K76</f>
        <v>#N/A</v>
      </c>
      <c r="L76" s="16" t="e">
        <f t="shared" si="1"/>
        <v>#N/A</v>
      </c>
    </row>
    <row r="77" s="1" customFormat="1" ht="15" hidden="1" customHeight="1" spans="1:12">
      <c r="A77" s="7">
        <f>[1]面试登分表!A77</f>
        <v>0</v>
      </c>
      <c r="B77" s="7">
        <f>[1]面试登分表!B77</f>
        <v>0</v>
      </c>
      <c r="C77" s="8">
        <f>[1]面试登分表!C77</f>
        <v>0</v>
      </c>
      <c r="D77" s="8">
        <f>[1]面试登分表!D77</f>
        <v>0</v>
      </c>
      <c r="E77" s="8">
        <f>[1]面试登分表!E77</f>
        <v>0</v>
      </c>
      <c r="F77" s="8">
        <f>[1]面试登分表!F77</f>
        <v>0</v>
      </c>
      <c r="G77" s="8">
        <f>[1]面试登分表!G77</f>
        <v>0</v>
      </c>
      <c r="H77" s="9">
        <f>[1]面试登分表!H77</f>
        <v>0</v>
      </c>
      <c r="J77" s="9">
        <f>[1]面试登分表!J77</f>
        <v>0</v>
      </c>
      <c r="K77" s="16" t="e">
        <f>[1]面试登分表!K77</f>
        <v>#N/A</v>
      </c>
      <c r="L77" s="16" t="e">
        <f t="shared" si="1"/>
        <v>#N/A</v>
      </c>
    </row>
    <row r="78" s="1" customFormat="1" ht="15" hidden="1" customHeight="1" spans="1:12">
      <c r="A78" s="7">
        <f>[1]面试登分表!A78</f>
        <v>0</v>
      </c>
      <c r="B78" s="7">
        <f>[1]面试登分表!B78</f>
        <v>0</v>
      </c>
      <c r="C78" s="8">
        <f>[1]面试登分表!C78</f>
        <v>0</v>
      </c>
      <c r="D78" s="8">
        <f>[1]面试登分表!D78</f>
        <v>0</v>
      </c>
      <c r="E78" s="8">
        <f>[1]面试登分表!E78</f>
        <v>0</v>
      </c>
      <c r="F78" s="8">
        <f>[1]面试登分表!F78</f>
        <v>0</v>
      </c>
      <c r="G78" s="8">
        <f>[1]面试登分表!G78</f>
        <v>0</v>
      </c>
      <c r="H78" s="9">
        <f>[1]面试登分表!H78</f>
        <v>0</v>
      </c>
      <c r="J78" s="9">
        <f>[1]面试登分表!J78</f>
        <v>0</v>
      </c>
      <c r="K78" s="16" t="e">
        <f>[1]面试登分表!K78</f>
        <v>#N/A</v>
      </c>
      <c r="L78" s="16" t="e">
        <f t="shared" si="1"/>
        <v>#N/A</v>
      </c>
    </row>
    <row r="79" s="1" customFormat="1" ht="15" hidden="1" customHeight="1" spans="1:12">
      <c r="A79" s="7">
        <f>[1]面试登分表!A79</f>
        <v>0</v>
      </c>
      <c r="B79" s="7">
        <f>[1]面试登分表!B79</f>
        <v>0</v>
      </c>
      <c r="C79" s="8">
        <f>[1]面试登分表!C79</f>
        <v>0</v>
      </c>
      <c r="D79" s="8">
        <f>[1]面试登分表!D79</f>
        <v>0</v>
      </c>
      <c r="E79" s="8">
        <f>[1]面试登分表!E79</f>
        <v>0</v>
      </c>
      <c r="F79" s="8">
        <f>[1]面试登分表!F79</f>
        <v>0</v>
      </c>
      <c r="G79" s="8">
        <f>[1]面试登分表!G79</f>
        <v>0</v>
      </c>
      <c r="H79" s="9">
        <f>[1]面试登分表!H79</f>
        <v>0</v>
      </c>
      <c r="J79" s="9">
        <f>[1]面试登分表!J79</f>
        <v>0</v>
      </c>
      <c r="K79" s="16" t="e">
        <f>[1]面试登分表!K79</f>
        <v>#N/A</v>
      </c>
      <c r="L79" s="16" t="e">
        <f t="shared" si="1"/>
        <v>#N/A</v>
      </c>
    </row>
    <row r="80" s="1" customFormat="1" ht="15" hidden="1" customHeight="1" spans="1:12">
      <c r="A80" s="7">
        <f>[1]面试登分表!A80</f>
        <v>0</v>
      </c>
      <c r="B80" s="7">
        <f>[1]面试登分表!B80</f>
        <v>0</v>
      </c>
      <c r="C80" s="8">
        <f>[1]面试登分表!C80</f>
        <v>0</v>
      </c>
      <c r="D80" s="8">
        <f>[1]面试登分表!D80</f>
        <v>0</v>
      </c>
      <c r="E80" s="8">
        <f>[1]面试登分表!E80</f>
        <v>0</v>
      </c>
      <c r="F80" s="8">
        <f>[1]面试登分表!F80</f>
        <v>0</v>
      </c>
      <c r="G80" s="8">
        <f>[1]面试登分表!G80</f>
        <v>0</v>
      </c>
      <c r="H80" s="9">
        <f>[1]面试登分表!H80</f>
        <v>0</v>
      </c>
      <c r="J80" s="9">
        <f>[1]面试登分表!J80</f>
        <v>0</v>
      </c>
      <c r="K80" s="16" t="e">
        <f>[1]面试登分表!K80</f>
        <v>#N/A</v>
      </c>
      <c r="L80" s="16" t="e">
        <f t="shared" si="1"/>
        <v>#N/A</v>
      </c>
    </row>
    <row r="81" s="1" customFormat="1" ht="15" hidden="1" customHeight="1" spans="1:12">
      <c r="A81" s="7">
        <f>[1]面试登分表!A81</f>
        <v>0</v>
      </c>
      <c r="B81" s="7">
        <f>[1]面试登分表!B81</f>
        <v>0</v>
      </c>
      <c r="C81" s="8">
        <f>[1]面试登分表!C81</f>
        <v>0</v>
      </c>
      <c r="D81" s="8">
        <f>[1]面试登分表!D81</f>
        <v>0</v>
      </c>
      <c r="E81" s="8">
        <f>[1]面试登分表!E81</f>
        <v>0</v>
      </c>
      <c r="F81" s="8">
        <f>[1]面试登分表!F81</f>
        <v>0</v>
      </c>
      <c r="G81" s="8">
        <f>[1]面试登分表!G81</f>
        <v>0</v>
      </c>
      <c r="H81" s="9">
        <f>[1]面试登分表!H81</f>
        <v>0</v>
      </c>
      <c r="J81" s="9">
        <f>[1]面试登分表!J81</f>
        <v>0</v>
      </c>
      <c r="K81" s="16" t="e">
        <f>[1]面试登分表!K81</f>
        <v>#N/A</v>
      </c>
      <c r="L81" s="16" t="e">
        <f t="shared" si="1"/>
        <v>#N/A</v>
      </c>
    </row>
    <row r="82" s="1" customFormat="1" ht="15" hidden="1" customHeight="1" spans="1:12">
      <c r="A82" s="19">
        <f>[1]面试登分表!A82</f>
        <v>0</v>
      </c>
      <c r="B82" s="19">
        <f>[1]面试登分表!B82</f>
        <v>0</v>
      </c>
      <c r="C82" s="20">
        <f>[1]面试登分表!C82</f>
        <v>0</v>
      </c>
      <c r="D82" s="20">
        <f>[1]面试登分表!D82</f>
        <v>0</v>
      </c>
      <c r="E82" s="20">
        <f>[1]面试登分表!E82</f>
        <v>0</v>
      </c>
      <c r="F82" s="20">
        <f>[1]面试登分表!F82</f>
        <v>0</v>
      </c>
      <c r="G82" s="20">
        <f>[1]面试登分表!G82</f>
        <v>0</v>
      </c>
      <c r="H82" s="21">
        <f>[1]面试登分表!H82</f>
        <v>0</v>
      </c>
      <c r="J82" s="21">
        <f>[1]面试登分表!J82</f>
        <v>0</v>
      </c>
      <c r="K82" s="23" t="e">
        <f>[1]面试登分表!K82</f>
        <v>#N/A</v>
      </c>
      <c r="L82" s="23" t="e">
        <f t="shared" si="1"/>
        <v>#N/A</v>
      </c>
    </row>
    <row r="83" s="1" customFormat="1" ht="15" customHeight="1" spans="1:12">
      <c r="A83" s="22" t="s">
        <v>14</v>
      </c>
      <c r="B83" s="22">
        <v>2</v>
      </c>
      <c r="C83" s="22" t="s">
        <v>15</v>
      </c>
      <c r="D83" s="22">
        <v>0</v>
      </c>
      <c r="E83" s="22" t="s">
        <v>16</v>
      </c>
      <c r="F83" s="22" t="s">
        <v>17</v>
      </c>
      <c r="G83" s="22" t="s">
        <v>18</v>
      </c>
      <c r="H83" s="22">
        <v>53.23</v>
      </c>
      <c r="I83" s="22" t="s">
        <v>19</v>
      </c>
      <c r="J83" s="22">
        <v>53.23</v>
      </c>
      <c r="K83" s="24">
        <v>83.2</v>
      </c>
      <c r="L83" s="24">
        <v>68.215</v>
      </c>
    </row>
    <row r="84" s="1" customFormat="1" ht="15" customHeight="1" spans="1:12">
      <c r="A84" s="22" t="s">
        <v>14</v>
      </c>
      <c r="B84" s="22">
        <v>15</v>
      </c>
      <c r="C84" s="22" t="s">
        <v>20</v>
      </c>
      <c r="D84" s="22">
        <v>0</v>
      </c>
      <c r="E84" s="22" t="s">
        <v>21</v>
      </c>
      <c r="F84" s="22" t="s">
        <v>17</v>
      </c>
      <c r="G84" s="22" t="s">
        <v>18</v>
      </c>
      <c r="H84" s="22">
        <v>47.54</v>
      </c>
      <c r="I84" s="22">
        <v>2.5</v>
      </c>
      <c r="J84" s="22">
        <v>50.04</v>
      </c>
      <c r="K84" s="24">
        <v>84.752</v>
      </c>
      <c r="L84" s="24">
        <v>67.396</v>
      </c>
    </row>
    <row r="85" s="1" customFormat="1" ht="15" customHeight="1" spans="1:12">
      <c r="A85" s="22" t="s">
        <v>14</v>
      </c>
      <c r="B85" s="22">
        <v>13</v>
      </c>
      <c r="C85" s="22" t="s">
        <v>22</v>
      </c>
      <c r="D85" s="22">
        <v>0</v>
      </c>
      <c r="E85" s="22" t="s">
        <v>21</v>
      </c>
      <c r="F85" s="22" t="s">
        <v>23</v>
      </c>
      <c r="G85" s="22" t="s">
        <v>24</v>
      </c>
      <c r="H85" s="22">
        <v>57.34</v>
      </c>
      <c r="I85" s="22">
        <v>2.5</v>
      </c>
      <c r="J85" s="22">
        <v>59.84</v>
      </c>
      <c r="K85" s="24">
        <v>84.13</v>
      </c>
      <c r="L85" s="24">
        <v>71.985</v>
      </c>
    </row>
    <row r="86" s="1" customFormat="1" ht="15" customHeight="1" spans="1:12">
      <c r="A86" s="22" t="s">
        <v>14</v>
      </c>
      <c r="B86" s="22">
        <v>31</v>
      </c>
      <c r="C86" s="22" t="s">
        <v>25</v>
      </c>
      <c r="D86" s="22">
        <v>0</v>
      </c>
      <c r="E86" s="22" t="s">
        <v>21</v>
      </c>
      <c r="F86" s="22" t="s">
        <v>26</v>
      </c>
      <c r="G86" s="22" t="s">
        <v>27</v>
      </c>
      <c r="H86" s="22">
        <v>57.17</v>
      </c>
      <c r="I86" s="22">
        <v>2.5</v>
      </c>
      <c r="J86" s="22">
        <v>59.67</v>
      </c>
      <c r="K86" s="24">
        <v>84.4</v>
      </c>
      <c r="L86" s="24">
        <v>72.035</v>
      </c>
    </row>
    <row r="87" s="1" customFormat="1" ht="15" customHeight="1" spans="1:12">
      <c r="A87" s="22" t="s">
        <v>14</v>
      </c>
      <c r="B87" s="22">
        <v>16</v>
      </c>
      <c r="C87" s="22" t="s">
        <v>28</v>
      </c>
      <c r="D87" s="22">
        <v>0</v>
      </c>
      <c r="E87" s="22" t="s">
        <v>16</v>
      </c>
      <c r="F87" s="22" t="s">
        <v>26</v>
      </c>
      <c r="G87" s="22" t="s">
        <v>27</v>
      </c>
      <c r="H87" s="22">
        <v>60.01</v>
      </c>
      <c r="I87" s="22"/>
      <c r="J87" s="22">
        <v>60.01</v>
      </c>
      <c r="K87" s="24">
        <v>77.6</v>
      </c>
      <c r="L87" s="24">
        <v>68.805</v>
      </c>
    </row>
    <row r="88" s="1" customFormat="1" ht="15" customHeight="1" spans="1:12">
      <c r="A88" s="22" t="s">
        <v>14</v>
      </c>
      <c r="B88" s="22">
        <v>6</v>
      </c>
      <c r="C88" s="22" t="s">
        <v>29</v>
      </c>
      <c r="D88" s="22">
        <v>0</v>
      </c>
      <c r="E88" s="22" t="s">
        <v>16</v>
      </c>
      <c r="F88" s="22" t="s">
        <v>26</v>
      </c>
      <c r="G88" s="22" t="s">
        <v>27</v>
      </c>
      <c r="H88" s="22">
        <v>59.48</v>
      </c>
      <c r="I88" s="22"/>
      <c r="J88" s="22">
        <v>59.48</v>
      </c>
      <c r="K88" s="24">
        <v>77.4</v>
      </c>
      <c r="L88" s="24">
        <v>68.44</v>
      </c>
    </row>
    <row r="89" s="1" customFormat="1" ht="15" customHeight="1" spans="1:12">
      <c r="A89" s="22" t="s">
        <v>14</v>
      </c>
      <c r="B89" s="22">
        <v>18</v>
      </c>
      <c r="C89" s="22" t="s">
        <v>30</v>
      </c>
      <c r="D89" s="22">
        <v>0</v>
      </c>
      <c r="E89" s="22" t="s">
        <v>21</v>
      </c>
      <c r="F89" s="22" t="s">
        <v>26</v>
      </c>
      <c r="G89" s="22" t="s">
        <v>31</v>
      </c>
      <c r="H89" s="22">
        <v>47.71</v>
      </c>
      <c r="I89" s="22">
        <v>2.5</v>
      </c>
      <c r="J89" s="22">
        <v>50.21</v>
      </c>
      <c r="K89" s="24">
        <v>76.882</v>
      </c>
      <c r="L89" s="24">
        <v>63.546</v>
      </c>
    </row>
    <row r="90" s="1" customFormat="1" ht="15" customHeight="1" spans="1:12">
      <c r="A90" s="22" t="s">
        <v>14</v>
      </c>
      <c r="B90" s="22">
        <v>36</v>
      </c>
      <c r="C90" s="22" t="s">
        <v>32</v>
      </c>
      <c r="D90" s="22">
        <v>0</v>
      </c>
      <c r="E90" s="22" t="s">
        <v>21</v>
      </c>
      <c r="F90" s="22" t="s">
        <v>26</v>
      </c>
      <c r="G90" s="22" t="s">
        <v>31</v>
      </c>
      <c r="H90" s="22">
        <v>41.01</v>
      </c>
      <c r="I90" s="22">
        <v>2.5</v>
      </c>
      <c r="J90" s="22">
        <v>43.51</v>
      </c>
      <c r="K90" s="24">
        <v>77.58</v>
      </c>
      <c r="L90" s="24">
        <v>60.545</v>
      </c>
    </row>
    <row r="91" s="1" customFormat="1" ht="15" customHeight="1" spans="1:12">
      <c r="A91" s="22" t="s">
        <v>14</v>
      </c>
      <c r="B91" s="22">
        <v>19</v>
      </c>
      <c r="C91" s="22" t="s">
        <v>33</v>
      </c>
      <c r="D91" s="22">
        <v>0</v>
      </c>
      <c r="E91" s="22" t="s">
        <v>21</v>
      </c>
      <c r="F91" s="22" t="s">
        <v>26</v>
      </c>
      <c r="G91" s="22" t="s">
        <v>31</v>
      </c>
      <c r="H91" s="22">
        <v>39.81</v>
      </c>
      <c r="I91" s="22">
        <v>2.5</v>
      </c>
      <c r="J91" s="22">
        <v>42.31</v>
      </c>
      <c r="K91" s="24">
        <v>69.92</v>
      </c>
      <c r="L91" s="24">
        <v>56.115</v>
      </c>
    </row>
    <row r="92" s="1" customFormat="1" ht="15" customHeight="1" spans="1:12">
      <c r="A92" s="22" t="s">
        <v>14</v>
      </c>
      <c r="B92" s="22">
        <v>14</v>
      </c>
      <c r="C92" s="22" t="s">
        <v>34</v>
      </c>
      <c r="D92" s="22">
        <v>0</v>
      </c>
      <c r="E92" s="22" t="s">
        <v>16</v>
      </c>
      <c r="F92" s="22" t="s">
        <v>26</v>
      </c>
      <c r="G92" s="22" t="s">
        <v>35</v>
      </c>
      <c r="H92" s="22">
        <v>55.59</v>
      </c>
      <c r="I92" s="22"/>
      <c r="J92" s="22">
        <v>55.59</v>
      </c>
      <c r="K92" s="24">
        <v>80.042</v>
      </c>
      <c r="L92" s="24">
        <v>67.816</v>
      </c>
    </row>
    <row r="93" s="1" customFormat="1" ht="15" customHeight="1" spans="1:12">
      <c r="A93" s="22" t="s">
        <v>14</v>
      </c>
      <c r="B93" s="22">
        <v>3</v>
      </c>
      <c r="C93" s="22" t="s">
        <v>36</v>
      </c>
      <c r="D93" s="22">
        <v>0</v>
      </c>
      <c r="E93" s="22" t="s">
        <v>16</v>
      </c>
      <c r="F93" s="22" t="s">
        <v>26</v>
      </c>
      <c r="G93" s="22" t="s">
        <v>35</v>
      </c>
      <c r="H93" s="22">
        <v>51.61</v>
      </c>
      <c r="I93" s="22"/>
      <c r="J93" s="22">
        <v>51.61</v>
      </c>
      <c r="K93" s="24">
        <v>81.82</v>
      </c>
      <c r="L93" s="24">
        <v>66.715</v>
      </c>
    </row>
    <row r="94" s="1" customFormat="1" ht="15" customHeight="1" spans="1:12">
      <c r="A94" s="22" t="s">
        <v>14</v>
      </c>
      <c r="B94" s="22">
        <v>8</v>
      </c>
      <c r="C94" s="22" t="s">
        <v>37</v>
      </c>
      <c r="D94" s="22">
        <v>0</v>
      </c>
      <c r="E94" s="22" t="s">
        <v>16</v>
      </c>
      <c r="F94" s="22" t="s">
        <v>26</v>
      </c>
      <c r="G94" s="22" t="s">
        <v>35</v>
      </c>
      <c r="H94" s="22">
        <v>55.3</v>
      </c>
      <c r="I94" s="22"/>
      <c r="J94" s="22">
        <v>55.3</v>
      </c>
      <c r="K94" s="24">
        <v>77.71</v>
      </c>
      <c r="L94" s="24">
        <v>66.505</v>
      </c>
    </row>
    <row r="95" s="1" customFormat="1" ht="15" customHeight="1" spans="1:12">
      <c r="A95" s="22" t="s">
        <v>14</v>
      </c>
      <c r="B95" s="22">
        <v>38</v>
      </c>
      <c r="C95" s="22" t="s">
        <v>38</v>
      </c>
      <c r="D95" s="22">
        <v>0</v>
      </c>
      <c r="E95" s="22" t="s">
        <v>21</v>
      </c>
      <c r="F95" s="22" t="s">
        <v>39</v>
      </c>
      <c r="G95" s="22" t="s">
        <v>40</v>
      </c>
      <c r="H95" s="22">
        <v>42.39</v>
      </c>
      <c r="I95" s="22">
        <v>2.5</v>
      </c>
      <c r="J95" s="22">
        <v>44.89</v>
      </c>
      <c r="K95" s="24">
        <v>77</v>
      </c>
      <c r="L95" s="24">
        <v>60.945</v>
      </c>
    </row>
    <row r="96" s="1" customFormat="1" ht="15" customHeight="1" spans="1:12">
      <c r="A96" s="22" t="s">
        <v>14</v>
      </c>
      <c r="B96" s="22">
        <v>22</v>
      </c>
      <c r="C96" s="22" t="s">
        <v>41</v>
      </c>
      <c r="D96" s="22">
        <v>0</v>
      </c>
      <c r="E96" s="22" t="s">
        <v>21</v>
      </c>
      <c r="F96" s="22" t="s">
        <v>39</v>
      </c>
      <c r="G96" s="22" t="s">
        <v>40</v>
      </c>
      <c r="H96" s="22">
        <v>41.29</v>
      </c>
      <c r="I96" s="22">
        <v>2.5</v>
      </c>
      <c r="J96" s="22">
        <v>43.79</v>
      </c>
      <c r="K96" s="24">
        <v>77.3</v>
      </c>
      <c r="L96" s="24">
        <v>60.545</v>
      </c>
    </row>
    <row r="97" s="1" customFormat="1" ht="15" customHeight="1" spans="1:12">
      <c r="A97" s="22" t="s">
        <v>14</v>
      </c>
      <c r="B97" s="22">
        <v>11</v>
      </c>
      <c r="C97" s="22" t="s">
        <v>42</v>
      </c>
      <c r="D97" s="22">
        <v>0</v>
      </c>
      <c r="E97" s="22" t="s">
        <v>21</v>
      </c>
      <c r="F97" s="22" t="s">
        <v>39</v>
      </c>
      <c r="G97" s="22" t="s">
        <v>40</v>
      </c>
      <c r="H97" s="22">
        <v>38.14</v>
      </c>
      <c r="I97" s="22">
        <v>2.5</v>
      </c>
      <c r="J97" s="22">
        <v>40.64</v>
      </c>
      <c r="K97" s="24">
        <v>74.64</v>
      </c>
      <c r="L97" s="24">
        <v>57.64</v>
      </c>
    </row>
    <row r="98" s="1" customFormat="1" ht="15" customHeight="1" spans="1:12">
      <c r="A98" s="22" t="s">
        <v>14</v>
      </c>
      <c r="B98" s="22">
        <v>9</v>
      </c>
      <c r="C98" s="22" t="s">
        <v>43</v>
      </c>
      <c r="D98" s="22">
        <v>0</v>
      </c>
      <c r="E98" s="22" t="s">
        <v>44</v>
      </c>
      <c r="F98" s="22" t="s">
        <v>45</v>
      </c>
      <c r="G98" s="22" t="s">
        <v>46</v>
      </c>
      <c r="H98" s="22">
        <v>62.58</v>
      </c>
      <c r="I98" s="22"/>
      <c r="J98" s="22">
        <v>62.58</v>
      </c>
      <c r="K98" s="24">
        <v>84.51</v>
      </c>
      <c r="L98" s="24">
        <v>73.545</v>
      </c>
    </row>
    <row r="99" s="1" customFormat="1" ht="15" customHeight="1" spans="1:12">
      <c r="A99" s="22" t="s">
        <v>14</v>
      </c>
      <c r="B99" s="22">
        <v>25</v>
      </c>
      <c r="C99" s="22" t="s">
        <v>47</v>
      </c>
      <c r="D99" s="22">
        <v>0</v>
      </c>
      <c r="E99" s="22" t="s">
        <v>16</v>
      </c>
      <c r="F99" s="22" t="s">
        <v>45</v>
      </c>
      <c r="G99" s="22" t="s">
        <v>46</v>
      </c>
      <c r="H99" s="22">
        <v>59.3</v>
      </c>
      <c r="I99" s="22"/>
      <c r="J99" s="22">
        <v>59.3</v>
      </c>
      <c r="K99" s="24">
        <v>81.72</v>
      </c>
      <c r="L99" s="24">
        <v>70.51</v>
      </c>
    </row>
    <row r="100" s="1" customFormat="1" ht="15" customHeight="1" spans="1:12">
      <c r="A100" s="22" t="s">
        <v>14</v>
      </c>
      <c r="B100" s="22">
        <v>39</v>
      </c>
      <c r="C100" s="22" t="s">
        <v>48</v>
      </c>
      <c r="D100" s="22">
        <v>0</v>
      </c>
      <c r="E100" s="22" t="s">
        <v>16</v>
      </c>
      <c r="F100" s="22" t="s">
        <v>45</v>
      </c>
      <c r="G100" s="22" t="s">
        <v>46</v>
      </c>
      <c r="H100" s="22">
        <v>60.29</v>
      </c>
      <c r="I100" s="22"/>
      <c r="J100" s="22">
        <v>60.29</v>
      </c>
      <c r="K100" s="24">
        <v>80.28</v>
      </c>
      <c r="L100" s="24">
        <v>70.285</v>
      </c>
    </row>
    <row r="101" s="1" customFormat="1" ht="15" customHeight="1" spans="1:12">
      <c r="A101" s="22" t="s">
        <v>14</v>
      </c>
      <c r="B101" s="22">
        <v>7</v>
      </c>
      <c r="C101" s="22" t="s">
        <v>49</v>
      </c>
      <c r="D101" s="22">
        <v>0</v>
      </c>
      <c r="E101" s="22" t="s">
        <v>44</v>
      </c>
      <c r="F101" s="22" t="s">
        <v>50</v>
      </c>
      <c r="G101" s="22" t="s">
        <v>24</v>
      </c>
      <c r="H101" s="22">
        <v>55.73</v>
      </c>
      <c r="I101" s="22"/>
      <c r="J101" s="22">
        <v>55.73</v>
      </c>
      <c r="K101" s="24">
        <v>86.1</v>
      </c>
      <c r="L101" s="24">
        <v>70.915</v>
      </c>
    </row>
    <row r="102" s="1" customFormat="1" ht="15" customHeight="1" spans="1:12">
      <c r="A102" s="22" t="s">
        <v>14</v>
      </c>
      <c r="B102" s="22">
        <v>26</v>
      </c>
      <c r="C102" s="22" t="s">
        <v>51</v>
      </c>
      <c r="D102" s="22">
        <v>0</v>
      </c>
      <c r="E102" s="22" t="s">
        <v>16</v>
      </c>
      <c r="F102" s="22" t="s">
        <v>50</v>
      </c>
      <c r="G102" s="22" t="s">
        <v>24</v>
      </c>
      <c r="H102" s="22">
        <v>58.89</v>
      </c>
      <c r="I102" s="22"/>
      <c r="J102" s="22">
        <v>58.89</v>
      </c>
      <c r="K102" s="24">
        <v>80.55</v>
      </c>
      <c r="L102" s="24">
        <v>69.72</v>
      </c>
    </row>
    <row r="103" s="1" customFormat="1" ht="15" customHeight="1" spans="1:12">
      <c r="A103" s="22" t="s">
        <v>14</v>
      </c>
      <c r="B103" s="22">
        <v>21</v>
      </c>
      <c r="C103" s="22" t="s">
        <v>52</v>
      </c>
      <c r="D103" s="22">
        <v>0</v>
      </c>
      <c r="E103" s="22" t="s">
        <v>16</v>
      </c>
      <c r="F103" s="22" t="s">
        <v>50</v>
      </c>
      <c r="G103" s="22" t="s">
        <v>24</v>
      </c>
      <c r="H103" s="22">
        <v>54.31</v>
      </c>
      <c r="I103" s="22"/>
      <c r="J103" s="22">
        <v>54.31</v>
      </c>
      <c r="K103" s="24">
        <v>77.6</v>
      </c>
      <c r="L103" s="24">
        <v>65.955</v>
      </c>
    </row>
    <row r="104" s="1" customFormat="1" ht="15" customHeight="1" spans="1:12">
      <c r="A104" s="22" t="s">
        <v>14</v>
      </c>
      <c r="B104" s="22">
        <v>37</v>
      </c>
      <c r="C104" s="22" t="s">
        <v>53</v>
      </c>
      <c r="D104" s="22">
        <v>0</v>
      </c>
      <c r="E104" s="22" t="s">
        <v>16</v>
      </c>
      <c r="F104" s="22" t="s">
        <v>50</v>
      </c>
      <c r="G104" s="22" t="s">
        <v>54</v>
      </c>
      <c r="H104" s="22">
        <v>59.48</v>
      </c>
      <c r="I104" s="22"/>
      <c r="J104" s="22">
        <v>59.48</v>
      </c>
      <c r="K104" s="24">
        <v>81.16</v>
      </c>
      <c r="L104" s="24">
        <v>70.32</v>
      </c>
    </row>
    <row r="105" s="1" customFormat="1" ht="15" customHeight="1" spans="1:12">
      <c r="A105" s="22" t="s">
        <v>14</v>
      </c>
      <c r="B105" s="22">
        <v>28</v>
      </c>
      <c r="C105" s="22" t="s">
        <v>55</v>
      </c>
      <c r="D105" s="22">
        <v>0</v>
      </c>
      <c r="E105" s="22" t="s">
        <v>16</v>
      </c>
      <c r="F105" s="22" t="s">
        <v>50</v>
      </c>
      <c r="G105" s="22" t="s">
        <v>54</v>
      </c>
      <c r="H105" s="22">
        <v>50.86</v>
      </c>
      <c r="I105" s="22"/>
      <c r="J105" s="22">
        <v>50.86</v>
      </c>
      <c r="K105" s="24">
        <v>75.48</v>
      </c>
      <c r="L105" s="24">
        <v>63.17</v>
      </c>
    </row>
    <row r="106" s="1" customFormat="1" ht="15" customHeight="1" spans="1:12">
      <c r="A106" s="22" t="s">
        <v>14</v>
      </c>
      <c r="B106" s="22">
        <v>33</v>
      </c>
      <c r="C106" s="22" t="s">
        <v>56</v>
      </c>
      <c r="D106" s="22">
        <v>0</v>
      </c>
      <c r="E106" s="22" t="s">
        <v>16</v>
      </c>
      <c r="F106" s="22" t="s">
        <v>57</v>
      </c>
      <c r="G106" s="22" t="s">
        <v>27</v>
      </c>
      <c r="H106" s="22">
        <v>43.79</v>
      </c>
      <c r="I106" s="22"/>
      <c r="J106" s="22">
        <v>43.79</v>
      </c>
      <c r="K106" s="24">
        <v>77.48</v>
      </c>
      <c r="L106" s="24">
        <v>60.635</v>
      </c>
    </row>
    <row r="107" s="1" customFormat="1" ht="15" customHeight="1" spans="1:12">
      <c r="A107" s="22" t="s">
        <v>14</v>
      </c>
      <c r="B107" s="22">
        <v>30</v>
      </c>
      <c r="C107" s="22" t="s">
        <v>58</v>
      </c>
      <c r="D107" s="22">
        <v>0</v>
      </c>
      <c r="E107" s="22" t="s">
        <v>16</v>
      </c>
      <c r="F107" s="22" t="s">
        <v>59</v>
      </c>
      <c r="G107" s="22" t="s">
        <v>24</v>
      </c>
      <c r="H107" s="22">
        <v>62.12</v>
      </c>
      <c r="I107" s="22"/>
      <c r="J107" s="22">
        <v>62.12</v>
      </c>
      <c r="K107" s="24">
        <v>80.04</v>
      </c>
      <c r="L107" s="24">
        <v>71.08</v>
      </c>
    </row>
    <row r="108" s="1" customFormat="1" ht="15" customHeight="1" spans="1:12">
      <c r="A108" s="22" t="s">
        <v>14</v>
      </c>
      <c r="B108" s="22">
        <v>5</v>
      </c>
      <c r="C108" s="22" t="s">
        <v>60</v>
      </c>
      <c r="D108" s="22">
        <v>0</v>
      </c>
      <c r="E108" s="22" t="s">
        <v>16</v>
      </c>
      <c r="F108" s="22" t="s">
        <v>59</v>
      </c>
      <c r="G108" s="22" t="s">
        <v>24</v>
      </c>
      <c r="H108" s="22">
        <v>57.28</v>
      </c>
      <c r="I108" s="22"/>
      <c r="J108" s="22">
        <v>57.28</v>
      </c>
      <c r="K108" s="24">
        <v>82.038</v>
      </c>
      <c r="L108" s="24">
        <v>69.659</v>
      </c>
    </row>
    <row r="109" s="1" customFormat="1" ht="15" customHeight="1" spans="1:12">
      <c r="A109" s="22" t="s">
        <v>14</v>
      </c>
      <c r="B109" s="22">
        <v>34</v>
      </c>
      <c r="C109" s="22" t="s">
        <v>61</v>
      </c>
      <c r="D109" s="22">
        <v>0</v>
      </c>
      <c r="E109" s="22" t="s">
        <v>16</v>
      </c>
      <c r="F109" s="22" t="s">
        <v>59</v>
      </c>
      <c r="G109" s="22" t="s">
        <v>24</v>
      </c>
      <c r="H109" s="22">
        <v>57.65</v>
      </c>
      <c r="I109" s="22"/>
      <c r="J109" s="22">
        <v>57.65</v>
      </c>
      <c r="K109" s="24">
        <v>80.26</v>
      </c>
      <c r="L109" s="24">
        <v>68.955</v>
      </c>
    </row>
    <row r="110" s="1" customFormat="1" ht="15" customHeight="1" spans="1:12">
      <c r="A110" s="22" t="s">
        <v>14</v>
      </c>
      <c r="B110" s="22">
        <v>32</v>
      </c>
      <c r="C110" s="22" t="s">
        <v>62</v>
      </c>
      <c r="D110" s="22">
        <v>0</v>
      </c>
      <c r="E110" s="22" t="s">
        <v>16</v>
      </c>
      <c r="F110" s="22" t="s">
        <v>63</v>
      </c>
      <c r="G110" s="22" t="s">
        <v>46</v>
      </c>
      <c r="H110" s="22">
        <v>59.81</v>
      </c>
      <c r="I110" s="22"/>
      <c r="J110" s="22">
        <v>59.81</v>
      </c>
      <c r="K110" s="24">
        <v>78.52</v>
      </c>
      <c r="L110" s="24">
        <v>69.165</v>
      </c>
    </row>
    <row r="111" s="1" customFormat="1" ht="15" customHeight="1" spans="1:12">
      <c r="A111" s="22" t="s">
        <v>14</v>
      </c>
      <c r="B111" s="22">
        <v>29</v>
      </c>
      <c r="C111" s="22" t="s">
        <v>48</v>
      </c>
      <c r="D111" s="22">
        <v>0</v>
      </c>
      <c r="E111" s="22" t="s">
        <v>44</v>
      </c>
      <c r="F111" s="22" t="s">
        <v>64</v>
      </c>
      <c r="G111" s="22" t="s">
        <v>24</v>
      </c>
      <c r="H111" s="22">
        <v>62.45</v>
      </c>
      <c r="I111" s="22"/>
      <c r="J111" s="22">
        <v>62.45</v>
      </c>
      <c r="K111" s="24">
        <v>82.58</v>
      </c>
      <c r="L111" s="24">
        <v>72.515</v>
      </c>
    </row>
    <row r="112" s="1" customFormat="1" ht="15" customHeight="1" spans="1:12">
      <c r="A112" s="22" t="s">
        <v>14</v>
      </c>
      <c r="B112" s="22">
        <v>35</v>
      </c>
      <c r="C112" s="22" t="s">
        <v>65</v>
      </c>
      <c r="D112" s="22">
        <v>0</v>
      </c>
      <c r="E112" s="22" t="s">
        <v>44</v>
      </c>
      <c r="F112" s="22" t="s">
        <v>64</v>
      </c>
      <c r="G112" s="22" t="s">
        <v>24</v>
      </c>
      <c r="H112" s="22">
        <v>57.75</v>
      </c>
      <c r="I112" s="22"/>
      <c r="J112" s="22">
        <v>57.75</v>
      </c>
      <c r="K112" s="24">
        <v>82.96</v>
      </c>
      <c r="L112" s="24">
        <v>70.355</v>
      </c>
    </row>
    <row r="113" s="1" customFormat="1" ht="15" customHeight="1" spans="1:12">
      <c r="A113" s="22" t="s">
        <v>14</v>
      </c>
      <c r="B113" s="22">
        <v>27</v>
      </c>
      <c r="C113" s="22" t="s">
        <v>66</v>
      </c>
      <c r="D113" s="22">
        <v>0</v>
      </c>
      <c r="E113" s="22" t="s">
        <v>16</v>
      </c>
      <c r="F113" s="22" t="s">
        <v>64</v>
      </c>
      <c r="G113" s="22" t="s">
        <v>24</v>
      </c>
      <c r="H113" s="22">
        <v>55.74</v>
      </c>
      <c r="I113" s="22"/>
      <c r="J113" s="22">
        <v>55.74</v>
      </c>
      <c r="K113" s="24">
        <v>77.412</v>
      </c>
      <c r="L113" s="24">
        <v>66.576</v>
      </c>
    </row>
    <row r="114" s="1" customFormat="1" ht="15" customHeight="1" spans="1:12">
      <c r="A114" s="22" t="s">
        <v>14</v>
      </c>
      <c r="B114" s="22">
        <v>24</v>
      </c>
      <c r="C114" s="22" t="s">
        <v>67</v>
      </c>
      <c r="D114" s="22">
        <v>0</v>
      </c>
      <c r="E114" s="22" t="s">
        <v>16</v>
      </c>
      <c r="F114" s="22" t="s">
        <v>68</v>
      </c>
      <c r="G114" s="22" t="s">
        <v>24</v>
      </c>
      <c r="H114" s="22">
        <v>67.88</v>
      </c>
      <c r="I114" s="22"/>
      <c r="J114" s="22">
        <v>67.88</v>
      </c>
      <c r="K114" s="24">
        <v>81.7</v>
      </c>
      <c r="L114" s="24">
        <v>74.79</v>
      </c>
    </row>
    <row r="115" s="1" customFormat="1" ht="15" customHeight="1" spans="1:12">
      <c r="A115" s="22" t="s">
        <v>14</v>
      </c>
      <c r="B115" s="22">
        <v>20</v>
      </c>
      <c r="C115" s="22" t="s">
        <v>69</v>
      </c>
      <c r="D115" s="22">
        <v>0</v>
      </c>
      <c r="E115" s="22" t="s">
        <v>16</v>
      </c>
      <c r="F115" s="22" t="s">
        <v>68</v>
      </c>
      <c r="G115" s="22" t="s">
        <v>24</v>
      </c>
      <c r="H115" s="22">
        <v>59.02</v>
      </c>
      <c r="I115" s="22"/>
      <c r="J115" s="22">
        <v>59.02</v>
      </c>
      <c r="K115" s="24">
        <v>77.2</v>
      </c>
      <c r="L115" s="24">
        <v>68.11</v>
      </c>
    </row>
    <row r="116" s="1" customFormat="1" ht="15" customHeight="1" spans="1:12">
      <c r="A116" s="22" t="s">
        <v>14</v>
      </c>
      <c r="B116" s="22">
        <v>10</v>
      </c>
      <c r="C116" s="22" t="s">
        <v>70</v>
      </c>
      <c r="D116" s="22">
        <v>0</v>
      </c>
      <c r="E116" s="22" t="s">
        <v>16</v>
      </c>
      <c r="F116" s="22" t="s">
        <v>68</v>
      </c>
      <c r="G116" s="22" t="s">
        <v>24</v>
      </c>
      <c r="H116" s="22">
        <v>50.8</v>
      </c>
      <c r="I116" s="22"/>
      <c r="J116" s="22">
        <v>50.8</v>
      </c>
      <c r="K116" s="24">
        <v>79.18</v>
      </c>
      <c r="L116" s="24">
        <v>64.99</v>
      </c>
    </row>
    <row r="117" s="1" customFormat="1" ht="15" customHeight="1" spans="1:12">
      <c r="A117" s="22" t="s">
        <v>14</v>
      </c>
      <c r="B117" s="22">
        <v>17</v>
      </c>
      <c r="C117" s="22" t="s">
        <v>71</v>
      </c>
      <c r="D117" s="22">
        <v>0</v>
      </c>
      <c r="E117" s="22" t="s">
        <v>16</v>
      </c>
      <c r="F117" s="22" t="s">
        <v>72</v>
      </c>
      <c r="G117" s="22" t="s">
        <v>24</v>
      </c>
      <c r="H117" s="22">
        <v>54.44</v>
      </c>
      <c r="I117" s="22"/>
      <c r="J117" s="22">
        <v>54.44</v>
      </c>
      <c r="K117" s="24">
        <v>82.18</v>
      </c>
      <c r="L117" s="24">
        <v>68.31</v>
      </c>
    </row>
    <row r="118" s="1" customFormat="1" ht="15" customHeight="1" spans="1:12">
      <c r="A118" s="22" t="s">
        <v>14</v>
      </c>
      <c r="B118" s="22">
        <v>4</v>
      </c>
      <c r="C118" s="22" t="s">
        <v>73</v>
      </c>
      <c r="D118" s="22">
        <v>0</v>
      </c>
      <c r="E118" s="22" t="s">
        <v>21</v>
      </c>
      <c r="F118" s="22" t="s">
        <v>72</v>
      </c>
      <c r="G118" s="22" t="s">
        <v>24</v>
      </c>
      <c r="H118" s="22">
        <v>53.62</v>
      </c>
      <c r="I118" s="22">
        <v>2.5</v>
      </c>
      <c r="J118" s="22">
        <v>56.12</v>
      </c>
      <c r="K118" s="24">
        <v>80.48</v>
      </c>
      <c r="L118" s="24">
        <v>68.3</v>
      </c>
    </row>
    <row r="119" s="1" customFormat="1" ht="15" customHeight="1" spans="1:12">
      <c r="A119" s="22" t="s">
        <v>14</v>
      </c>
      <c r="B119" s="22">
        <v>23</v>
      </c>
      <c r="C119" s="22" t="s">
        <v>74</v>
      </c>
      <c r="D119" s="22">
        <v>0</v>
      </c>
      <c r="E119" s="22" t="s">
        <v>21</v>
      </c>
      <c r="F119" s="22" t="s">
        <v>72</v>
      </c>
      <c r="G119" s="22" t="s">
        <v>54</v>
      </c>
      <c r="H119" s="22">
        <v>47.37</v>
      </c>
      <c r="I119" s="22">
        <v>2.5</v>
      </c>
      <c r="J119" s="22">
        <v>49.87</v>
      </c>
      <c r="K119" s="24">
        <v>75.8</v>
      </c>
      <c r="L119" s="24">
        <v>62.835</v>
      </c>
    </row>
    <row r="120" s="1" customFormat="1" ht="15" customHeight="1" spans="1:12">
      <c r="A120" s="22" t="s">
        <v>14</v>
      </c>
      <c r="B120" s="22">
        <v>40</v>
      </c>
      <c r="C120" s="22" t="s">
        <v>75</v>
      </c>
      <c r="D120" s="22">
        <v>0</v>
      </c>
      <c r="E120" s="22" t="s">
        <v>16</v>
      </c>
      <c r="F120" s="22" t="s">
        <v>72</v>
      </c>
      <c r="G120" s="22" t="s">
        <v>76</v>
      </c>
      <c r="H120" s="22">
        <v>63.79</v>
      </c>
      <c r="I120" s="22"/>
      <c r="J120" s="22">
        <v>63.79</v>
      </c>
      <c r="K120" s="24">
        <v>77.8</v>
      </c>
      <c r="L120" s="24">
        <v>70.795</v>
      </c>
    </row>
    <row r="121" s="1" customFormat="1" ht="15" customHeight="1" spans="1:12">
      <c r="A121" s="22" t="s">
        <v>14</v>
      </c>
      <c r="B121" s="22">
        <v>1</v>
      </c>
      <c r="C121" s="22" t="s">
        <v>77</v>
      </c>
      <c r="D121" s="22">
        <v>0</v>
      </c>
      <c r="E121" s="22" t="s">
        <v>21</v>
      </c>
      <c r="F121" s="22" t="s">
        <v>72</v>
      </c>
      <c r="G121" s="22" t="s">
        <v>76</v>
      </c>
      <c r="H121" s="22">
        <v>57.91</v>
      </c>
      <c r="I121" s="22">
        <v>2.5</v>
      </c>
      <c r="J121" s="22">
        <v>60.41</v>
      </c>
      <c r="K121" s="24">
        <v>78.5</v>
      </c>
      <c r="L121" s="24">
        <v>69.455</v>
      </c>
    </row>
    <row r="122" s="1" customFormat="1" ht="15" customHeight="1" spans="1:12">
      <c r="A122" s="22" t="s">
        <v>14</v>
      </c>
      <c r="B122" s="22">
        <v>12</v>
      </c>
      <c r="C122" s="22" t="s">
        <v>78</v>
      </c>
      <c r="D122" s="22">
        <v>0</v>
      </c>
      <c r="E122" s="22" t="s">
        <v>21</v>
      </c>
      <c r="F122" s="22" t="s">
        <v>72</v>
      </c>
      <c r="G122" s="22" t="s">
        <v>76</v>
      </c>
      <c r="H122" s="22">
        <v>56.72</v>
      </c>
      <c r="I122" s="22">
        <v>2.5</v>
      </c>
      <c r="J122" s="22">
        <v>59.22</v>
      </c>
      <c r="K122" s="24">
        <v>75.54</v>
      </c>
      <c r="L122" s="24">
        <v>67.38</v>
      </c>
    </row>
    <row r="123" s="1" customFormat="1" ht="15" customHeight="1" spans="1:12">
      <c r="A123" s="22" t="s">
        <v>79</v>
      </c>
      <c r="B123" s="22">
        <v>13</v>
      </c>
      <c r="C123" s="22" t="s">
        <v>80</v>
      </c>
      <c r="D123" s="22">
        <v>0</v>
      </c>
      <c r="E123" s="22" t="s">
        <v>16</v>
      </c>
      <c r="F123" s="22" t="s">
        <v>81</v>
      </c>
      <c r="G123" s="22" t="s">
        <v>27</v>
      </c>
      <c r="H123" s="22">
        <v>58.28</v>
      </c>
      <c r="I123" s="22"/>
      <c r="J123" s="22">
        <v>58.28</v>
      </c>
      <c r="K123" s="24">
        <v>84.1</v>
      </c>
      <c r="L123" s="24">
        <v>71.19</v>
      </c>
    </row>
    <row r="124" s="1" customFormat="1" ht="15" customHeight="1" spans="1:12">
      <c r="A124" s="22" t="s">
        <v>79</v>
      </c>
      <c r="B124" s="22">
        <v>35</v>
      </c>
      <c r="C124" s="22" t="s">
        <v>82</v>
      </c>
      <c r="D124" s="22">
        <v>0</v>
      </c>
      <c r="E124" s="22" t="s">
        <v>16</v>
      </c>
      <c r="F124" s="22" t="s">
        <v>81</v>
      </c>
      <c r="G124" s="22" t="s">
        <v>27</v>
      </c>
      <c r="H124" s="22">
        <v>58.49</v>
      </c>
      <c r="I124" s="22"/>
      <c r="J124" s="22">
        <v>58.49</v>
      </c>
      <c r="K124" s="24">
        <v>80.6</v>
      </c>
      <c r="L124" s="24">
        <v>69.545</v>
      </c>
    </row>
    <row r="125" s="1" customFormat="1" ht="15" customHeight="1" spans="1:12">
      <c r="A125" s="22" t="s">
        <v>79</v>
      </c>
      <c r="B125" s="22">
        <v>22</v>
      </c>
      <c r="C125" s="22" t="s">
        <v>83</v>
      </c>
      <c r="D125" s="22">
        <v>0</v>
      </c>
      <c r="E125" s="22" t="s">
        <v>16</v>
      </c>
      <c r="F125" s="22" t="s">
        <v>81</v>
      </c>
      <c r="G125" s="22" t="s">
        <v>27</v>
      </c>
      <c r="H125" s="22">
        <v>57.04</v>
      </c>
      <c r="I125" s="22"/>
      <c r="J125" s="22">
        <v>57.04</v>
      </c>
      <c r="K125" s="24">
        <v>81.88</v>
      </c>
      <c r="L125" s="24">
        <v>69.46</v>
      </c>
    </row>
    <row r="126" s="1" customFormat="1" ht="15" customHeight="1" spans="1:12">
      <c r="A126" s="22" t="s">
        <v>79</v>
      </c>
      <c r="B126" s="22">
        <v>9</v>
      </c>
      <c r="C126" s="22" t="s">
        <v>84</v>
      </c>
      <c r="D126" s="22">
        <v>0</v>
      </c>
      <c r="E126" s="22" t="s">
        <v>16</v>
      </c>
      <c r="F126" s="22" t="s">
        <v>85</v>
      </c>
      <c r="G126" s="22" t="s">
        <v>46</v>
      </c>
      <c r="H126" s="22">
        <v>49.99</v>
      </c>
      <c r="I126" s="22"/>
      <c r="J126" s="22">
        <v>49.99</v>
      </c>
      <c r="K126" s="24">
        <v>78.76</v>
      </c>
      <c r="L126" s="24">
        <v>64.375</v>
      </c>
    </row>
    <row r="127" s="1" customFormat="1" ht="15" customHeight="1" spans="1:12">
      <c r="A127" s="22" t="s">
        <v>79</v>
      </c>
      <c r="B127" s="22">
        <v>12</v>
      </c>
      <c r="C127" s="22" t="s">
        <v>86</v>
      </c>
      <c r="D127" s="22">
        <v>0</v>
      </c>
      <c r="E127" s="22" t="s">
        <v>16</v>
      </c>
      <c r="F127" s="22" t="s">
        <v>85</v>
      </c>
      <c r="G127" s="22" t="s">
        <v>46</v>
      </c>
      <c r="H127" s="22">
        <v>49.99</v>
      </c>
      <c r="I127" s="22"/>
      <c r="J127" s="22">
        <v>49.99</v>
      </c>
      <c r="K127" s="24">
        <v>78.52</v>
      </c>
      <c r="L127" s="24">
        <v>64.255</v>
      </c>
    </row>
    <row r="128" s="1" customFormat="1" ht="15" customHeight="1" spans="1:12">
      <c r="A128" s="22" t="s">
        <v>79</v>
      </c>
      <c r="B128" s="22">
        <v>30</v>
      </c>
      <c r="C128" s="22" t="s">
        <v>87</v>
      </c>
      <c r="D128" s="22">
        <v>0</v>
      </c>
      <c r="E128" s="22" t="s">
        <v>16</v>
      </c>
      <c r="F128" s="22" t="s">
        <v>88</v>
      </c>
      <c r="G128" s="22" t="s">
        <v>27</v>
      </c>
      <c r="H128" s="22">
        <v>63.2</v>
      </c>
      <c r="I128" s="22"/>
      <c r="J128" s="22">
        <v>63.2</v>
      </c>
      <c r="K128" s="24">
        <v>82.18</v>
      </c>
      <c r="L128" s="24">
        <v>72.69</v>
      </c>
    </row>
    <row r="129" s="1" customFormat="1" ht="15" customHeight="1" spans="1:12">
      <c r="A129" s="22" t="s">
        <v>79</v>
      </c>
      <c r="B129" s="22">
        <v>37</v>
      </c>
      <c r="C129" s="22" t="s">
        <v>89</v>
      </c>
      <c r="D129" s="22">
        <v>0</v>
      </c>
      <c r="E129" s="22" t="s">
        <v>16</v>
      </c>
      <c r="F129" s="22" t="s">
        <v>88</v>
      </c>
      <c r="G129" s="22" t="s">
        <v>27</v>
      </c>
      <c r="H129" s="22">
        <v>53.57</v>
      </c>
      <c r="I129" s="22"/>
      <c r="J129" s="22">
        <v>53.57</v>
      </c>
      <c r="K129" s="24">
        <v>83.28</v>
      </c>
      <c r="L129" s="24">
        <v>68.425</v>
      </c>
    </row>
    <row r="130" s="1" customFormat="1" ht="15" customHeight="1" spans="1:12">
      <c r="A130" s="22" t="s">
        <v>79</v>
      </c>
      <c r="B130" s="22">
        <v>2</v>
      </c>
      <c r="C130" s="22" t="s">
        <v>90</v>
      </c>
      <c r="D130" s="22">
        <v>0</v>
      </c>
      <c r="E130" s="22" t="s">
        <v>21</v>
      </c>
      <c r="F130" s="22" t="s">
        <v>88</v>
      </c>
      <c r="G130" s="22" t="s">
        <v>27</v>
      </c>
      <c r="H130" s="22">
        <v>48.99</v>
      </c>
      <c r="I130" s="22">
        <v>2.5</v>
      </c>
      <c r="J130" s="22">
        <v>51.49</v>
      </c>
      <c r="K130" s="24">
        <v>72</v>
      </c>
      <c r="L130" s="24">
        <v>61.745</v>
      </c>
    </row>
    <row r="131" s="1" customFormat="1" ht="15" customHeight="1" spans="1:12">
      <c r="A131" s="22" t="s">
        <v>79</v>
      </c>
      <c r="B131" s="22">
        <v>7</v>
      </c>
      <c r="C131" s="22" t="s">
        <v>91</v>
      </c>
      <c r="D131" s="22">
        <v>0</v>
      </c>
      <c r="E131" s="22" t="s">
        <v>16</v>
      </c>
      <c r="F131" s="22" t="s">
        <v>88</v>
      </c>
      <c r="G131" s="22" t="s">
        <v>92</v>
      </c>
      <c r="H131" s="22">
        <v>58.99</v>
      </c>
      <c r="I131" s="22"/>
      <c r="J131" s="22">
        <v>58.99</v>
      </c>
      <c r="K131" s="24">
        <v>81.62</v>
      </c>
      <c r="L131" s="24">
        <v>70.305</v>
      </c>
    </row>
    <row r="132" s="1" customFormat="1" ht="15" customHeight="1" spans="1:12">
      <c r="A132" s="22" t="s">
        <v>79</v>
      </c>
      <c r="B132" s="22">
        <v>5</v>
      </c>
      <c r="C132" s="22" t="s">
        <v>93</v>
      </c>
      <c r="D132" s="22">
        <v>0</v>
      </c>
      <c r="E132" s="22" t="s">
        <v>21</v>
      </c>
      <c r="F132" s="22" t="s">
        <v>88</v>
      </c>
      <c r="G132" s="22" t="s">
        <v>92</v>
      </c>
      <c r="H132" s="22">
        <v>50.82</v>
      </c>
      <c r="I132" s="22">
        <v>2.5</v>
      </c>
      <c r="J132" s="22">
        <v>53.32</v>
      </c>
      <c r="K132" s="24">
        <v>84.76</v>
      </c>
      <c r="L132" s="24">
        <v>69.04</v>
      </c>
    </row>
    <row r="133" s="1" customFormat="1" ht="15" customHeight="1" spans="1:12">
      <c r="A133" s="22" t="s">
        <v>79</v>
      </c>
      <c r="B133" s="22">
        <v>20</v>
      </c>
      <c r="C133" s="22" t="s">
        <v>94</v>
      </c>
      <c r="D133" s="22">
        <v>0</v>
      </c>
      <c r="E133" s="22" t="s">
        <v>16</v>
      </c>
      <c r="F133" s="22" t="s">
        <v>88</v>
      </c>
      <c r="G133" s="22" t="s">
        <v>35</v>
      </c>
      <c r="H133" s="22">
        <v>60.47</v>
      </c>
      <c r="I133" s="22"/>
      <c r="J133" s="22">
        <v>60.47</v>
      </c>
      <c r="K133" s="24">
        <v>82.68</v>
      </c>
      <c r="L133" s="24">
        <v>71.575</v>
      </c>
    </row>
    <row r="134" s="1" customFormat="1" ht="15" customHeight="1" spans="1:12">
      <c r="A134" s="22" t="s">
        <v>79</v>
      </c>
      <c r="B134" s="22">
        <v>34</v>
      </c>
      <c r="C134" s="22" t="s">
        <v>95</v>
      </c>
      <c r="D134" s="22">
        <v>0</v>
      </c>
      <c r="E134" s="22" t="s">
        <v>16</v>
      </c>
      <c r="F134" s="22" t="s">
        <v>88</v>
      </c>
      <c r="G134" s="22" t="s">
        <v>35</v>
      </c>
      <c r="H134" s="22">
        <v>52.81</v>
      </c>
      <c r="I134" s="22"/>
      <c r="J134" s="22">
        <v>52.81</v>
      </c>
      <c r="K134" s="24">
        <v>85.04</v>
      </c>
      <c r="L134" s="24">
        <v>68.925</v>
      </c>
    </row>
    <row r="135" s="1" customFormat="1" ht="15" customHeight="1" spans="1:12">
      <c r="A135" s="22" t="s">
        <v>79</v>
      </c>
      <c r="B135" s="22">
        <v>14</v>
      </c>
      <c r="C135" s="22" t="s">
        <v>96</v>
      </c>
      <c r="D135" s="22">
        <v>0</v>
      </c>
      <c r="E135" s="22" t="s">
        <v>16</v>
      </c>
      <c r="F135" s="22" t="s">
        <v>88</v>
      </c>
      <c r="G135" s="22" t="s">
        <v>35</v>
      </c>
      <c r="H135" s="22">
        <v>53.61</v>
      </c>
      <c r="I135" s="22"/>
      <c r="J135" s="22">
        <v>53.61</v>
      </c>
      <c r="K135" s="24">
        <v>82.94</v>
      </c>
      <c r="L135" s="24">
        <v>68.275</v>
      </c>
    </row>
    <row r="136" s="1" customFormat="1" ht="15" customHeight="1" spans="1:12">
      <c r="A136" s="22" t="s">
        <v>79</v>
      </c>
      <c r="B136" s="22">
        <v>29</v>
      </c>
      <c r="C136" s="22" t="s">
        <v>97</v>
      </c>
      <c r="D136" s="22">
        <v>0</v>
      </c>
      <c r="E136" s="22" t="s">
        <v>16</v>
      </c>
      <c r="F136" s="22" t="s">
        <v>88</v>
      </c>
      <c r="G136" s="22" t="s">
        <v>35</v>
      </c>
      <c r="H136" s="22">
        <v>56.47</v>
      </c>
      <c r="I136" s="22"/>
      <c r="J136" s="22">
        <v>56.47</v>
      </c>
      <c r="K136" s="24">
        <v>78.44</v>
      </c>
      <c r="L136" s="24">
        <v>67.455</v>
      </c>
    </row>
    <row r="137" s="1" customFormat="1" ht="15" customHeight="1" spans="1:12">
      <c r="A137" s="22" t="s">
        <v>79</v>
      </c>
      <c r="B137" s="22">
        <v>8</v>
      </c>
      <c r="C137" s="22" t="s">
        <v>98</v>
      </c>
      <c r="D137" s="22">
        <v>0</v>
      </c>
      <c r="E137" s="22" t="s">
        <v>16</v>
      </c>
      <c r="F137" s="22" t="s">
        <v>88</v>
      </c>
      <c r="G137" s="22" t="s">
        <v>35</v>
      </c>
      <c r="H137" s="22">
        <v>53.31</v>
      </c>
      <c r="I137" s="22"/>
      <c r="J137" s="22">
        <v>53.31</v>
      </c>
      <c r="K137" s="24">
        <v>81.04</v>
      </c>
      <c r="L137" s="24">
        <v>67.175</v>
      </c>
    </row>
    <row r="138" s="1" customFormat="1" ht="15" customHeight="1" spans="1:12">
      <c r="A138" s="22" t="s">
        <v>79</v>
      </c>
      <c r="B138" s="22">
        <v>25</v>
      </c>
      <c r="C138" s="22" t="s">
        <v>99</v>
      </c>
      <c r="D138" s="22">
        <v>0</v>
      </c>
      <c r="E138" s="22" t="s">
        <v>21</v>
      </c>
      <c r="F138" s="22" t="s">
        <v>88</v>
      </c>
      <c r="G138" s="22" t="s">
        <v>35</v>
      </c>
      <c r="H138" s="22">
        <v>51.43</v>
      </c>
      <c r="I138" s="22">
        <v>2.5</v>
      </c>
      <c r="J138" s="22">
        <v>53.93</v>
      </c>
      <c r="K138" s="24">
        <v>79.4</v>
      </c>
      <c r="L138" s="24">
        <v>66.665</v>
      </c>
    </row>
    <row r="139" s="1" customFormat="1" ht="15" customHeight="1" spans="1:12">
      <c r="A139" s="22" t="s">
        <v>79</v>
      </c>
      <c r="B139" s="22">
        <v>32</v>
      </c>
      <c r="C139" s="22" t="s">
        <v>100</v>
      </c>
      <c r="D139" s="22">
        <v>0</v>
      </c>
      <c r="E139" s="22" t="s">
        <v>21</v>
      </c>
      <c r="F139" s="22" t="s">
        <v>88</v>
      </c>
      <c r="G139" s="22" t="s">
        <v>101</v>
      </c>
      <c r="H139" s="22">
        <v>57.86</v>
      </c>
      <c r="I139" s="22">
        <v>2.5</v>
      </c>
      <c r="J139" s="22">
        <v>60.36</v>
      </c>
      <c r="K139" s="24">
        <v>81.62</v>
      </c>
      <c r="L139" s="24">
        <v>70.99</v>
      </c>
    </row>
    <row r="140" s="1" customFormat="1" ht="15" customHeight="1" spans="1:12">
      <c r="A140" s="22" t="s">
        <v>79</v>
      </c>
      <c r="B140" s="22">
        <v>15</v>
      </c>
      <c r="C140" s="22" t="s">
        <v>102</v>
      </c>
      <c r="D140" s="22">
        <v>0</v>
      </c>
      <c r="E140" s="22" t="s">
        <v>21</v>
      </c>
      <c r="F140" s="22" t="s">
        <v>88</v>
      </c>
      <c r="G140" s="22" t="s">
        <v>103</v>
      </c>
      <c r="H140" s="22">
        <v>37.93</v>
      </c>
      <c r="I140" s="22">
        <v>2.5</v>
      </c>
      <c r="J140" s="22">
        <v>40.43</v>
      </c>
      <c r="K140" s="24">
        <v>79.78</v>
      </c>
      <c r="L140" s="24">
        <v>60.105</v>
      </c>
    </row>
    <row r="141" spans="1:12">
      <c r="A141" s="22" t="s">
        <v>79</v>
      </c>
      <c r="B141" s="22">
        <v>6</v>
      </c>
      <c r="C141" s="22" t="s">
        <v>104</v>
      </c>
      <c r="D141" s="22">
        <v>0</v>
      </c>
      <c r="E141" s="22" t="s">
        <v>21</v>
      </c>
      <c r="F141" s="22" t="s">
        <v>105</v>
      </c>
      <c r="G141" s="22" t="s">
        <v>106</v>
      </c>
      <c r="H141" s="22">
        <v>41.35</v>
      </c>
      <c r="I141" s="22">
        <v>2.5</v>
      </c>
      <c r="J141" s="22">
        <v>43.85</v>
      </c>
      <c r="K141" s="24">
        <v>75.18</v>
      </c>
      <c r="L141" s="24">
        <v>59.515</v>
      </c>
    </row>
    <row r="142" spans="1:12">
      <c r="A142" s="22" t="s">
        <v>79</v>
      </c>
      <c r="B142" s="22">
        <v>23</v>
      </c>
      <c r="C142" s="22" t="s">
        <v>107</v>
      </c>
      <c r="D142" s="22">
        <v>0</v>
      </c>
      <c r="E142" s="22" t="s">
        <v>16</v>
      </c>
      <c r="F142" s="22" t="s">
        <v>108</v>
      </c>
      <c r="G142" s="22" t="s">
        <v>24</v>
      </c>
      <c r="H142" s="22">
        <v>46.62</v>
      </c>
      <c r="I142" s="22"/>
      <c r="J142" s="22">
        <v>46.62</v>
      </c>
      <c r="K142" s="24">
        <v>85.28</v>
      </c>
      <c r="L142" s="24">
        <v>65.95</v>
      </c>
    </row>
    <row r="143" spans="1:12">
      <c r="A143" s="22" t="s">
        <v>79</v>
      </c>
      <c r="B143" s="22">
        <v>1</v>
      </c>
      <c r="C143" s="22" t="s">
        <v>109</v>
      </c>
      <c r="D143" s="22">
        <v>0</v>
      </c>
      <c r="E143" s="22" t="s">
        <v>21</v>
      </c>
      <c r="F143" s="22" t="s">
        <v>108</v>
      </c>
      <c r="G143" s="22" t="s">
        <v>24</v>
      </c>
      <c r="H143" s="22">
        <v>47.24</v>
      </c>
      <c r="I143" s="22">
        <v>2.5</v>
      </c>
      <c r="J143" s="22">
        <v>49.74</v>
      </c>
      <c r="K143" s="24">
        <v>75.56</v>
      </c>
      <c r="L143" s="24">
        <v>62.65</v>
      </c>
    </row>
    <row r="144" spans="1:12">
      <c r="A144" s="22" t="s">
        <v>79</v>
      </c>
      <c r="B144" s="22">
        <v>18</v>
      </c>
      <c r="C144" s="22" t="s">
        <v>110</v>
      </c>
      <c r="D144" s="22">
        <v>0</v>
      </c>
      <c r="E144" s="22" t="s">
        <v>16</v>
      </c>
      <c r="F144" s="22" t="s">
        <v>108</v>
      </c>
      <c r="G144" s="22" t="s">
        <v>24</v>
      </c>
      <c r="H144" s="22">
        <v>43.91</v>
      </c>
      <c r="I144" s="22"/>
      <c r="J144" s="22">
        <v>43.91</v>
      </c>
      <c r="K144" s="24">
        <v>72.94</v>
      </c>
      <c r="L144" s="24">
        <v>58.425</v>
      </c>
    </row>
    <row r="145" spans="1:12">
      <c r="A145" s="22" t="s">
        <v>79</v>
      </c>
      <c r="B145" s="22">
        <v>17</v>
      </c>
      <c r="C145" s="22" t="s">
        <v>111</v>
      </c>
      <c r="D145" s="22">
        <v>0</v>
      </c>
      <c r="E145" s="22" t="s">
        <v>16</v>
      </c>
      <c r="F145" s="22" t="s">
        <v>112</v>
      </c>
      <c r="G145" s="22" t="s">
        <v>27</v>
      </c>
      <c r="H145" s="22">
        <v>56.17</v>
      </c>
      <c r="I145" s="22"/>
      <c r="J145" s="22">
        <v>56.17</v>
      </c>
      <c r="K145" s="24">
        <v>85.06</v>
      </c>
      <c r="L145" s="24">
        <v>70.615</v>
      </c>
    </row>
    <row r="146" spans="1:12">
      <c r="A146" s="22" t="s">
        <v>79</v>
      </c>
      <c r="B146" s="22">
        <v>27</v>
      </c>
      <c r="C146" s="22" t="s">
        <v>113</v>
      </c>
      <c r="D146" s="22">
        <v>0</v>
      </c>
      <c r="E146" s="22" t="s">
        <v>16</v>
      </c>
      <c r="F146" s="22" t="s">
        <v>112</v>
      </c>
      <c r="G146" s="22" t="s">
        <v>27</v>
      </c>
      <c r="H146" s="22">
        <v>60.57</v>
      </c>
      <c r="I146" s="22"/>
      <c r="J146" s="22">
        <v>60.57</v>
      </c>
      <c r="K146" s="24">
        <v>80.26</v>
      </c>
      <c r="L146" s="24">
        <v>70.415</v>
      </c>
    </row>
    <row r="147" spans="1:12">
      <c r="A147" s="22" t="s">
        <v>79</v>
      </c>
      <c r="B147" s="22">
        <v>16</v>
      </c>
      <c r="C147" s="22" t="s">
        <v>114</v>
      </c>
      <c r="D147" s="22">
        <v>0</v>
      </c>
      <c r="E147" s="22" t="s">
        <v>16</v>
      </c>
      <c r="F147" s="22" t="s">
        <v>112</v>
      </c>
      <c r="G147" s="22" t="s">
        <v>27</v>
      </c>
      <c r="H147" s="22">
        <v>54.09</v>
      </c>
      <c r="I147" s="22"/>
      <c r="J147" s="22">
        <v>54.09</v>
      </c>
      <c r="K147" s="24">
        <v>79.92</v>
      </c>
      <c r="L147" s="24">
        <v>67.005</v>
      </c>
    </row>
    <row r="148" spans="1:12">
      <c r="A148" s="22" t="s">
        <v>79</v>
      </c>
      <c r="B148" s="22">
        <v>36</v>
      </c>
      <c r="C148" s="22" t="s">
        <v>115</v>
      </c>
      <c r="D148" s="22">
        <v>0</v>
      </c>
      <c r="E148" s="22" t="s">
        <v>16</v>
      </c>
      <c r="F148" s="22" t="s">
        <v>116</v>
      </c>
      <c r="G148" s="22" t="s">
        <v>46</v>
      </c>
      <c r="H148" s="22">
        <v>46.81</v>
      </c>
      <c r="I148" s="22"/>
      <c r="J148" s="22">
        <v>46.81</v>
      </c>
      <c r="K148" s="24">
        <v>77.88</v>
      </c>
      <c r="L148" s="24">
        <v>62.345</v>
      </c>
    </row>
    <row r="149" spans="1:12">
      <c r="A149" s="22" t="s">
        <v>79</v>
      </c>
      <c r="B149" s="22">
        <v>24</v>
      </c>
      <c r="C149" s="22" t="s">
        <v>117</v>
      </c>
      <c r="D149" s="22">
        <v>0</v>
      </c>
      <c r="E149" s="22" t="s">
        <v>16</v>
      </c>
      <c r="F149" s="22" t="s">
        <v>118</v>
      </c>
      <c r="G149" s="22" t="s">
        <v>24</v>
      </c>
      <c r="H149" s="22">
        <v>48.83</v>
      </c>
      <c r="I149" s="22"/>
      <c r="J149" s="22">
        <v>48.83</v>
      </c>
      <c r="K149" s="24">
        <v>85.68</v>
      </c>
      <c r="L149" s="24">
        <v>67.255</v>
      </c>
    </row>
    <row r="150" spans="1:12">
      <c r="A150" s="22" t="s">
        <v>79</v>
      </c>
      <c r="B150" s="22">
        <v>28</v>
      </c>
      <c r="C150" s="22" t="s">
        <v>119</v>
      </c>
      <c r="D150" s="22">
        <v>0</v>
      </c>
      <c r="E150" s="22" t="s">
        <v>21</v>
      </c>
      <c r="F150" s="22" t="s">
        <v>118</v>
      </c>
      <c r="G150" s="22" t="s">
        <v>18</v>
      </c>
      <c r="H150" s="22">
        <v>46.05</v>
      </c>
      <c r="I150" s="22">
        <v>2.5</v>
      </c>
      <c r="J150" s="22">
        <v>48.55</v>
      </c>
      <c r="K150" s="24">
        <v>83</v>
      </c>
      <c r="L150" s="24">
        <v>65.775</v>
      </c>
    </row>
    <row r="151" spans="1:12">
      <c r="A151" s="22" t="s">
        <v>79</v>
      </c>
      <c r="B151" s="22">
        <v>21</v>
      </c>
      <c r="C151" s="22" t="s">
        <v>120</v>
      </c>
      <c r="D151" s="22">
        <v>0</v>
      </c>
      <c r="E151" s="22" t="s">
        <v>16</v>
      </c>
      <c r="F151" s="22" t="s">
        <v>118</v>
      </c>
      <c r="G151" s="22" t="s">
        <v>18</v>
      </c>
      <c r="H151" s="22">
        <v>47.2</v>
      </c>
      <c r="I151" s="22"/>
      <c r="J151" s="22">
        <v>47.2</v>
      </c>
      <c r="K151" s="24">
        <v>83.82</v>
      </c>
      <c r="L151" s="24">
        <v>65.51</v>
      </c>
    </row>
    <row r="152" spans="1:12">
      <c r="A152" s="22" t="s">
        <v>79</v>
      </c>
      <c r="B152" s="22">
        <v>33</v>
      </c>
      <c r="C152" s="22" t="s">
        <v>121</v>
      </c>
      <c r="D152" s="22">
        <v>0</v>
      </c>
      <c r="E152" s="22" t="s">
        <v>21</v>
      </c>
      <c r="F152" s="22" t="s">
        <v>122</v>
      </c>
      <c r="G152" s="22" t="s">
        <v>24</v>
      </c>
      <c r="H152" s="22">
        <v>58.34</v>
      </c>
      <c r="I152" s="22">
        <v>2.5</v>
      </c>
      <c r="J152" s="22">
        <v>60.84</v>
      </c>
      <c r="K152" s="24">
        <v>84.84</v>
      </c>
      <c r="L152" s="24">
        <v>72.84</v>
      </c>
    </row>
    <row r="153" spans="1:12">
      <c r="A153" s="22" t="s">
        <v>79</v>
      </c>
      <c r="B153" s="22">
        <v>4</v>
      </c>
      <c r="C153" s="22" t="s">
        <v>123</v>
      </c>
      <c r="D153" s="22">
        <v>0</v>
      </c>
      <c r="E153" s="22" t="s">
        <v>16</v>
      </c>
      <c r="F153" s="22" t="s">
        <v>122</v>
      </c>
      <c r="G153" s="22" t="s">
        <v>24</v>
      </c>
      <c r="H153" s="22">
        <v>56.06</v>
      </c>
      <c r="I153" s="22"/>
      <c r="J153" s="22">
        <v>56.06</v>
      </c>
      <c r="K153" s="24">
        <v>84</v>
      </c>
      <c r="L153" s="24">
        <v>70.03</v>
      </c>
    </row>
    <row r="154" spans="1:12">
      <c r="A154" s="22" t="s">
        <v>79</v>
      </c>
      <c r="B154" s="22">
        <v>19</v>
      </c>
      <c r="C154" s="22" t="s">
        <v>124</v>
      </c>
      <c r="D154" s="22">
        <v>0</v>
      </c>
      <c r="E154" s="22" t="s">
        <v>16</v>
      </c>
      <c r="F154" s="22" t="s">
        <v>122</v>
      </c>
      <c r="G154" s="22" t="s">
        <v>24</v>
      </c>
      <c r="H154" s="22">
        <v>53.4</v>
      </c>
      <c r="I154" s="22"/>
      <c r="J154" s="22">
        <v>53.4</v>
      </c>
      <c r="K154" s="24">
        <v>79.6</v>
      </c>
      <c r="L154" s="24">
        <v>66.5</v>
      </c>
    </row>
    <row r="155" spans="1:12">
      <c r="A155" s="22" t="s">
        <v>79</v>
      </c>
      <c r="B155" s="22">
        <v>26</v>
      </c>
      <c r="C155" s="22" t="s">
        <v>125</v>
      </c>
      <c r="D155" s="22">
        <v>0</v>
      </c>
      <c r="E155" s="22" t="s">
        <v>16</v>
      </c>
      <c r="F155" s="22" t="s">
        <v>126</v>
      </c>
      <c r="G155" s="22" t="s">
        <v>46</v>
      </c>
      <c r="H155" s="22">
        <v>59.55</v>
      </c>
      <c r="I155" s="22"/>
      <c r="J155" s="22">
        <v>59.55</v>
      </c>
      <c r="K155" s="24">
        <v>84.48</v>
      </c>
      <c r="L155" s="24">
        <v>72.015</v>
      </c>
    </row>
    <row r="156" spans="1:12">
      <c r="A156" s="22" t="s">
        <v>79</v>
      </c>
      <c r="B156" s="22">
        <v>11</v>
      </c>
      <c r="C156" s="22" t="s">
        <v>127</v>
      </c>
      <c r="D156" s="22">
        <v>0</v>
      </c>
      <c r="E156" s="22" t="s">
        <v>16</v>
      </c>
      <c r="F156" s="22" t="s">
        <v>126</v>
      </c>
      <c r="G156" s="22" t="s">
        <v>46</v>
      </c>
      <c r="H156" s="22">
        <v>58.5</v>
      </c>
      <c r="I156" s="22"/>
      <c r="J156" s="22">
        <v>58.5</v>
      </c>
      <c r="K156" s="24">
        <v>79.2</v>
      </c>
      <c r="L156" s="24">
        <v>68.85</v>
      </c>
    </row>
    <row r="157" spans="1:12">
      <c r="A157" s="22" t="s">
        <v>79</v>
      </c>
      <c r="B157" s="22">
        <v>31</v>
      </c>
      <c r="C157" s="22" t="s">
        <v>128</v>
      </c>
      <c r="D157" s="22">
        <v>0</v>
      </c>
      <c r="E157" s="22" t="s">
        <v>16</v>
      </c>
      <c r="F157" s="22" t="s">
        <v>129</v>
      </c>
      <c r="G157" s="22" t="s">
        <v>27</v>
      </c>
      <c r="H157" s="22">
        <v>50.82</v>
      </c>
      <c r="I157" s="22"/>
      <c r="J157" s="22">
        <v>50.82</v>
      </c>
      <c r="K157" s="24">
        <v>77.06</v>
      </c>
      <c r="L157" s="24">
        <v>63.94</v>
      </c>
    </row>
    <row r="158" spans="1:12">
      <c r="A158" s="22" t="s">
        <v>79</v>
      </c>
      <c r="B158" s="22">
        <v>3</v>
      </c>
      <c r="C158" s="22" t="s">
        <v>130</v>
      </c>
      <c r="D158" s="22">
        <v>0</v>
      </c>
      <c r="E158" s="22" t="s">
        <v>16</v>
      </c>
      <c r="F158" s="22" t="s">
        <v>129</v>
      </c>
      <c r="G158" s="22" t="s">
        <v>27</v>
      </c>
      <c r="H158" s="22">
        <v>47.3</v>
      </c>
      <c r="I158" s="22"/>
      <c r="J158" s="22">
        <v>47.3</v>
      </c>
      <c r="K158" s="24">
        <v>80.36</v>
      </c>
      <c r="L158" s="24">
        <v>63.83</v>
      </c>
    </row>
    <row r="159" spans="1:12">
      <c r="A159" s="22" t="s">
        <v>79</v>
      </c>
      <c r="B159" s="22">
        <v>10</v>
      </c>
      <c r="C159" s="22" t="s">
        <v>131</v>
      </c>
      <c r="D159" s="22">
        <v>0</v>
      </c>
      <c r="E159" s="22" t="s">
        <v>16</v>
      </c>
      <c r="F159" s="22" t="s">
        <v>129</v>
      </c>
      <c r="G159" s="22" t="s">
        <v>27</v>
      </c>
      <c r="H159" s="22">
        <v>44.27</v>
      </c>
      <c r="I159" s="22"/>
      <c r="J159" s="22">
        <v>44.27</v>
      </c>
      <c r="K159" s="24">
        <v>79.16</v>
      </c>
      <c r="L159" s="24">
        <v>61.715</v>
      </c>
    </row>
  </sheetData>
  <sortState ref="A3:L159">
    <sortCondition ref="F3:F159"/>
    <sortCondition ref="G3:G159"/>
    <sortCondition ref="L3:L159" descending="1"/>
  </sortState>
  <mergeCells count="1">
    <mergeCell ref="A1:L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R19" sqref="R19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吴培武</cp:lastModifiedBy>
  <dcterms:created xsi:type="dcterms:W3CDTF">2020-10-31T10:36:00Z</dcterms:created>
  <dcterms:modified xsi:type="dcterms:W3CDTF">2020-11-02T00:37:11Z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