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<sst xmlns="http://schemas.openxmlformats.org/spreadsheetml/2006/main" count="54" uniqueCount="39">
  <si>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附件：</t>
  </si>
  <si>
    <t>贵阳市文化和旅游局所属贵阳市文化市场综合行政执法支队2020年遴选公务员笔试、面试、总成绩汇总表</t>
  </si>
  <si>
    <t>序号</t>
  </si>
  <si>
    <t>准考证号</t>
  </si>
  <si>
    <t>姓名</t>
  </si>
  <si>
    <t>报考单位</t>
  </si>
  <si>
    <t>职位代码</t>
  </si>
  <si>
    <t>笔试成绩
（含加分）</t>
  </si>
  <si>
    <t>笔试成绩乘以0.4</t>
  </si>
  <si>
    <t>面试成绩</t>
  </si>
  <si>
    <t>面试成绩
乘以0.6</t>
  </si>
  <si>
    <t>总成绩</t>
  </si>
  <si>
    <t>备注</t>
  </si>
  <si>
    <t>10101030217</t>
  </si>
  <si>
    <t>孙  涛</t>
  </si>
  <si>
    <t>1111022</t>
  </si>
  <si>
    <t>111102201</t>
  </si>
  <si>
    <t>73.75</t>
  </si>
  <si>
    <t>10101030422</t>
  </si>
  <si>
    <t>付兴鸿</t>
  </si>
  <si>
    <t>10101031813</t>
  </si>
  <si>
    <t>韦佳宏</t>
  </si>
  <si>
    <t>69.50</t>
  </si>
  <si>
    <t>10101030119</t>
  </si>
  <si>
    <t>程  然</t>
  </si>
  <si>
    <t>72.00</t>
  </si>
  <si>
    <t>10101031029</t>
  </si>
  <si>
    <t>刘圣杰</t>
  </si>
  <si>
    <t>60.75</t>
  </si>
  <si>
    <t>10101031021</t>
  </si>
  <si>
    <t>高  锋</t>
  </si>
  <si>
    <t>60.00</t>
  </si>
  <si>
    <t>10101030908</t>
  </si>
  <si>
    <t>陈  琛</t>
  </si>
  <si>
    <t>70.50</t>
  </si>
  <si>
    <t>缺考</t>
  </si>
  <si>
    <t>10101030407</t>
  </si>
  <si>
    <t>谢  聃</t>
  </si>
  <si>
    <t>66.75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</si>
</sst>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5.75390625" style="0" customWidth="1"/>
    <col min="2" max="2" width="15.125" style="0" customWidth="1"/>
    <col min="3" max="3" width="9.625" style="0" customWidth="1"/>
    <col min="4" max="4" width="11.00390625" style="0" customWidth="1"/>
    <col min="5" max="5" width="11.875" style="0" customWidth="1"/>
    <col min="6" max="6" width="12.875" style="0" customWidth="1"/>
    <col min="7" max="7" width="12.125" style="1" customWidth="1"/>
    <col min="8" max="8" width="12.50390625" style="1" customWidth="1"/>
    <col min="9" max="9" width="14.50390625" style="1" customWidth="1"/>
    <col min="10" max="10" width="8.375" style="0" customWidth="1"/>
    <col min="11" max="11" width="7.125" style="0" customWidth="1"/>
  </cols>
  <sheetData>
    <row r="1" ht="14.25">
      <c r="A1" t="s">
        <v>0</v>
      </c>
    </row>
    <row r="2" spans="2:11" ht="63" customHeigh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ht="24" customHeight="1"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39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8" t="s">
        <v>9</v>
      </c>
      <c r="I4" s="8" t="s">
        <v>10</v>
      </c>
      <c r="J4" s="10" t="s">
        <v>11</v>
      </c>
      <c r="K4" s="6" t="s">
        <v>12</v>
      </c>
    </row>
    <row r="5" spans="1:11" ht="30" customHeight="1">
      <c r="A5" s="9">
        <v>1</v>
      </c>
      <c r="B5" s="11" t="s">
        <v>13</v>
      </c>
      <c r="C5" s="6" t="s">
        <v>14</v>
      </c>
      <c r="D5" s="11" t="s">
        <v>15</v>
      </c>
      <c r="E5" s="11" t="s">
        <v>16</v>
      </c>
      <c r="F5" s="12" t="s">
        <v>17</v>
      </c>
      <c r="G5" s="10">
        <f>F5*0.4</f>
        <v>29.5</v>
      </c>
      <c r="H5" s="10">
        <v>88.2</v>
      </c>
      <c r="I5" s="10">
        <f aca="true" t="shared" si="0" ref="I5:I10">H5*0.6</f>
        <v>52.92</v>
      </c>
      <c r="J5" s="10">
        <f aca="true" t="shared" si="1" ref="J5:J12">G5+I5</f>
        <v>82.42</v>
      </c>
      <c r="K5" s="6"/>
    </row>
    <row r="6" spans="1:11" ht="30" customHeight="1">
      <c r="A6" s="9">
        <v>2</v>
      </c>
      <c r="B6" s="11" t="s">
        <v>18</v>
      </c>
      <c r="C6" s="6" t="s">
        <v>19</v>
      </c>
      <c r="D6" s="11" t="s">
        <v>15</v>
      </c>
      <c r="E6" s="11" t="s">
        <v>16</v>
      </c>
      <c r="F6" s="10">
        <v>74.25</v>
      </c>
      <c r="G6" s="10">
        <f aca="true" t="shared" si="2" ref="G6:G12">F6*0.4</f>
        <v>29.700000000000003</v>
      </c>
      <c r="H6" s="10">
        <v>86.2</v>
      </c>
      <c r="I6" s="10">
        <f t="shared" si="0"/>
        <v>51.72</v>
      </c>
      <c r="J6" s="10">
        <f t="shared" si="1"/>
        <v>81.42</v>
      </c>
      <c r="K6" s="6"/>
    </row>
    <row r="7" spans="1:11" ht="30" customHeight="1">
      <c r="A7" s="9">
        <v>3</v>
      </c>
      <c r="B7" s="11" t="s">
        <v>20</v>
      </c>
      <c r="C7" s="6" t="s">
        <v>21</v>
      </c>
      <c r="D7" s="11" t="s">
        <v>15</v>
      </c>
      <c r="E7" s="11" t="s">
        <v>16</v>
      </c>
      <c r="F7" s="12" t="s">
        <v>22</v>
      </c>
      <c r="G7" s="10">
        <f t="shared" si="2"/>
        <v>27.8</v>
      </c>
      <c r="H7" s="10">
        <v>86.2</v>
      </c>
      <c r="I7" s="10">
        <f t="shared" si="0"/>
        <v>51.72</v>
      </c>
      <c r="J7" s="10">
        <f t="shared" si="1"/>
        <v>79.52</v>
      </c>
      <c r="K7" s="6"/>
    </row>
    <row r="8" spans="1:11" ht="30" customHeight="1">
      <c r="A8" s="9">
        <v>4</v>
      </c>
      <c r="B8" s="11" t="s">
        <v>23</v>
      </c>
      <c r="C8" s="6" t="s">
        <v>24</v>
      </c>
      <c r="D8" s="11" t="s">
        <v>15</v>
      </c>
      <c r="E8" s="11" t="s">
        <v>16</v>
      </c>
      <c r="F8" s="12" t="s">
        <v>25</v>
      </c>
      <c r="G8" s="10">
        <f t="shared" si="2"/>
        <v>28.8</v>
      </c>
      <c r="H8" s="10">
        <v>82</v>
      </c>
      <c r="I8" s="10">
        <f t="shared" si="0"/>
        <v>49.199999999999996</v>
      </c>
      <c r="J8" s="10">
        <f t="shared" si="1"/>
        <v>78</v>
      </c>
      <c r="K8" s="6"/>
    </row>
    <row r="9" spans="1:11" ht="30" customHeight="1">
      <c r="A9" s="9">
        <v>5</v>
      </c>
      <c r="B9" s="11" t="s">
        <v>26</v>
      </c>
      <c r="C9" s="6" t="s">
        <v>27</v>
      </c>
      <c r="D9" s="11" t="s">
        <v>15</v>
      </c>
      <c r="E9" s="11" t="s">
        <v>16</v>
      </c>
      <c r="F9" s="12" t="s">
        <v>28</v>
      </c>
      <c r="G9" s="10">
        <f t="shared" si="2"/>
        <v>24.3</v>
      </c>
      <c r="H9" s="10">
        <v>85.4</v>
      </c>
      <c r="I9" s="10">
        <f t="shared" si="0"/>
        <v>51.24</v>
      </c>
      <c r="J9" s="10">
        <f t="shared" si="1"/>
        <v>75.54</v>
      </c>
      <c r="K9" s="6"/>
    </row>
    <row r="10" spans="1:11" ht="30" customHeight="1">
      <c r="A10" s="9">
        <v>6</v>
      </c>
      <c r="B10" s="11" t="s">
        <v>29</v>
      </c>
      <c r="C10" s="6" t="s">
        <v>30</v>
      </c>
      <c r="D10" s="11" t="s">
        <v>15</v>
      </c>
      <c r="E10" s="11" t="s">
        <v>16</v>
      </c>
      <c r="F10" s="12" t="s">
        <v>31</v>
      </c>
      <c r="G10" s="10">
        <f t="shared" si="2"/>
        <v>24</v>
      </c>
      <c r="H10" s="10">
        <v>75.4</v>
      </c>
      <c r="I10" s="10">
        <f t="shared" si="0"/>
        <v>45.24</v>
      </c>
      <c r="J10" s="10">
        <f t="shared" si="1"/>
        <v>69.24000000000001</v>
      </c>
      <c r="K10" s="6"/>
    </row>
    <row r="11" spans="1:11" ht="30" customHeight="1">
      <c r="A11" s="9">
        <v>7</v>
      </c>
      <c r="B11" s="11" t="s">
        <v>32</v>
      </c>
      <c r="C11" s="6" t="s">
        <v>33</v>
      </c>
      <c r="D11" s="11" t="s">
        <v>15</v>
      </c>
      <c r="E11" s="11" t="s">
        <v>16</v>
      </c>
      <c r="F11" s="12" t="s">
        <v>34</v>
      </c>
      <c r="G11" s="10">
        <f t="shared" si="2"/>
        <v>28.200000000000003</v>
      </c>
      <c r="H11" s="10" t="s">
        <v>35</v>
      </c>
      <c r="I11" s="10"/>
      <c r="J11" s="10">
        <f t="shared" si="1"/>
        <v>28.200000000000003</v>
      </c>
      <c r="K11" s="6"/>
    </row>
    <row r="12" spans="1:11" ht="30" customHeight="1">
      <c r="A12" s="9">
        <v>8</v>
      </c>
      <c r="B12" s="11" t="s">
        <v>36</v>
      </c>
      <c r="C12" s="6" t="s">
        <v>37</v>
      </c>
      <c r="D12" s="11" t="s">
        <v>15</v>
      </c>
      <c r="E12" s="11" t="s">
        <v>16</v>
      </c>
      <c r="F12" s="12" t="s">
        <v>38</v>
      </c>
      <c r="G12" s="10">
        <f t="shared" si="2"/>
        <v>26.700000000000003</v>
      </c>
      <c r="H12" s="10" t="s">
        <v>35</v>
      </c>
      <c r="I12" s="10"/>
      <c r="J12" s="10">
        <f t="shared" si="1"/>
        <v>26.700000000000003</v>
      </c>
      <c r="K12" s="6"/>
    </row>
  </sheetData>
  <sheetProtection/>
  <mergeCells count="1">
    <mergeCell ref="B2:K2"/>
  </mergeCells>
  <printOptions/>
  <pageMargins left="0.7479166666666667" right="0.1965277777777777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痘战</cp:lastModifiedBy>
  <dcterms:created xsi:type="dcterms:W3CDTF">1996-12-17T01:32:42Z</dcterms:created>
  <dcterms:modified xsi:type="dcterms:W3CDTF">2020-11-02T03:57:07Z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