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8490" activeTab="0"/>
  </bookViews>
  <sheets>
    <sheet name="进入体检" sheetId="1" r:id="rId1"/>
  </sheets>
  <definedNames>
    <definedName name="_xlnm.Print_Titles" localSheetId="0">'进入体检'!$1:$2</definedName>
  </definedNames>
  <calcPr fullCalcOnLoad="1"/>
</workbook>
</file>

<file path=xl/sharedStrings.xml><?xml version="1.0" encoding="utf-8"?>
<sst xmlns="http://schemas.openxmlformats.org/spreadsheetml/2006/main" count="122" uniqueCount="104">
  <si>
    <t>襄汾县2020年公开招聘事业单位工作人员进入体检环节人员名单</t>
  </si>
  <si>
    <t>序号</t>
  </si>
  <si>
    <t>准考
证号</t>
  </si>
  <si>
    <t>姓  名</t>
  </si>
  <si>
    <t>招聘单位及职位</t>
  </si>
  <si>
    <t>笔试
成绩</t>
  </si>
  <si>
    <t>笔试成绩*60%</t>
  </si>
  <si>
    <t>面试
成绩</t>
  </si>
  <si>
    <t>面试成绩*40%</t>
  </si>
  <si>
    <t>总成绩</t>
  </si>
  <si>
    <t>岗位
排名</t>
  </si>
  <si>
    <t>0004</t>
  </si>
  <si>
    <t>郭宁</t>
  </si>
  <si>
    <t>卫体局一乡镇卫生院（陶寺、汾城、西贾、永固）财会岗位</t>
  </si>
  <si>
    <t>0020</t>
  </si>
  <si>
    <t>张敏娟</t>
  </si>
  <si>
    <t>0033</t>
  </si>
  <si>
    <t>周慧敏</t>
  </si>
  <si>
    <t>0032</t>
  </si>
  <si>
    <t>暴雨微</t>
  </si>
  <si>
    <t>0040</t>
  </si>
  <si>
    <t>毛亚楠</t>
  </si>
  <si>
    <t>人社局一乡镇劳保所(南贾)  文秘岗位</t>
  </si>
  <si>
    <t>0070</t>
  </si>
  <si>
    <t>袁鹏飞</t>
  </si>
  <si>
    <t>人社局一乡镇劳保所（赵康、汾城、西贾、永固)  财会岗位</t>
  </si>
  <si>
    <t>0120</t>
  </si>
  <si>
    <t>焦凯斌</t>
  </si>
  <si>
    <t>0049</t>
  </si>
  <si>
    <t>樊瑞栋</t>
  </si>
  <si>
    <t>0076</t>
  </si>
  <si>
    <t>孙璞</t>
  </si>
  <si>
    <t>0125</t>
  </si>
  <si>
    <t>张琪</t>
  </si>
  <si>
    <t>人社局一乡镇劳保所（赵康、永固、汾城、古城）  法律岗位</t>
  </si>
  <si>
    <t>0135</t>
  </si>
  <si>
    <t>杨哲</t>
  </si>
  <si>
    <t>0126</t>
  </si>
  <si>
    <t>乔莹莹</t>
  </si>
  <si>
    <t>0136</t>
  </si>
  <si>
    <t>赵倩文</t>
  </si>
  <si>
    <t>0166</t>
  </si>
  <si>
    <t>白慧</t>
  </si>
  <si>
    <t>财政局一国库支付中心 财会岗位</t>
  </si>
  <si>
    <t>0190</t>
  </si>
  <si>
    <t>张凌昀</t>
  </si>
  <si>
    <t>0259</t>
  </si>
  <si>
    <t>王昕</t>
  </si>
  <si>
    <t>广电中心一广电中心   文秘岗位</t>
  </si>
  <si>
    <t>0269</t>
  </si>
  <si>
    <t>李思钰</t>
  </si>
  <si>
    <t>0290</t>
  </si>
  <si>
    <t>冯帅芳</t>
  </si>
  <si>
    <t>行政审批局一审批勘验中心 法律岗位</t>
  </si>
  <si>
    <t>0324</t>
  </si>
  <si>
    <t>朱海通</t>
  </si>
  <si>
    <t>行政审批局一审批勘验中心 文秘岗位</t>
  </si>
  <si>
    <t>0313</t>
  </si>
  <si>
    <t>白圆圆</t>
  </si>
  <si>
    <t>0371</t>
  </si>
  <si>
    <t>乔欣</t>
  </si>
  <si>
    <t>水利局一水工程移民服务中心  财会岗位</t>
  </si>
  <si>
    <t>0451</t>
  </si>
  <si>
    <t>石志睿</t>
  </si>
  <si>
    <t>住建局一城市绿化队 文秘岗位</t>
  </si>
  <si>
    <t>0407</t>
  </si>
  <si>
    <t>赵艺璇</t>
  </si>
  <si>
    <t>0417</t>
  </si>
  <si>
    <t>孙悦</t>
  </si>
  <si>
    <t>0502</t>
  </si>
  <si>
    <t>牛博文</t>
  </si>
  <si>
    <t>林业局一森林公园服务站 财会岗位</t>
  </si>
  <si>
    <t>0530</t>
  </si>
  <si>
    <t>裴超</t>
  </si>
  <si>
    <t>林业局一林业工作站  法律岗位</t>
  </si>
  <si>
    <t>0534</t>
  </si>
  <si>
    <t>张玉莉</t>
  </si>
  <si>
    <t>自然资源局一执法监察队  法律岗位</t>
  </si>
  <si>
    <t>0561</t>
  </si>
  <si>
    <t>盖艺博</t>
  </si>
  <si>
    <t>自然资源局一新城自然资源所  应急值守岗位</t>
  </si>
  <si>
    <t>0681</t>
  </si>
  <si>
    <t>宋林峰</t>
  </si>
  <si>
    <t>应急管理局一中小企业安全监察大队、安全生产监察执法大队  
应急值守岗位</t>
  </si>
  <si>
    <t>0697</t>
  </si>
  <si>
    <t>崔晓洋</t>
  </si>
  <si>
    <t>0918</t>
  </si>
  <si>
    <t>梁丰</t>
  </si>
  <si>
    <t>市场监管局一乡镇市场监督所（南辛店、襄陵、城区）
应急值守（一）岗位</t>
  </si>
  <si>
    <t>0889</t>
  </si>
  <si>
    <t>潘晨虹</t>
  </si>
  <si>
    <t>0798</t>
  </si>
  <si>
    <t>刘慧敏</t>
  </si>
  <si>
    <t>0959</t>
  </si>
  <si>
    <t>王博</t>
  </si>
  <si>
    <t>市场监管局一乡镇市场监督所（赵康） 应急值守（二）岗位</t>
  </si>
  <si>
    <t>1204</t>
  </si>
  <si>
    <t>娄慧娟</t>
  </si>
  <si>
    <t>中共襄汾县委办公室一县委信息化中心 应急值守岗位</t>
  </si>
  <si>
    <t>1028</t>
  </si>
  <si>
    <t>白金龙</t>
  </si>
  <si>
    <t>1215</t>
  </si>
  <si>
    <t>宁梦瑶</t>
  </si>
  <si>
    <t>中共襄汾县委办公室一县委信息化中心 文秘岗位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</si>
</sst>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1"/>
      <color theme="1"/>
      <name val="Calibri"/>
      <family val="0"/>
    </font>
    <font>
      <sz val="11"/>
      <name val="宋体"/>
      <family val="0"/>
    </font>
    <font>
      <sz val="16"/>
      <color indexed="8"/>
      <name val="黑体"/>
      <family val="0"/>
    </font>
    <font>
      <sz val="12"/>
      <color indexed="8"/>
      <name val="黑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name val="宋体"/>
      <family val="0"/>
    </font>
    <font>
      <sz val="12"/>
      <color indexed="8"/>
      <name val="宋体"/>
      <family val="0"/>
    </font>
    <font>
      <sz val="9"/>
      <color indexed="8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8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9" fillId="5" borderId="0" applyNumberFormat="0" applyBorder="0" applyAlignment="0" applyProtection="0"/>
    <xf numFmtId="43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27" fillId="0" borderId="0">
      <alignment vertical="center"/>
      <protection/>
    </xf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0" fillId="17" borderId="0" applyNumberFormat="0" applyBorder="0" applyAlignment="0" applyProtection="0"/>
    <xf numFmtId="0" fontId="30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0" fillId="27" borderId="0" applyNumberFormat="0" applyBorder="0" applyAlignment="0" applyProtection="0"/>
    <xf numFmtId="0" fontId="0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0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9">
    <xf numFmtId="0" fontId="0" fillId="0" borderId="0" xfId="0" applyFont="1" applyAlignment="1">
      <alignment vertical="center"/>
    </xf>
    <xf numFmtId="176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176" fontId="3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49" fontId="5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6" fillId="0" borderId="9" xfId="0" applyNumberFormat="1" applyFont="1" applyBorder="1" applyAlignment="1">
      <alignment horizontal="center" vertical="center" wrapText="1"/>
    </xf>
    <xf numFmtId="176" fontId="4" fillId="0" borderId="9" xfId="0" applyNumberFormat="1" applyFont="1" applyBorder="1" applyAlignment="1">
      <alignment horizontal="center" vertical="center"/>
    </xf>
    <xf numFmtId="0" fontId="7" fillId="0" borderId="9" xfId="44" applyFont="1" applyBorder="1" applyAlignment="1">
      <alignment horizontal="center" vertical="center"/>
      <protection/>
    </xf>
    <xf numFmtId="0" fontId="8" fillId="0" borderId="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常规 2_副本2020报名表1218人1005" xfId="44"/>
    <cellStyle name="汇总" xfId="45"/>
    <cellStyle name="好" xfId="46"/>
    <cellStyle name="适中" xfId="47"/>
    <cellStyle name="20% - 强调文字颜色 5" xfId="48"/>
    <cellStyle name="强调文字颜色 1" xfId="49"/>
    <cellStyle name="20% - 强调文字颜色 1" xfId="50"/>
    <cellStyle name="40% - 强调文字颜色 1" xfId="51"/>
    <cellStyle name="20% - 强调文字颜色 2" xfId="52"/>
    <cellStyle name="40% - 强调文字颜色 2" xfId="53"/>
    <cellStyle name="强调文字颜色 3" xfId="54"/>
    <cellStyle name="强调文字颜色 4" xfId="55"/>
    <cellStyle name="20% - 强调文字颜色 4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zoomScale="120" zoomScaleNormal="120" zoomScaleSheetLayoutView="100" workbookViewId="0" topLeftCell="A1">
      <selection activeCell="D5" sqref="D5"/>
    </sheetView>
  </sheetViews>
  <sheetFormatPr defaultColWidth="9.00390625" defaultRowHeight="15"/>
  <cols>
    <col min="1" max="1" width="5.00390625" style="0" customWidth="1"/>
    <col min="2" max="2" width="6.421875" style="0" customWidth="1"/>
    <col min="3" max="3" width="8.421875" style="0" customWidth="1"/>
    <col min="4" max="4" width="47.421875" style="0" customWidth="1"/>
    <col min="5" max="5" width="8.00390625" style="0" customWidth="1"/>
    <col min="6" max="6" width="9.421875" style="0" customWidth="1"/>
    <col min="7" max="7" width="8.28125" style="1" customWidth="1"/>
    <col min="8" max="8" width="8.421875" style="1" customWidth="1"/>
    <col min="9" max="9" width="8.8515625" style="1" customWidth="1"/>
    <col min="10" max="10" width="7.421875" style="2" customWidth="1"/>
    <col min="11" max="11" width="5.28125" style="0" customWidth="1"/>
  </cols>
  <sheetData>
    <row r="1" spans="1:11" ht="34.5" customHeight="1">
      <c r="A1" s="3" t="s">
        <v>0</v>
      </c>
      <c r="B1" s="3"/>
      <c r="C1" s="3"/>
      <c r="D1" s="3"/>
      <c r="E1" s="3"/>
      <c r="F1" s="3"/>
      <c r="G1" s="4"/>
      <c r="H1" s="4"/>
      <c r="I1" s="4"/>
      <c r="J1" s="3"/>
      <c r="K1" s="3"/>
    </row>
    <row r="2" spans="1:11" ht="34.5" customHeight="1">
      <c r="A2" s="5" t="s">
        <v>1</v>
      </c>
      <c r="B2" s="6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7" t="s">
        <v>7</v>
      </c>
      <c r="H2" s="7" t="s">
        <v>8</v>
      </c>
      <c r="I2" s="7" t="s">
        <v>9</v>
      </c>
      <c r="J2" s="6" t="s">
        <v>10</v>
      </c>
      <c r="K2" s="15"/>
    </row>
    <row r="3" spans="1:10" ht="27.75" customHeight="1">
      <c r="A3" s="8">
        <v>1</v>
      </c>
      <c r="B3" s="9" t="s">
        <v>11</v>
      </c>
      <c r="C3" s="9" t="s">
        <v>12</v>
      </c>
      <c r="D3" s="10" t="s">
        <v>13</v>
      </c>
      <c r="E3" s="11">
        <v>76</v>
      </c>
      <c r="F3" s="8">
        <v>45.6</v>
      </c>
      <c r="G3" s="12">
        <v>82.87</v>
      </c>
      <c r="H3" s="12">
        <v>33.148</v>
      </c>
      <c r="I3" s="12">
        <v>78.748</v>
      </c>
      <c r="J3" s="16">
        <v>1</v>
      </c>
    </row>
    <row r="4" spans="1:10" ht="27.75" customHeight="1">
      <c r="A4" s="8">
        <v>2</v>
      </c>
      <c r="B4" s="9" t="s">
        <v>14</v>
      </c>
      <c r="C4" s="9" t="s">
        <v>15</v>
      </c>
      <c r="D4" s="10" t="s">
        <v>13</v>
      </c>
      <c r="E4" s="11">
        <v>72.3</v>
      </c>
      <c r="F4" s="8">
        <v>43.38</v>
      </c>
      <c r="G4" s="12">
        <v>82.93</v>
      </c>
      <c r="H4" s="12">
        <v>33.172000000000004</v>
      </c>
      <c r="I4" s="12">
        <v>76.55199999999999</v>
      </c>
      <c r="J4" s="17">
        <v>2</v>
      </c>
    </row>
    <row r="5" spans="1:10" ht="27.75" customHeight="1">
      <c r="A5" s="8">
        <v>3</v>
      </c>
      <c r="B5" s="9" t="s">
        <v>16</v>
      </c>
      <c r="C5" s="9" t="s">
        <v>17</v>
      </c>
      <c r="D5" s="10" t="s">
        <v>13</v>
      </c>
      <c r="E5" s="11">
        <v>72.5</v>
      </c>
      <c r="F5" s="8">
        <v>43.5</v>
      </c>
      <c r="G5" s="12">
        <v>81.47</v>
      </c>
      <c r="H5" s="12">
        <v>32.588</v>
      </c>
      <c r="I5" s="12">
        <v>76.088</v>
      </c>
      <c r="J5" s="17">
        <v>3</v>
      </c>
    </row>
    <row r="6" spans="1:10" ht="27.75" customHeight="1">
      <c r="A6" s="8">
        <v>4</v>
      </c>
      <c r="B6" s="9" t="s">
        <v>18</v>
      </c>
      <c r="C6" s="9" t="s">
        <v>19</v>
      </c>
      <c r="D6" s="10" t="s">
        <v>13</v>
      </c>
      <c r="E6" s="11">
        <v>72.4</v>
      </c>
      <c r="F6" s="8">
        <v>43.440000000000005</v>
      </c>
      <c r="G6" s="12">
        <v>81</v>
      </c>
      <c r="H6" s="12">
        <v>32.4</v>
      </c>
      <c r="I6" s="12">
        <v>75.84</v>
      </c>
      <c r="J6" s="17">
        <v>4</v>
      </c>
    </row>
    <row r="7" spans="1:10" ht="27.75" customHeight="1">
      <c r="A7" s="8">
        <v>5</v>
      </c>
      <c r="B7" s="9" t="s">
        <v>20</v>
      </c>
      <c r="C7" s="9" t="s">
        <v>21</v>
      </c>
      <c r="D7" s="8" t="s">
        <v>22</v>
      </c>
      <c r="E7" s="13">
        <v>62.9</v>
      </c>
      <c r="F7" s="8">
        <v>37.739999999999995</v>
      </c>
      <c r="G7" s="12">
        <v>84.43</v>
      </c>
      <c r="H7" s="12">
        <v>33.772000000000006</v>
      </c>
      <c r="I7" s="12">
        <v>71.512</v>
      </c>
      <c r="J7" s="18">
        <v>1</v>
      </c>
    </row>
    <row r="8" spans="1:10" ht="27.75" customHeight="1">
      <c r="A8" s="8">
        <v>6</v>
      </c>
      <c r="B8" s="9" t="s">
        <v>23</v>
      </c>
      <c r="C8" s="9" t="s">
        <v>24</v>
      </c>
      <c r="D8" s="10" t="s">
        <v>25</v>
      </c>
      <c r="E8" s="13">
        <v>73.3</v>
      </c>
      <c r="F8" s="8">
        <v>43.98</v>
      </c>
      <c r="G8" s="12">
        <v>83.23</v>
      </c>
      <c r="H8" s="12">
        <v>33.292</v>
      </c>
      <c r="I8" s="12">
        <v>77.27199999999999</v>
      </c>
      <c r="J8" s="16">
        <v>1</v>
      </c>
    </row>
    <row r="9" spans="1:10" ht="27.75" customHeight="1">
      <c r="A9" s="8">
        <v>7</v>
      </c>
      <c r="B9" s="9" t="s">
        <v>26</v>
      </c>
      <c r="C9" s="9" t="s">
        <v>27</v>
      </c>
      <c r="D9" s="10" t="s">
        <v>25</v>
      </c>
      <c r="E9" s="13">
        <v>74.7</v>
      </c>
      <c r="F9" s="8">
        <v>44.82</v>
      </c>
      <c r="G9" s="12">
        <v>80.53</v>
      </c>
      <c r="H9" s="12">
        <v>32.212</v>
      </c>
      <c r="I9" s="12">
        <v>77.03200000000001</v>
      </c>
      <c r="J9" s="17">
        <v>2</v>
      </c>
    </row>
    <row r="10" spans="1:10" ht="27.75" customHeight="1">
      <c r="A10" s="8">
        <v>8</v>
      </c>
      <c r="B10" s="9" t="s">
        <v>28</v>
      </c>
      <c r="C10" s="9" t="s">
        <v>29</v>
      </c>
      <c r="D10" s="10" t="s">
        <v>25</v>
      </c>
      <c r="E10" s="13">
        <v>72.7</v>
      </c>
      <c r="F10" s="8">
        <v>43.62</v>
      </c>
      <c r="G10" s="12">
        <v>83.41</v>
      </c>
      <c r="H10" s="12">
        <v>33.364</v>
      </c>
      <c r="I10" s="12">
        <v>76.984</v>
      </c>
      <c r="J10" s="17">
        <v>3</v>
      </c>
    </row>
    <row r="11" spans="1:10" ht="27.75" customHeight="1">
      <c r="A11" s="8">
        <v>9</v>
      </c>
      <c r="B11" s="9" t="s">
        <v>30</v>
      </c>
      <c r="C11" s="9" t="s">
        <v>31</v>
      </c>
      <c r="D11" s="10" t="s">
        <v>25</v>
      </c>
      <c r="E11" s="13">
        <v>73</v>
      </c>
      <c r="F11" s="8">
        <v>43.8</v>
      </c>
      <c r="G11" s="12">
        <v>82.67</v>
      </c>
      <c r="H11" s="12">
        <v>33.068000000000005</v>
      </c>
      <c r="I11" s="12">
        <v>76.868</v>
      </c>
      <c r="J11" s="17">
        <v>4</v>
      </c>
    </row>
    <row r="12" spans="1:10" ht="27.75" customHeight="1">
      <c r="A12" s="8">
        <v>10</v>
      </c>
      <c r="B12" s="9" t="s">
        <v>32</v>
      </c>
      <c r="C12" s="9" t="s">
        <v>33</v>
      </c>
      <c r="D12" s="10" t="s">
        <v>34</v>
      </c>
      <c r="E12" s="13">
        <v>74.2</v>
      </c>
      <c r="F12" s="8">
        <v>44.52</v>
      </c>
      <c r="G12" s="12">
        <v>81.9</v>
      </c>
      <c r="H12" s="12">
        <v>32.760000000000005</v>
      </c>
      <c r="I12" s="12">
        <v>77.28</v>
      </c>
      <c r="J12" s="16">
        <v>1</v>
      </c>
    </row>
    <row r="13" spans="1:10" ht="27.75" customHeight="1">
      <c r="A13" s="8">
        <v>11</v>
      </c>
      <c r="B13" s="9" t="s">
        <v>35</v>
      </c>
      <c r="C13" s="9" t="s">
        <v>36</v>
      </c>
      <c r="D13" s="10" t="s">
        <v>34</v>
      </c>
      <c r="E13" s="13">
        <v>70.6</v>
      </c>
      <c r="F13" s="8">
        <v>42.35999999999999</v>
      </c>
      <c r="G13" s="12">
        <v>82.93</v>
      </c>
      <c r="H13" s="12">
        <v>33.172000000000004</v>
      </c>
      <c r="I13" s="12">
        <v>75.532</v>
      </c>
      <c r="J13" s="17">
        <v>2</v>
      </c>
    </row>
    <row r="14" spans="1:10" ht="27.75" customHeight="1">
      <c r="A14" s="8">
        <v>12</v>
      </c>
      <c r="B14" s="9" t="s">
        <v>37</v>
      </c>
      <c r="C14" s="9" t="s">
        <v>38</v>
      </c>
      <c r="D14" s="10" t="s">
        <v>34</v>
      </c>
      <c r="E14" s="13">
        <v>71</v>
      </c>
      <c r="F14" s="8">
        <v>42.6</v>
      </c>
      <c r="G14" s="12">
        <v>81.17</v>
      </c>
      <c r="H14" s="12">
        <v>32.468</v>
      </c>
      <c r="I14" s="12">
        <v>75.06800000000001</v>
      </c>
      <c r="J14" s="17">
        <v>3</v>
      </c>
    </row>
    <row r="15" spans="1:10" ht="27.75" customHeight="1">
      <c r="A15" s="8">
        <v>13</v>
      </c>
      <c r="B15" s="9" t="s">
        <v>39</v>
      </c>
      <c r="C15" s="9" t="s">
        <v>40</v>
      </c>
      <c r="D15" s="10" t="s">
        <v>34</v>
      </c>
      <c r="E15" s="13">
        <v>69.2</v>
      </c>
      <c r="F15" s="8">
        <v>41.52</v>
      </c>
      <c r="G15" s="12">
        <v>81.97</v>
      </c>
      <c r="H15" s="12">
        <v>32.788000000000004</v>
      </c>
      <c r="I15" s="12">
        <v>74.308</v>
      </c>
      <c r="J15" s="17">
        <v>4</v>
      </c>
    </row>
    <row r="16" spans="1:10" ht="27.75" customHeight="1">
      <c r="A16" s="8">
        <v>14</v>
      </c>
      <c r="B16" s="9" t="s">
        <v>41</v>
      </c>
      <c r="C16" s="9" t="s">
        <v>42</v>
      </c>
      <c r="D16" s="10" t="s">
        <v>43</v>
      </c>
      <c r="E16" s="13">
        <v>76.8</v>
      </c>
      <c r="F16" s="8">
        <v>46.08</v>
      </c>
      <c r="G16" s="12">
        <v>82.43</v>
      </c>
      <c r="H16" s="12">
        <v>32.972</v>
      </c>
      <c r="I16" s="12">
        <v>79.05199999999999</v>
      </c>
      <c r="J16" s="8">
        <v>1</v>
      </c>
    </row>
    <row r="17" spans="1:10" ht="27.75" customHeight="1">
      <c r="A17" s="8">
        <v>15</v>
      </c>
      <c r="B17" s="9" t="s">
        <v>44</v>
      </c>
      <c r="C17" s="9" t="s">
        <v>45</v>
      </c>
      <c r="D17" s="10" t="s">
        <v>43</v>
      </c>
      <c r="E17" s="13">
        <v>75.1</v>
      </c>
      <c r="F17" s="8">
        <v>45.059999999999995</v>
      </c>
      <c r="G17" s="12">
        <v>80.9</v>
      </c>
      <c r="H17" s="12">
        <v>32.36000000000001</v>
      </c>
      <c r="I17" s="12">
        <v>77.42</v>
      </c>
      <c r="J17" s="8">
        <v>2</v>
      </c>
    </row>
    <row r="18" spans="1:10" ht="27.75" customHeight="1">
      <c r="A18" s="8">
        <v>16</v>
      </c>
      <c r="B18" s="9" t="s">
        <v>46</v>
      </c>
      <c r="C18" s="9" t="s">
        <v>47</v>
      </c>
      <c r="D18" s="8" t="s">
        <v>48</v>
      </c>
      <c r="E18" s="13">
        <v>75.7</v>
      </c>
      <c r="F18" s="8">
        <f>E18*0.6</f>
        <v>45.42</v>
      </c>
      <c r="G18" s="12">
        <v>84.5</v>
      </c>
      <c r="H18" s="12">
        <f>G18*0.4</f>
        <v>33.800000000000004</v>
      </c>
      <c r="I18" s="12">
        <f>H18+F18</f>
        <v>79.22</v>
      </c>
      <c r="J18" s="8">
        <v>1</v>
      </c>
    </row>
    <row r="19" spans="1:10" ht="27.75" customHeight="1">
      <c r="A19" s="8">
        <v>17</v>
      </c>
      <c r="B19" s="9" t="s">
        <v>49</v>
      </c>
      <c r="C19" s="9" t="s">
        <v>50</v>
      </c>
      <c r="D19" s="8" t="s">
        <v>48</v>
      </c>
      <c r="E19" s="13">
        <v>71.1</v>
      </c>
      <c r="F19" s="8">
        <f>E19*0.6</f>
        <v>42.66</v>
      </c>
      <c r="G19" s="12">
        <v>85.1</v>
      </c>
      <c r="H19" s="12">
        <f>G19*0.4</f>
        <v>34.04</v>
      </c>
      <c r="I19" s="12">
        <f>H19+F19</f>
        <v>76.69999999999999</v>
      </c>
      <c r="J19" s="8">
        <v>2</v>
      </c>
    </row>
    <row r="20" spans="1:10" ht="27.75" customHeight="1">
      <c r="A20" s="8">
        <v>18</v>
      </c>
      <c r="B20" s="9" t="s">
        <v>51</v>
      </c>
      <c r="C20" s="9" t="s">
        <v>52</v>
      </c>
      <c r="D20" s="8" t="s">
        <v>53</v>
      </c>
      <c r="E20" s="13">
        <v>77.8</v>
      </c>
      <c r="F20" s="8">
        <f>E20*0.6</f>
        <v>46.68</v>
      </c>
      <c r="G20" s="12">
        <v>83.93</v>
      </c>
      <c r="H20" s="12">
        <f>G20*0.4</f>
        <v>33.572</v>
      </c>
      <c r="I20" s="12">
        <f>H20+F20</f>
        <v>80.25200000000001</v>
      </c>
      <c r="J20" s="8">
        <v>1</v>
      </c>
    </row>
    <row r="21" spans="1:10" ht="27.75" customHeight="1">
      <c r="A21" s="8">
        <v>19</v>
      </c>
      <c r="B21" s="9" t="s">
        <v>54</v>
      </c>
      <c r="C21" s="9" t="s">
        <v>55</v>
      </c>
      <c r="D21" s="8" t="s">
        <v>56</v>
      </c>
      <c r="E21" s="13">
        <v>78.3</v>
      </c>
      <c r="F21" s="8">
        <v>46.98</v>
      </c>
      <c r="G21" s="12">
        <v>86.3</v>
      </c>
      <c r="H21" s="12">
        <v>34.52</v>
      </c>
      <c r="I21" s="12">
        <v>81.5</v>
      </c>
      <c r="J21" s="8">
        <v>1</v>
      </c>
    </row>
    <row r="22" spans="1:10" ht="27.75" customHeight="1">
      <c r="A22" s="8">
        <v>20</v>
      </c>
      <c r="B22" s="9" t="s">
        <v>57</v>
      </c>
      <c r="C22" s="9" t="s">
        <v>58</v>
      </c>
      <c r="D22" s="8" t="s">
        <v>56</v>
      </c>
      <c r="E22" s="13">
        <v>73.4</v>
      </c>
      <c r="F22" s="8">
        <v>44.04</v>
      </c>
      <c r="G22" s="12">
        <v>83.17</v>
      </c>
      <c r="H22" s="12">
        <v>33.268</v>
      </c>
      <c r="I22" s="12">
        <v>77.30799999999999</v>
      </c>
      <c r="J22" s="8">
        <v>2</v>
      </c>
    </row>
    <row r="23" spans="1:10" ht="27.75" customHeight="1">
      <c r="A23" s="8">
        <v>21</v>
      </c>
      <c r="B23" s="9" t="s">
        <v>59</v>
      </c>
      <c r="C23" s="9" t="s">
        <v>60</v>
      </c>
      <c r="D23" s="8" t="s">
        <v>61</v>
      </c>
      <c r="E23" s="13">
        <v>76.8</v>
      </c>
      <c r="F23" s="8">
        <f>E23*0.6</f>
        <v>46.08</v>
      </c>
      <c r="G23" s="12">
        <v>85.03</v>
      </c>
      <c r="H23" s="12">
        <f>G23*0.4</f>
        <v>34.012</v>
      </c>
      <c r="I23" s="12">
        <f>H23+F23</f>
        <v>80.092</v>
      </c>
      <c r="J23" s="8">
        <v>1</v>
      </c>
    </row>
    <row r="24" spans="1:10" ht="27.75" customHeight="1">
      <c r="A24" s="8">
        <v>22</v>
      </c>
      <c r="B24" s="9" t="s">
        <v>62</v>
      </c>
      <c r="C24" s="9" t="s">
        <v>63</v>
      </c>
      <c r="D24" s="8" t="s">
        <v>64</v>
      </c>
      <c r="E24" s="13">
        <v>74.8</v>
      </c>
      <c r="F24" s="8">
        <v>44.88</v>
      </c>
      <c r="G24" s="12">
        <v>84.67</v>
      </c>
      <c r="H24" s="12">
        <v>33.868</v>
      </c>
      <c r="I24" s="12">
        <v>78.74799999999999</v>
      </c>
      <c r="J24" s="8">
        <v>1</v>
      </c>
    </row>
    <row r="25" spans="1:10" ht="27.75" customHeight="1">
      <c r="A25" s="8">
        <v>23</v>
      </c>
      <c r="B25" s="9" t="s">
        <v>65</v>
      </c>
      <c r="C25" s="9" t="s">
        <v>66</v>
      </c>
      <c r="D25" s="8" t="s">
        <v>64</v>
      </c>
      <c r="E25" s="13">
        <v>74</v>
      </c>
      <c r="F25" s="8">
        <v>44.4</v>
      </c>
      <c r="G25" s="12">
        <v>84.57</v>
      </c>
      <c r="H25" s="12">
        <v>33.827999999999996</v>
      </c>
      <c r="I25" s="12">
        <v>78.228</v>
      </c>
      <c r="J25" s="8">
        <v>2</v>
      </c>
    </row>
    <row r="26" spans="1:10" ht="27.75" customHeight="1">
      <c r="A26" s="8">
        <v>24</v>
      </c>
      <c r="B26" s="9" t="s">
        <v>67</v>
      </c>
      <c r="C26" s="9" t="s">
        <v>68</v>
      </c>
      <c r="D26" s="8" t="s">
        <v>64</v>
      </c>
      <c r="E26" s="13">
        <v>71.8</v>
      </c>
      <c r="F26" s="8">
        <v>43.08</v>
      </c>
      <c r="G26" s="12">
        <v>84.5</v>
      </c>
      <c r="H26" s="12">
        <v>33.800000000000004</v>
      </c>
      <c r="I26" s="12">
        <v>76.88</v>
      </c>
      <c r="J26" s="8">
        <v>3</v>
      </c>
    </row>
    <row r="27" spans="1:10" ht="27.75" customHeight="1">
      <c r="A27" s="8">
        <v>25</v>
      </c>
      <c r="B27" s="9" t="s">
        <v>69</v>
      </c>
      <c r="C27" s="9" t="s">
        <v>70</v>
      </c>
      <c r="D27" s="8" t="s">
        <v>71</v>
      </c>
      <c r="E27" s="13">
        <v>78.7</v>
      </c>
      <c r="F27" s="8">
        <f>E27*0.6</f>
        <v>47.22</v>
      </c>
      <c r="G27" s="12">
        <v>82.97</v>
      </c>
      <c r="H27" s="12">
        <f>G27*0.4</f>
        <v>33.188</v>
      </c>
      <c r="I27" s="12">
        <f>H27+F27</f>
        <v>80.408</v>
      </c>
      <c r="J27" s="8">
        <v>1</v>
      </c>
    </row>
    <row r="28" spans="1:10" ht="27.75" customHeight="1">
      <c r="A28" s="8">
        <v>26</v>
      </c>
      <c r="B28" s="9" t="s">
        <v>72</v>
      </c>
      <c r="C28" s="9" t="s">
        <v>73</v>
      </c>
      <c r="D28" s="8" t="s">
        <v>74</v>
      </c>
      <c r="E28" s="13">
        <v>76.5</v>
      </c>
      <c r="F28" s="8">
        <f>E28*0.6</f>
        <v>45.9</v>
      </c>
      <c r="G28" s="12">
        <v>82.53</v>
      </c>
      <c r="H28" s="12">
        <f>G28*0.4</f>
        <v>33.012</v>
      </c>
      <c r="I28" s="12">
        <f>H28+F28</f>
        <v>78.912</v>
      </c>
      <c r="J28" s="8">
        <v>1</v>
      </c>
    </row>
    <row r="29" spans="1:10" ht="27.75" customHeight="1">
      <c r="A29" s="8">
        <v>27</v>
      </c>
      <c r="B29" s="9" t="s">
        <v>75</v>
      </c>
      <c r="C29" s="9" t="s">
        <v>76</v>
      </c>
      <c r="D29" s="8" t="s">
        <v>77</v>
      </c>
      <c r="E29" s="13">
        <v>74.6</v>
      </c>
      <c r="F29" s="8">
        <f>E29*0.6</f>
        <v>44.76</v>
      </c>
      <c r="G29" s="12">
        <v>83.03</v>
      </c>
      <c r="H29" s="12">
        <f>G29*0.4</f>
        <v>33.212</v>
      </c>
      <c r="I29" s="12">
        <f>H29+F29</f>
        <v>77.97200000000001</v>
      </c>
      <c r="J29" s="8">
        <v>1</v>
      </c>
    </row>
    <row r="30" spans="1:10" ht="27.75" customHeight="1">
      <c r="A30" s="8">
        <v>28</v>
      </c>
      <c r="B30" s="9" t="s">
        <v>78</v>
      </c>
      <c r="C30" s="9" t="s">
        <v>79</v>
      </c>
      <c r="D30" s="8" t="s">
        <v>80</v>
      </c>
      <c r="E30" s="13">
        <v>74.1</v>
      </c>
      <c r="F30" s="8">
        <f>E30*0.6</f>
        <v>44.459999999999994</v>
      </c>
      <c r="G30" s="12">
        <v>84.83</v>
      </c>
      <c r="H30" s="12">
        <f>G30*0.4</f>
        <v>33.932</v>
      </c>
      <c r="I30" s="12">
        <f>H30+F30</f>
        <v>78.392</v>
      </c>
      <c r="J30" s="8">
        <v>1</v>
      </c>
    </row>
    <row r="31" spans="1:10" ht="27.75" customHeight="1">
      <c r="A31" s="8">
        <v>29</v>
      </c>
      <c r="B31" s="9" t="s">
        <v>81</v>
      </c>
      <c r="C31" s="9" t="s">
        <v>82</v>
      </c>
      <c r="D31" s="14" t="s">
        <v>83</v>
      </c>
      <c r="E31" s="13">
        <v>74.7</v>
      </c>
      <c r="F31" s="8">
        <v>44.82</v>
      </c>
      <c r="G31" s="12">
        <v>85.63</v>
      </c>
      <c r="H31" s="12">
        <v>34.252</v>
      </c>
      <c r="I31" s="12">
        <v>79.072</v>
      </c>
      <c r="J31" s="8">
        <v>1</v>
      </c>
    </row>
    <row r="32" spans="1:10" ht="27.75" customHeight="1">
      <c r="A32" s="8">
        <v>30</v>
      </c>
      <c r="B32" s="9" t="s">
        <v>84</v>
      </c>
      <c r="C32" s="9" t="s">
        <v>85</v>
      </c>
      <c r="D32" s="14" t="s">
        <v>83</v>
      </c>
      <c r="E32" s="13">
        <v>74.1</v>
      </c>
      <c r="F32" s="8">
        <v>44.459999999999994</v>
      </c>
      <c r="G32" s="12">
        <v>82.77</v>
      </c>
      <c r="H32" s="12">
        <v>33.108</v>
      </c>
      <c r="I32" s="12">
        <v>77.56799999999998</v>
      </c>
      <c r="J32" s="8">
        <v>2</v>
      </c>
    </row>
    <row r="33" spans="1:10" ht="27.75" customHeight="1">
      <c r="A33" s="8">
        <v>31</v>
      </c>
      <c r="B33" s="9" t="s">
        <v>86</v>
      </c>
      <c r="C33" s="9" t="s">
        <v>87</v>
      </c>
      <c r="D33" s="14" t="s">
        <v>88</v>
      </c>
      <c r="E33" s="13">
        <v>81.1</v>
      </c>
      <c r="F33" s="8">
        <f aca="true" t="shared" si="0" ref="F33:F36">E33*0.6</f>
        <v>48.66</v>
      </c>
      <c r="G33" s="12">
        <v>84.37</v>
      </c>
      <c r="H33" s="12">
        <f aca="true" t="shared" si="1" ref="H33:H36">G33*0.4</f>
        <v>33.748000000000005</v>
      </c>
      <c r="I33" s="12">
        <f aca="true" t="shared" si="2" ref="I33:I36">H33+F33</f>
        <v>82.408</v>
      </c>
      <c r="J33" s="8">
        <v>1</v>
      </c>
    </row>
    <row r="34" spans="1:10" ht="27.75" customHeight="1">
      <c r="A34" s="8">
        <v>32</v>
      </c>
      <c r="B34" s="9" t="s">
        <v>89</v>
      </c>
      <c r="C34" s="9" t="s">
        <v>90</v>
      </c>
      <c r="D34" s="14" t="s">
        <v>88</v>
      </c>
      <c r="E34" s="13">
        <v>78</v>
      </c>
      <c r="F34" s="8">
        <f t="shared" si="0"/>
        <v>46.8</v>
      </c>
      <c r="G34" s="12">
        <v>86.2</v>
      </c>
      <c r="H34" s="12">
        <f t="shared" si="1"/>
        <v>34.480000000000004</v>
      </c>
      <c r="I34" s="12">
        <f t="shared" si="2"/>
        <v>81.28</v>
      </c>
      <c r="J34" s="8">
        <v>2</v>
      </c>
    </row>
    <row r="35" spans="1:10" ht="27.75" customHeight="1">
      <c r="A35" s="8">
        <v>33</v>
      </c>
      <c r="B35" s="9" t="s">
        <v>91</v>
      </c>
      <c r="C35" s="9" t="s">
        <v>92</v>
      </c>
      <c r="D35" s="14" t="s">
        <v>88</v>
      </c>
      <c r="E35" s="13">
        <v>79.2</v>
      </c>
      <c r="F35" s="8">
        <f t="shared" si="0"/>
        <v>47.52</v>
      </c>
      <c r="G35" s="12">
        <v>83.77</v>
      </c>
      <c r="H35" s="12">
        <f t="shared" si="1"/>
        <v>33.508</v>
      </c>
      <c r="I35" s="12">
        <f t="shared" si="2"/>
        <v>81.028</v>
      </c>
      <c r="J35" s="8">
        <v>3</v>
      </c>
    </row>
    <row r="36" spans="1:10" ht="27.75" customHeight="1">
      <c r="A36" s="8">
        <v>34</v>
      </c>
      <c r="B36" s="9" t="s">
        <v>93</v>
      </c>
      <c r="C36" s="9" t="s">
        <v>94</v>
      </c>
      <c r="D36" s="10" t="s">
        <v>95</v>
      </c>
      <c r="E36" s="13">
        <v>69.4</v>
      </c>
      <c r="F36" s="8">
        <f t="shared" si="0"/>
        <v>41.64</v>
      </c>
      <c r="G36" s="12">
        <v>81.77</v>
      </c>
      <c r="H36" s="12">
        <f t="shared" si="1"/>
        <v>32.708</v>
      </c>
      <c r="I36" s="12">
        <f t="shared" si="2"/>
        <v>74.348</v>
      </c>
      <c r="J36" s="8">
        <v>1</v>
      </c>
    </row>
    <row r="37" spans="1:10" ht="27.75" customHeight="1">
      <c r="A37" s="8">
        <v>35</v>
      </c>
      <c r="B37" s="9" t="s">
        <v>96</v>
      </c>
      <c r="C37" s="9" t="s">
        <v>97</v>
      </c>
      <c r="D37" s="8" t="s">
        <v>98</v>
      </c>
      <c r="E37" s="13">
        <v>80.7</v>
      </c>
      <c r="F37" s="8">
        <v>48.42</v>
      </c>
      <c r="G37" s="12">
        <v>85.4</v>
      </c>
      <c r="H37" s="12">
        <v>34.160000000000004</v>
      </c>
      <c r="I37" s="12">
        <v>82.58000000000001</v>
      </c>
      <c r="J37" s="8">
        <v>1</v>
      </c>
    </row>
    <row r="38" spans="1:10" ht="27.75" customHeight="1">
      <c r="A38" s="8">
        <v>36</v>
      </c>
      <c r="B38" s="9" t="s">
        <v>99</v>
      </c>
      <c r="C38" s="9" t="s">
        <v>100</v>
      </c>
      <c r="D38" s="8" t="s">
        <v>98</v>
      </c>
      <c r="E38" s="13">
        <v>77.3</v>
      </c>
      <c r="F38" s="8">
        <v>46.38</v>
      </c>
      <c r="G38" s="12">
        <v>84.77</v>
      </c>
      <c r="H38" s="12">
        <v>33.908</v>
      </c>
      <c r="I38" s="12">
        <v>80.288</v>
      </c>
      <c r="J38" s="8">
        <v>2</v>
      </c>
    </row>
    <row r="39" spans="1:10" ht="27.75" customHeight="1">
      <c r="A39" s="8">
        <v>37</v>
      </c>
      <c r="B39" s="9" t="s">
        <v>101</v>
      </c>
      <c r="C39" s="9" t="s">
        <v>102</v>
      </c>
      <c r="D39" s="8" t="s">
        <v>103</v>
      </c>
      <c r="E39" s="13">
        <v>67.2</v>
      </c>
      <c r="F39" s="8">
        <v>40.32</v>
      </c>
      <c r="G39" s="12">
        <v>83.43</v>
      </c>
      <c r="H39" s="12">
        <v>33.37200000000001</v>
      </c>
      <c r="I39" s="12">
        <v>73.69200000000001</v>
      </c>
      <c r="J39" s="8">
        <v>1</v>
      </c>
    </row>
  </sheetData>
  <sheetProtection/>
  <mergeCells count="1">
    <mergeCell ref="A1:J1"/>
  </mergeCells>
  <printOptions horizontalCentered="1"/>
  <pageMargins left="0.7479166666666667" right="0.7479166666666667" top="0.7868055555555555" bottom="0.7868055555555555" header="0.5118055555555555" footer="0.511805555555555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2020-10-27T07:06:00Z</cp:lastPrinted>
  <dcterms:created xsi:type="dcterms:W3CDTF">2020-10-16T02:51:00Z</dcterms:created>
  <dcterms:modified xsi:type="dcterms:W3CDTF">2020-10-31T11:01:47Z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2052-11.1.0.10000</vt:lpwstr>
  </property>
</Properties>
</file>