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<sst xmlns="http://schemas.openxmlformats.org/spreadsheetml/2006/main" count="29" uniqueCount="23">
  <si>
    <t>2020年遂溪县消费者权益保护委员会公开招聘工作人员
面试成绩、考试总成绩及入围体检人员名单</t>
  </si>
  <si>
    <t>序号</t>
  </si>
  <si>
    <t>准考证号</t>
  </si>
  <si>
    <t>姓名</t>
  </si>
  <si>
    <t>招聘岗位</t>
  </si>
  <si>
    <t>招聘人数</t>
  </si>
  <si>
    <t>笔试成绩</t>
  </si>
  <si>
    <t>笔试成绩按60%折分</t>
  </si>
  <si>
    <t>面试成绩</t>
  </si>
  <si>
    <t>面试成绩按40%折分</t>
  </si>
  <si>
    <t>考试总成绩</t>
  </si>
  <si>
    <t>考试总成绩排名</t>
  </si>
  <si>
    <t>是否入围体检</t>
  </si>
  <si>
    <t>备注</t>
  </si>
  <si>
    <t>邹宛娴</t>
  </si>
  <si>
    <t>管理岗位</t>
  </si>
  <si>
    <t>是</t>
  </si>
  <si>
    <t>李梅萍</t>
  </si>
  <si>
    <t>罗观荣</t>
  </si>
  <si>
    <t>陈海飞</t>
  </si>
  <si>
    <t>蔡其华</t>
  </si>
  <si>
    <t>何嘉豪</t>
  </si>
  <si>
    <t>缺考</t>
  </si>
</sst>
</file>

<file path=xl/styles.xml><?xml version="1.0" encoding="utf-8"?>
<styleSheet xmlns="http://schemas.openxmlformats.org/spreadsheetml/2006/main">
  <numFmts count="8">
    <numFmt numFmtId="176" formatCode="0_ "/>
    <numFmt numFmtId="177" formatCode="0.000_ "/>
    <numFmt numFmtId="178" formatCode="0.00_);[Red]\(0.00\)"/>
    <numFmt numFmtId="44" formatCode="_ &quot;￥&quot;* #,##0.00_ ;_ &quot;￥&quot;* \-#,##0.00_ ;_ &quot;￥&quot;* &quot;-&quot;??_ ;_ @_ "/>
    <numFmt numFmtId="41" formatCode="_ * #,##0_ ;_ * \-#,##0_ ;_ * &quot;-&quot;_ ;_ @_ "/>
    <numFmt numFmtId="179" formatCode="0.00_ "/>
    <numFmt numFmtId="43" formatCode="_ * #,##0.00_ ;_ * \-#,##0.00_ ;_ * &quot;-&quot;??_ ;_ @_ "/>
    <numFmt numFmtId="42" formatCode="_ &quot;￥&quot;* #,##0_ ;_ &quot;￥&quot;* \-#,##0_ ;_ &quot;￥&quot;* &quot;-&quot;_ ;_ @_ "/>
  </numFmts>
  <fonts count="24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8"/>
      <color theme="1"/>
      <name val="黑体"/>
      <charset val="134"/>
    </font>
    <font>
      <sz val="11"/>
      <color indexed="8"/>
      <name val="宋体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5" fillId="1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8" borderId="9" applyNumberFormat="0" applyFont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22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1" fillId="17" borderId="8" applyNumberFormat="0" applyAlignment="0" applyProtection="0">
      <alignment vertical="center"/>
    </xf>
    <xf numFmtId="0" fontId="16" fillId="17" borderId="4" applyNumberFormat="0" applyAlignment="0" applyProtection="0">
      <alignment vertical="center"/>
    </xf>
    <xf numFmtId="0" fontId="10" fillId="8" borderId="2" applyNumberFormat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 wrapText="1"/>
    </xf>
    <xf numFmtId="178" fontId="0" fillId="0" borderId="0" xfId="0" applyNumberFormat="1" applyFill="1" applyAlignment="1">
      <alignment vertical="center"/>
    </xf>
    <xf numFmtId="177" fontId="0" fillId="0" borderId="0" xfId="0" applyNumberFormat="1" applyFill="1" applyAlignment="1">
      <alignment vertical="center"/>
    </xf>
    <xf numFmtId="176" fontId="0" fillId="0" borderId="0" xfId="0" applyNumberFormat="1" applyFill="1" applyAlignment="1">
      <alignment vertical="center"/>
    </xf>
    <xf numFmtId="0" fontId="3" fillId="0" borderId="0" xfId="0" applyNumberFormat="1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79" fontId="2" fillId="0" borderId="1" xfId="0" applyNumberFormat="1" applyFont="1" applyFill="1" applyBorder="1" applyAlignment="1">
      <alignment horizontal="center" vertical="center" wrapText="1"/>
    </xf>
    <xf numFmtId="178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179" fontId="0" fillId="0" borderId="1" xfId="0" applyNumberFormat="1" applyFont="1" applyFill="1" applyBorder="1" applyAlignment="1">
      <alignment horizontal="center" vertical="center" wrapText="1"/>
    </xf>
    <xf numFmtId="179" fontId="0" fillId="0" borderId="1" xfId="0" applyNumberFormat="1" applyFont="1" applyFill="1" applyBorder="1" applyAlignment="1">
      <alignment horizontal="center" vertical="center"/>
    </xf>
    <xf numFmtId="177" fontId="2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177" fontId="0" fillId="0" borderId="1" xfId="0" applyNumberFormat="1" applyFont="1" applyFill="1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8"/>
  <sheetViews>
    <sheetView tabSelected="1" workbookViewId="0">
      <selection activeCell="O8" sqref="O8"/>
    </sheetView>
  </sheetViews>
  <sheetFormatPr defaultColWidth="9" defaultRowHeight="13.5" outlineLevelRow="7"/>
  <cols>
    <col min="1" max="1" width="6.5" style="3" customWidth="1"/>
    <col min="2" max="2" width="15.275" style="3" customWidth="1"/>
    <col min="3" max="3" width="11.6" style="3" customWidth="1"/>
    <col min="4" max="4" width="12.7583333333333" style="4" customWidth="1"/>
    <col min="5" max="5" width="5.75" style="4" customWidth="1"/>
    <col min="6" max="6" width="9.375" style="3" customWidth="1"/>
    <col min="7" max="7" width="12.0083333333333" style="3" customWidth="1"/>
    <col min="8" max="8" width="10.125" style="5" customWidth="1"/>
    <col min="9" max="9" width="11.925" style="5" customWidth="1"/>
    <col min="10" max="10" width="12.15" style="6" customWidth="1"/>
    <col min="11" max="11" width="10.25" style="7" customWidth="1"/>
    <col min="12" max="12" width="8.8" style="3" customWidth="1"/>
    <col min="13" max="13" width="9.375" style="4" customWidth="1"/>
    <col min="14" max="16380" width="9" style="3"/>
  </cols>
  <sheetData>
    <row r="1" s="1" customFormat="1" ht="59.25" customHeight="1" spans="1:13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="2" customFormat="1" ht="44" customHeight="1" spans="1:13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10" t="s">
        <v>6</v>
      </c>
      <c r="G2" s="10" t="s">
        <v>7</v>
      </c>
      <c r="H2" s="11" t="s">
        <v>8</v>
      </c>
      <c r="I2" s="10" t="s">
        <v>9</v>
      </c>
      <c r="J2" s="18" t="s">
        <v>10</v>
      </c>
      <c r="K2" s="19" t="s">
        <v>11</v>
      </c>
      <c r="L2" s="9" t="s">
        <v>12</v>
      </c>
      <c r="M2" s="9" t="s">
        <v>13</v>
      </c>
    </row>
    <row r="3" s="3" customFormat="1" ht="24" customHeight="1" spans="1:13">
      <c r="A3" s="12">
        <v>1</v>
      </c>
      <c r="B3" s="13">
        <v>20200930206</v>
      </c>
      <c r="C3" s="13" t="s">
        <v>14</v>
      </c>
      <c r="D3" s="14" t="s">
        <v>15</v>
      </c>
      <c r="E3" s="15">
        <v>2</v>
      </c>
      <c r="F3" s="16">
        <v>82.15</v>
      </c>
      <c r="G3" s="16">
        <f t="shared" ref="G3:G8" si="0">F3*0.6</f>
        <v>49.29</v>
      </c>
      <c r="H3" s="17">
        <v>75.8</v>
      </c>
      <c r="I3" s="17">
        <f>H3*0.4</f>
        <v>30.32</v>
      </c>
      <c r="J3" s="20">
        <f t="shared" ref="J3:J8" si="1">G3+I3</f>
        <v>79.61</v>
      </c>
      <c r="K3" s="21">
        <v>1</v>
      </c>
      <c r="L3" s="12" t="s">
        <v>16</v>
      </c>
      <c r="M3" s="15"/>
    </row>
    <row r="4" s="3" customFormat="1" ht="24" customHeight="1" spans="1:13">
      <c r="A4" s="12">
        <v>2</v>
      </c>
      <c r="B4" s="13">
        <v>20200930315</v>
      </c>
      <c r="C4" s="13" t="s">
        <v>17</v>
      </c>
      <c r="D4" s="14" t="s">
        <v>15</v>
      </c>
      <c r="E4" s="15">
        <v>2</v>
      </c>
      <c r="F4" s="16">
        <v>77.6</v>
      </c>
      <c r="G4" s="16">
        <f t="shared" si="0"/>
        <v>46.56</v>
      </c>
      <c r="H4" s="17">
        <v>76.25</v>
      </c>
      <c r="I4" s="17">
        <f>H4*0.4</f>
        <v>30.5</v>
      </c>
      <c r="J4" s="20">
        <f t="shared" si="1"/>
        <v>77.06</v>
      </c>
      <c r="K4" s="21">
        <v>2</v>
      </c>
      <c r="L4" s="12" t="s">
        <v>16</v>
      </c>
      <c r="M4" s="15"/>
    </row>
    <row r="5" s="3" customFormat="1" ht="24" customHeight="1" spans="1:13">
      <c r="A5" s="12">
        <v>3</v>
      </c>
      <c r="B5" s="13">
        <v>20200930225</v>
      </c>
      <c r="C5" s="13" t="s">
        <v>18</v>
      </c>
      <c r="D5" s="14" t="s">
        <v>15</v>
      </c>
      <c r="E5" s="15">
        <v>2</v>
      </c>
      <c r="F5" s="16">
        <v>75.9</v>
      </c>
      <c r="G5" s="16">
        <f t="shared" si="0"/>
        <v>45.54</v>
      </c>
      <c r="H5" s="17">
        <v>78.45</v>
      </c>
      <c r="I5" s="17">
        <f>H5*0.4</f>
        <v>31.38</v>
      </c>
      <c r="J5" s="20">
        <f t="shared" si="1"/>
        <v>76.92</v>
      </c>
      <c r="K5" s="21">
        <v>3</v>
      </c>
      <c r="L5" s="12"/>
      <c r="M5" s="15"/>
    </row>
    <row r="6" s="3" customFormat="1" ht="24" customHeight="1" spans="1:13">
      <c r="A6" s="12">
        <v>6</v>
      </c>
      <c r="B6" s="13">
        <v>20200930318</v>
      </c>
      <c r="C6" s="13" t="s">
        <v>19</v>
      </c>
      <c r="D6" s="14" t="s">
        <v>15</v>
      </c>
      <c r="E6" s="15">
        <v>2</v>
      </c>
      <c r="F6" s="16">
        <v>75.45</v>
      </c>
      <c r="G6" s="16">
        <f t="shared" si="0"/>
        <v>45.27</v>
      </c>
      <c r="H6" s="17">
        <v>73.2</v>
      </c>
      <c r="I6" s="17">
        <f>H6*0.4</f>
        <v>29.28</v>
      </c>
      <c r="J6" s="20">
        <f t="shared" si="1"/>
        <v>74.55</v>
      </c>
      <c r="K6" s="21">
        <v>4</v>
      </c>
      <c r="L6" s="12"/>
      <c r="M6" s="15"/>
    </row>
    <row r="7" s="3" customFormat="1" ht="24" customHeight="1" spans="1:13">
      <c r="A7" s="12">
        <v>5</v>
      </c>
      <c r="B7" s="13">
        <v>20200930425</v>
      </c>
      <c r="C7" s="13" t="s">
        <v>20</v>
      </c>
      <c r="D7" s="14" t="s">
        <v>15</v>
      </c>
      <c r="E7" s="15">
        <v>2</v>
      </c>
      <c r="F7" s="16">
        <v>75.65</v>
      </c>
      <c r="G7" s="16">
        <f t="shared" si="0"/>
        <v>45.39</v>
      </c>
      <c r="H7" s="17">
        <v>72.05</v>
      </c>
      <c r="I7" s="17">
        <f>H7*0.4</f>
        <v>28.82</v>
      </c>
      <c r="J7" s="20">
        <f t="shared" si="1"/>
        <v>74.21</v>
      </c>
      <c r="K7" s="21">
        <v>5</v>
      </c>
      <c r="L7" s="12"/>
      <c r="M7" s="15"/>
    </row>
    <row r="8" s="3" customFormat="1" ht="24" customHeight="1" spans="1:13">
      <c r="A8" s="12">
        <v>4</v>
      </c>
      <c r="B8" s="13">
        <v>20200930417</v>
      </c>
      <c r="C8" s="13" t="s">
        <v>21</v>
      </c>
      <c r="D8" s="14" t="s">
        <v>15</v>
      </c>
      <c r="E8" s="15">
        <v>2</v>
      </c>
      <c r="F8" s="16">
        <v>75.9</v>
      </c>
      <c r="G8" s="16">
        <f t="shared" si="0"/>
        <v>45.54</v>
      </c>
      <c r="H8" s="17" t="s">
        <v>22</v>
      </c>
      <c r="I8" s="17">
        <v>0</v>
      </c>
      <c r="J8" s="20">
        <f t="shared" si="1"/>
        <v>45.54</v>
      </c>
      <c r="K8" s="21">
        <v>6</v>
      </c>
      <c r="L8" s="12"/>
      <c r="M8" s="15"/>
    </row>
  </sheetData>
  <sortState ref="A3:M8">
    <sortCondition ref="K3:K8"/>
  </sortState>
  <mergeCells count="1">
    <mergeCell ref="A1:M1"/>
  </mergeCells>
  <pageMargins left="0.66875" right="0.432638888888889" top="0.944444444444444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黎文森</dc:creator>
  <cp:lastModifiedBy>黎文森</cp:lastModifiedBy>
  <dcterms:created xsi:type="dcterms:W3CDTF">2020-10-26T01:39:00Z</dcterms:created>
  <dcterms:modified xsi:type="dcterms:W3CDTF">2020-10-27T08:28:43Z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