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全部公布" sheetId="7" r:id="rId1"/>
  </sheets>
  <definedNames>
    <definedName name="_xlnm._FilterDatabase" localSheetId="0" hidden="1">全部公布!$A$1:$M$85</definedName>
    <definedName name="_xlnm.Print_Titles" localSheetId="0">全部公布!$1:$3</definedName>
  </definedNames>
  <calcPr calcId="144525"/>
</workbook>
</file>

<file path=xl/sharedStrings.xml><?xml version="1.0" encoding="utf-8"?>
<sst xmlns="http://schemas.openxmlformats.org/spreadsheetml/2006/main" count="218" uniqueCount="108">
  <si>
    <t>科左后旗2020年人才引进报名情况和部分岗位调整及考试方式一览表</t>
  </si>
  <si>
    <t>引进单位</t>
  </si>
  <si>
    <t>引进岗位</t>
  </si>
  <si>
    <t>引进  计划</t>
  </si>
  <si>
    <t>报名人数</t>
  </si>
  <si>
    <t>普通   岗位</t>
  </si>
  <si>
    <t>蒙授   岗位</t>
  </si>
  <si>
    <t>项目人  员岗位</t>
  </si>
  <si>
    <t>蒙汉兼     通岗位</t>
  </si>
  <si>
    <t>岗位调整情况及考试方式</t>
  </si>
  <si>
    <t>备注</t>
  </si>
  <si>
    <t>计划</t>
  </si>
  <si>
    <t>实报</t>
  </si>
  <si>
    <t>计  划</t>
  </si>
  <si>
    <t>实  报</t>
  </si>
  <si>
    <t>总   计</t>
  </si>
  <si>
    <t>甘旗卡第一高级中学</t>
  </si>
  <si>
    <t>语文（蒙授岗位）</t>
  </si>
  <si>
    <r>
      <rPr>
        <sz val="13"/>
        <color rgb="FF000000"/>
        <rFont val="仿宋"/>
        <charset val="134"/>
      </rPr>
      <t>语文</t>
    </r>
    <r>
      <rPr>
        <sz val="12"/>
        <color rgb="FF000000"/>
        <rFont val="仿宋"/>
        <charset val="134"/>
      </rPr>
      <t>（蒙汉兼通岗位）</t>
    </r>
  </si>
  <si>
    <t>考试方式调整为面试。</t>
  </si>
  <si>
    <t>数学（蒙授岗位）</t>
  </si>
  <si>
    <t>取消该岗位。</t>
  </si>
  <si>
    <t>物理（蒙授）</t>
  </si>
  <si>
    <t>化学（蒙授）</t>
  </si>
  <si>
    <t>生物（蒙授）</t>
  </si>
  <si>
    <t>地理（蒙授岗位）</t>
  </si>
  <si>
    <t>历史（蒙授岗位）</t>
  </si>
  <si>
    <t>小计</t>
  </si>
  <si>
    <t>甘旗卡第二高级中学</t>
  </si>
  <si>
    <t>语文（汉授岗位）</t>
  </si>
  <si>
    <t>考试方式调整为面试，设定面试最低合格分数线（70分）。</t>
  </si>
  <si>
    <t>数学（汉授岗位）</t>
  </si>
  <si>
    <t>物理（汉授岗位）</t>
  </si>
  <si>
    <t>化学（汉授岗位）</t>
  </si>
  <si>
    <t>考试方式调整为面试，按面试成绩由高到低依次引进。</t>
  </si>
  <si>
    <t>生物（汉授岗位）</t>
  </si>
  <si>
    <t>地理（汉授岗位）</t>
  </si>
  <si>
    <t>英语（汉授岗位）</t>
  </si>
  <si>
    <t>民族职业技术学校</t>
  </si>
  <si>
    <t>思想政治        （汉授岗位）</t>
  </si>
  <si>
    <t>取消开考比例，按总成绩由高到低依次引进。</t>
  </si>
  <si>
    <t>1.取消普通岗位开考比例，设定总成绩最低合格分数线（60分）。
2.取消蒙汉兼通岗位开考比例，按总成绩由高到低依次引进。</t>
  </si>
  <si>
    <t>历史（汉授岗位）</t>
  </si>
  <si>
    <t>汽车维修类                  （汉授岗位）</t>
  </si>
  <si>
    <t>新能源汽车技术类   （汉授岗位）</t>
  </si>
  <si>
    <t>机电技术应用类     （汉授岗位）</t>
  </si>
  <si>
    <t>计算机应用                 （汉授岗位）</t>
  </si>
  <si>
    <t>学前教育             （汉授岗位）</t>
  </si>
  <si>
    <t>基础医学        （汉授岗位）</t>
  </si>
  <si>
    <t>取消开考比例，设定总成绩最低合格分数线（60分）。</t>
  </si>
  <si>
    <t>护理学（汉授岗位）</t>
  </si>
  <si>
    <t>蒙医学（蒙授岗位）</t>
  </si>
  <si>
    <t>蒙药学（蒙授岗位）</t>
  </si>
  <si>
    <t>动物医学</t>
  </si>
  <si>
    <t>特殊教育学校</t>
  </si>
  <si>
    <t>特殊教育</t>
  </si>
  <si>
    <t>取消蒙汉兼通岗位。</t>
  </si>
  <si>
    <t>蒙授初中</t>
  </si>
  <si>
    <t>道德与法治                   （蒙汉兼通岗位）</t>
  </si>
  <si>
    <t>将“项目人员”岗位划转到蒙汉兼通岗位。</t>
  </si>
  <si>
    <t>语文1（蒙授岗位）</t>
  </si>
  <si>
    <t>将“项目人员”岗位与报名人员一并划转到蒙授岗位。</t>
  </si>
  <si>
    <t>语文2             （蒙汉兼通岗位）</t>
  </si>
  <si>
    <t xml:space="preserve">1.“项目人员”岗位划转到蒙汉兼通岗位；
2.取消蒙汉兼通岗位开考比例，按总成绩由高到低依次引进。
</t>
  </si>
  <si>
    <t>语文3                      （蒙汉兼通岗位）</t>
  </si>
  <si>
    <t xml:space="preserve">1.因1名“项目人员”岗位报名人员自愿划转到蒙汉兼通岗位，将全部“项目人员”岗位与报名人员一并划转到蒙汉兼通岗位；
2.取消蒙汉兼通岗位开考比例，按总成绩由高到低依次引进。
</t>
  </si>
  <si>
    <t>物理（蒙授岗位）</t>
  </si>
  <si>
    <t>化学（蒙授岗位）</t>
  </si>
  <si>
    <t>生物（蒙授岗位）</t>
  </si>
  <si>
    <t>历史                   （蒙汉兼通岗位）</t>
  </si>
  <si>
    <t>因1名“项目人员”岗位报名人员自愿划转到蒙汉兼通岗位，将全部“项目人员”岗位与报名人员一并划转到蒙授岗位。</t>
  </si>
  <si>
    <t>英语（蒙授岗位）</t>
  </si>
  <si>
    <t>汉授初中</t>
  </si>
  <si>
    <t>道德与法治                （汉授岗位）</t>
  </si>
  <si>
    <t>蒙授小学</t>
  </si>
  <si>
    <t>道德与法治1                （蒙汉兼通岗位）</t>
  </si>
  <si>
    <t>1个“项目人员”岗位将划转到蒙汉兼通岗位，1名“项目人员”岗位报名人员将自愿划转到蒙汉兼通岗位。</t>
  </si>
  <si>
    <t>道德与法治2                （蒙汉兼通岗位）</t>
  </si>
  <si>
    <t>语文2（蒙授岗位）</t>
  </si>
  <si>
    <t>将核减1个“项目人员”岗位并划转到蒙授岗位。</t>
  </si>
  <si>
    <t>语文3                    （蒙汉兼通岗位）</t>
  </si>
  <si>
    <t>将“项目人员”岗位与报名人员一并划转到蒙汉兼通岗位。</t>
  </si>
  <si>
    <t>语文4                    （蒙汉兼通岗位）</t>
  </si>
  <si>
    <t>1.将核减1个“项目人员”岗位并划转到蒙汉兼通岗位；
2.取消蒙汉兼通岗位开考比例，按总成绩由高到低依次引进。</t>
  </si>
  <si>
    <t>汉授小学</t>
  </si>
  <si>
    <t>语文1（汉授岗位）</t>
  </si>
  <si>
    <t>语文2（汉授岗位）</t>
  </si>
  <si>
    <t>1.将“项目人员”岗位划转到普通岗位。
2.取消普通岗位开考比例，设定总成绩最低合格分数线（60分）。</t>
  </si>
  <si>
    <t>1.将“项目人员”岗位与报名人员一并划转到普通岗位。
2.取消普通岗位开考比例，设定总成绩最低合格分数线（60分）。</t>
  </si>
  <si>
    <t>苏木镇综合行政执法局</t>
  </si>
  <si>
    <t>综合岗位</t>
  </si>
  <si>
    <t>取消普通岗位开考比例，设定总成绩最低合格分数线（60分）。</t>
  </si>
  <si>
    <t>农牧系统所属事业单位</t>
  </si>
  <si>
    <t>技术岗位一</t>
  </si>
  <si>
    <t>取消蒙汉兼通岗开考比例，按笔试总成绩由高到低依次引进。</t>
  </si>
  <si>
    <t>技术岗位二</t>
  </si>
  <si>
    <t>1.取消普通岗开考比例，设定笔试成绩最低合格分数线（60分）。2.将“项目人员”岗位划转到蒙汉兼通岗位。</t>
  </si>
  <si>
    <t>技术岗位三</t>
  </si>
  <si>
    <t>取消蒙汉兼通岗位开考比例，按笔试总成绩由高到低依次引进。</t>
  </si>
  <si>
    <t>技术岗位四</t>
  </si>
  <si>
    <t>相关苏木镇卫生院</t>
  </si>
  <si>
    <t>医学影像岗位</t>
  </si>
  <si>
    <t>蒙医岗位</t>
  </si>
  <si>
    <t>卫生信息化          综合管理岗位</t>
  </si>
  <si>
    <t>护理岗位</t>
  </si>
  <si>
    <t>药剂岗位</t>
  </si>
  <si>
    <t>西医岗位</t>
  </si>
  <si>
    <t>融媒体中心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</si>
</sst>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Tahoma"/>
      <charset val="134"/>
    </font>
    <font>
      <sz val="11"/>
      <name val="Tahoma"/>
      <charset val="134"/>
    </font>
    <font>
      <b/>
      <sz val="20"/>
      <color theme="1"/>
      <name val="宋体"/>
      <charset val="134"/>
    </font>
    <font>
      <b/>
      <sz val="13"/>
      <color theme="1"/>
      <name val="仿宋"/>
      <charset val="134"/>
    </font>
    <font>
      <b/>
      <sz val="13"/>
      <name val="仿宋"/>
      <charset val="134"/>
    </font>
    <font>
      <sz val="13"/>
      <color theme="1"/>
      <name val="仿宋"/>
      <charset val="134"/>
    </font>
    <font>
      <sz val="13"/>
      <color indexed="8"/>
      <name val="仿宋"/>
      <charset val="134"/>
    </font>
    <font>
      <sz val="13"/>
      <name val="仿宋"/>
      <charset val="134"/>
    </font>
    <font>
      <sz val="13"/>
      <color rgb="FF000000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1" borderId="5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15" borderId="10" applyNumberFormat="0" applyAlignment="0" applyProtection="0">
      <alignment vertical="center"/>
    </xf>
    <xf numFmtId="0" fontId="29" fillId="15" borderId="4" applyNumberFormat="0" applyAlignment="0" applyProtection="0">
      <alignment vertical="center"/>
    </xf>
    <xf numFmtId="0" fontId="30" fillId="16" borderId="11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0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5"/>
  <sheetViews>
    <sheetView tabSelected="1" zoomScale="115" zoomScaleNormal="115" workbookViewId="0">
      <pane ySplit="3" topLeftCell="A43" activePane="bottomLeft" state="frozen"/>
      <selection/>
      <selection pane="bottomLeft" activeCell="M48" sqref="M48"/>
    </sheetView>
  </sheetViews>
  <sheetFormatPr defaultColWidth="9" defaultRowHeight="13.8"/>
  <cols>
    <col min="1" max="1" width="22.6083333333333" style="4" customWidth="1"/>
    <col min="2" max="2" width="20.3166666666667" style="4" customWidth="1"/>
    <col min="3" max="3" width="4.775" style="4" customWidth="1"/>
    <col min="4" max="4" width="5.10833333333333" style="5" customWidth="1"/>
    <col min="5" max="8" width="4.01666666666667" style="5" customWidth="1"/>
    <col min="9" max="10" width="4.01666666666667" style="6" customWidth="1"/>
    <col min="11" max="12" width="4.01666666666667" style="5" customWidth="1"/>
    <col min="13" max="13" width="64.7833333333333" style="7" customWidth="1"/>
    <col min="14" max="14" width="8.15" customWidth="1"/>
  </cols>
  <sheetData>
    <row r="1" ht="28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ht="31" customHeight="1" spans="1:14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/>
      <c r="G2" s="10" t="s">
        <v>6</v>
      </c>
      <c r="H2" s="10"/>
      <c r="I2" s="21" t="s">
        <v>7</v>
      </c>
      <c r="J2" s="21"/>
      <c r="K2" s="10" t="s">
        <v>8</v>
      </c>
      <c r="L2" s="10"/>
      <c r="M2" s="10" t="s">
        <v>9</v>
      </c>
      <c r="N2" s="10" t="s">
        <v>10</v>
      </c>
    </row>
    <row r="3" s="1" customFormat="1" ht="31" customHeight="1" spans="1:14">
      <c r="A3" s="9"/>
      <c r="B3" s="9"/>
      <c r="C3" s="9"/>
      <c r="D3" s="10"/>
      <c r="E3" s="10" t="s">
        <v>11</v>
      </c>
      <c r="F3" s="11" t="s">
        <v>12</v>
      </c>
      <c r="G3" s="10" t="s">
        <v>11</v>
      </c>
      <c r="H3" s="11" t="s">
        <v>12</v>
      </c>
      <c r="I3" s="21" t="s">
        <v>13</v>
      </c>
      <c r="J3" s="11" t="s">
        <v>14</v>
      </c>
      <c r="K3" s="10" t="s">
        <v>11</v>
      </c>
      <c r="L3" s="11" t="s">
        <v>12</v>
      </c>
      <c r="M3" s="10"/>
      <c r="N3" s="10"/>
    </row>
    <row r="4" ht="26" customHeight="1" spans="1:14">
      <c r="A4" s="12" t="s">
        <v>15</v>
      </c>
      <c r="B4" s="13"/>
      <c r="C4" s="14">
        <v>344</v>
      </c>
      <c r="D4" s="15">
        <f t="shared" ref="D4:J4" si="0">D84+D83+D76+D71+D69+D37+D21+D13</f>
        <v>1474</v>
      </c>
      <c r="E4" s="15">
        <v>110</v>
      </c>
      <c r="F4" s="15">
        <f t="shared" si="0"/>
        <v>486</v>
      </c>
      <c r="G4" s="15">
        <v>91</v>
      </c>
      <c r="H4" s="15">
        <f t="shared" si="0"/>
        <v>424</v>
      </c>
      <c r="I4" s="17">
        <f t="shared" si="0"/>
        <v>33</v>
      </c>
      <c r="J4" s="17">
        <f t="shared" si="0"/>
        <v>45</v>
      </c>
      <c r="K4" s="15">
        <v>108</v>
      </c>
      <c r="L4" s="15">
        <f>L84+L83+L76+L71+L69+L37+L21+L13</f>
        <v>519</v>
      </c>
      <c r="M4" s="22"/>
      <c r="N4" s="23"/>
    </row>
    <row r="5" ht="21" customHeight="1" spans="1:14">
      <c r="A5" s="16" t="s">
        <v>16</v>
      </c>
      <c r="B5" s="16" t="s">
        <v>17</v>
      </c>
      <c r="C5" s="16">
        <v>7</v>
      </c>
      <c r="D5" s="15">
        <v>30</v>
      </c>
      <c r="E5" s="15"/>
      <c r="F5" s="17"/>
      <c r="G5" s="17">
        <v>7</v>
      </c>
      <c r="H5" s="17">
        <v>30</v>
      </c>
      <c r="I5" s="17"/>
      <c r="J5" s="17"/>
      <c r="K5" s="17"/>
      <c r="L5" s="17"/>
      <c r="M5" s="24"/>
      <c r="N5" s="25"/>
    </row>
    <row r="6" ht="21" customHeight="1" spans="1:14">
      <c r="A6" s="16" t="s">
        <v>16</v>
      </c>
      <c r="B6" s="18" t="s">
        <v>18</v>
      </c>
      <c r="C6" s="16">
        <v>8</v>
      </c>
      <c r="D6" s="15">
        <v>11</v>
      </c>
      <c r="E6" s="15"/>
      <c r="F6" s="17"/>
      <c r="G6" s="17"/>
      <c r="H6" s="17"/>
      <c r="I6" s="17"/>
      <c r="J6" s="17"/>
      <c r="K6" s="17">
        <v>8</v>
      </c>
      <c r="L6" s="17">
        <v>11</v>
      </c>
      <c r="M6" s="24" t="s">
        <v>19</v>
      </c>
      <c r="N6" s="25"/>
    </row>
    <row r="7" ht="21" customHeight="1" spans="1:14">
      <c r="A7" s="16" t="s">
        <v>16</v>
      </c>
      <c r="B7" s="19" t="s">
        <v>20</v>
      </c>
      <c r="C7" s="19">
        <v>7</v>
      </c>
      <c r="D7" s="15">
        <v>0</v>
      </c>
      <c r="E7" s="15"/>
      <c r="F7" s="17"/>
      <c r="G7" s="17">
        <v>7</v>
      </c>
      <c r="H7" s="17">
        <v>0</v>
      </c>
      <c r="I7" s="17"/>
      <c r="J7" s="17"/>
      <c r="K7" s="17"/>
      <c r="L7" s="17"/>
      <c r="M7" s="24" t="s">
        <v>21</v>
      </c>
      <c r="N7" s="25"/>
    </row>
    <row r="8" ht="21" customHeight="1" spans="1:14">
      <c r="A8" s="16" t="s">
        <v>16</v>
      </c>
      <c r="B8" s="19" t="s">
        <v>22</v>
      </c>
      <c r="C8" s="19">
        <v>2</v>
      </c>
      <c r="D8" s="15">
        <v>3</v>
      </c>
      <c r="E8" s="15"/>
      <c r="F8" s="17"/>
      <c r="G8" s="17">
        <v>2</v>
      </c>
      <c r="H8" s="17">
        <v>3</v>
      </c>
      <c r="I8" s="17"/>
      <c r="J8" s="17"/>
      <c r="K8" s="17"/>
      <c r="L8" s="17"/>
      <c r="M8" s="24" t="s">
        <v>19</v>
      </c>
      <c r="N8" s="25"/>
    </row>
    <row r="9" ht="21" customHeight="1" spans="1:14">
      <c r="A9" s="16" t="s">
        <v>16</v>
      </c>
      <c r="B9" s="19" t="s">
        <v>23</v>
      </c>
      <c r="C9" s="19">
        <v>4</v>
      </c>
      <c r="D9" s="15">
        <v>5</v>
      </c>
      <c r="E9" s="15"/>
      <c r="F9" s="17"/>
      <c r="G9" s="17">
        <v>4</v>
      </c>
      <c r="H9" s="17">
        <v>5</v>
      </c>
      <c r="I9" s="17"/>
      <c r="J9" s="17"/>
      <c r="K9" s="17"/>
      <c r="L9" s="17"/>
      <c r="M9" s="24" t="s">
        <v>19</v>
      </c>
      <c r="N9" s="25"/>
    </row>
    <row r="10" ht="21" customHeight="1" spans="1:14">
      <c r="A10" s="16" t="s">
        <v>16</v>
      </c>
      <c r="B10" s="19" t="s">
        <v>24</v>
      </c>
      <c r="C10" s="19">
        <v>5</v>
      </c>
      <c r="D10" s="15">
        <v>9</v>
      </c>
      <c r="E10" s="15"/>
      <c r="F10" s="17"/>
      <c r="G10" s="17">
        <v>5</v>
      </c>
      <c r="H10" s="17">
        <v>9</v>
      </c>
      <c r="I10" s="17"/>
      <c r="J10" s="17"/>
      <c r="K10" s="17"/>
      <c r="L10" s="17"/>
      <c r="M10" s="24" t="s">
        <v>19</v>
      </c>
      <c r="N10" s="25"/>
    </row>
    <row r="11" ht="21" customHeight="1" spans="1:14">
      <c r="A11" s="16" t="s">
        <v>16</v>
      </c>
      <c r="B11" s="19" t="s">
        <v>25</v>
      </c>
      <c r="C11" s="19">
        <v>1</v>
      </c>
      <c r="D11" s="15">
        <v>5</v>
      </c>
      <c r="E11" s="15"/>
      <c r="F11" s="17"/>
      <c r="G11" s="17">
        <v>1</v>
      </c>
      <c r="H11" s="17">
        <v>5</v>
      </c>
      <c r="I11" s="17"/>
      <c r="J11" s="17"/>
      <c r="K11" s="17"/>
      <c r="L11" s="17"/>
      <c r="M11" s="24"/>
      <c r="N11" s="25"/>
    </row>
    <row r="12" ht="21" customHeight="1" spans="1:14">
      <c r="A12" s="16" t="s">
        <v>16</v>
      </c>
      <c r="B12" s="19" t="s">
        <v>26</v>
      </c>
      <c r="C12" s="19">
        <v>1</v>
      </c>
      <c r="D12" s="15">
        <v>5</v>
      </c>
      <c r="E12" s="15"/>
      <c r="F12" s="17"/>
      <c r="G12" s="17"/>
      <c r="H12" s="15"/>
      <c r="I12" s="17"/>
      <c r="J12" s="17"/>
      <c r="K12" s="17">
        <v>1</v>
      </c>
      <c r="L12" s="17">
        <v>5</v>
      </c>
      <c r="M12" s="24"/>
      <c r="N12" s="25"/>
    </row>
    <row r="13" ht="21" customHeight="1" spans="1:14">
      <c r="A13" s="19" t="s">
        <v>27</v>
      </c>
      <c r="B13" s="19"/>
      <c r="C13" s="19">
        <v>35</v>
      </c>
      <c r="D13" s="17">
        <f>SUM(D5:D12)</f>
        <v>68</v>
      </c>
      <c r="E13" s="17"/>
      <c r="F13" s="17"/>
      <c r="G13" s="17">
        <v>26</v>
      </c>
      <c r="H13" s="17">
        <f>SUM(H5:H12)</f>
        <v>52</v>
      </c>
      <c r="I13" s="17"/>
      <c r="J13" s="17">
        <v>0</v>
      </c>
      <c r="K13" s="17">
        <v>9</v>
      </c>
      <c r="L13" s="17">
        <f>SUM(L5:L12)</f>
        <v>16</v>
      </c>
      <c r="M13" s="24"/>
      <c r="N13" s="25"/>
    </row>
    <row r="14" ht="16.8" spans="1:14">
      <c r="A14" s="19" t="s">
        <v>28</v>
      </c>
      <c r="B14" s="19" t="s">
        <v>29</v>
      </c>
      <c r="C14" s="19">
        <v>2</v>
      </c>
      <c r="D14" s="15">
        <v>2</v>
      </c>
      <c r="E14" s="15">
        <v>2</v>
      </c>
      <c r="F14" s="17">
        <v>2</v>
      </c>
      <c r="G14" s="17"/>
      <c r="H14" s="17"/>
      <c r="I14" s="17"/>
      <c r="J14" s="17"/>
      <c r="K14" s="17"/>
      <c r="L14" s="17"/>
      <c r="M14" s="24" t="s">
        <v>30</v>
      </c>
      <c r="N14" s="25"/>
    </row>
    <row r="15" ht="21" customHeight="1" spans="1:14">
      <c r="A15" s="19" t="s">
        <v>28</v>
      </c>
      <c r="B15" s="19" t="s">
        <v>31</v>
      </c>
      <c r="C15" s="19">
        <v>3</v>
      </c>
      <c r="D15" s="15">
        <v>0</v>
      </c>
      <c r="E15" s="15">
        <v>3</v>
      </c>
      <c r="F15" s="17">
        <v>0</v>
      </c>
      <c r="G15" s="17"/>
      <c r="H15" s="17"/>
      <c r="I15" s="17"/>
      <c r="J15" s="17"/>
      <c r="K15" s="17"/>
      <c r="L15" s="17"/>
      <c r="M15" s="24" t="s">
        <v>21</v>
      </c>
      <c r="N15" s="25"/>
    </row>
    <row r="16" ht="16.8" spans="1:14">
      <c r="A16" s="19" t="s">
        <v>28</v>
      </c>
      <c r="B16" s="19" t="s">
        <v>32</v>
      </c>
      <c r="C16" s="19">
        <v>3</v>
      </c>
      <c r="D16" s="15">
        <v>1</v>
      </c>
      <c r="E16" s="15">
        <v>3</v>
      </c>
      <c r="F16" s="17">
        <v>1</v>
      </c>
      <c r="G16" s="17"/>
      <c r="H16" s="17"/>
      <c r="I16" s="17"/>
      <c r="J16" s="17"/>
      <c r="K16" s="17"/>
      <c r="L16" s="17"/>
      <c r="M16" s="24" t="s">
        <v>30</v>
      </c>
      <c r="N16" s="25"/>
    </row>
    <row r="17" ht="21" customHeight="1" spans="1:14">
      <c r="A17" s="19" t="s">
        <v>28</v>
      </c>
      <c r="B17" s="19" t="s">
        <v>33</v>
      </c>
      <c r="C17" s="19">
        <v>2</v>
      </c>
      <c r="D17" s="15">
        <v>5</v>
      </c>
      <c r="E17" s="15">
        <v>2</v>
      </c>
      <c r="F17" s="17">
        <v>5</v>
      </c>
      <c r="G17" s="17"/>
      <c r="H17" s="17"/>
      <c r="I17" s="17"/>
      <c r="J17" s="17"/>
      <c r="K17" s="17"/>
      <c r="L17" s="17"/>
      <c r="M17" s="24" t="s">
        <v>34</v>
      </c>
      <c r="N17" s="25"/>
    </row>
    <row r="18" ht="21" customHeight="1" spans="1:14">
      <c r="A18" s="19" t="s">
        <v>28</v>
      </c>
      <c r="B18" s="19" t="s">
        <v>35</v>
      </c>
      <c r="C18" s="19">
        <v>2</v>
      </c>
      <c r="D18" s="15">
        <v>0</v>
      </c>
      <c r="E18" s="15">
        <v>2</v>
      </c>
      <c r="F18" s="17">
        <v>0</v>
      </c>
      <c r="G18" s="17"/>
      <c r="H18" s="17"/>
      <c r="I18" s="17"/>
      <c r="J18" s="17"/>
      <c r="K18" s="17"/>
      <c r="L18" s="17"/>
      <c r="M18" s="24" t="s">
        <v>21</v>
      </c>
      <c r="N18" s="25"/>
    </row>
    <row r="19" ht="21" customHeight="1" spans="1:14">
      <c r="A19" s="19" t="s">
        <v>28</v>
      </c>
      <c r="B19" s="19" t="s">
        <v>36</v>
      </c>
      <c r="C19" s="19">
        <v>1</v>
      </c>
      <c r="D19" s="15">
        <v>0</v>
      </c>
      <c r="E19" s="15">
        <v>1</v>
      </c>
      <c r="F19" s="17">
        <v>0</v>
      </c>
      <c r="G19" s="17"/>
      <c r="H19" s="17"/>
      <c r="I19" s="17"/>
      <c r="J19" s="17"/>
      <c r="K19" s="17"/>
      <c r="L19" s="17"/>
      <c r="M19" s="24" t="s">
        <v>21</v>
      </c>
      <c r="N19" s="25"/>
    </row>
    <row r="20" ht="21" customHeight="1" spans="1:14">
      <c r="A20" s="19" t="s">
        <v>28</v>
      </c>
      <c r="B20" s="19" t="s">
        <v>37</v>
      </c>
      <c r="C20" s="19">
        <v>2</v>
      </c>
      <c r="D20" s="15">
        <v>6</v>
      </c>
      <c r="E20" s="15">
        <v>2</v>
      </c>
      <c r="F20" s="17">
        <v>6</v>
      </c>
      <c r="G20" s="17"/>
      <c r="H20" s="17"/>
      <c r="I20" s="17"/>
      <c r="J20" s="17"/>
      <c r="K20" s="17"/>
      <c r="L20" s="17"/>
      <c r="M20" s="24"/>
      <c r="N20" s="25"/>
    </row>
    <row r="21" ht="21" customHeight="1" spans="1:14">
      <c r="A21" s="19" t="s">
        <v>27</v>
      </c>
      <c r="B21" s="19"/>
      <c r="C21" s="19">
        <v>15</v>
      </c>
      <c r="D21" s="17">
        <f t="shared" ref="D21:H21" si="1">SUM(D14:D20)</f>
        <v>14</v>
      </c>
      <c r="E21" s="17">
        <v>15</v>
      </c>
      <c r="F21" s="17">
        <f t="shared" si="1"/>
        <v>14</v>
      </c>
      <c r="G21" s="17"/>
      <c r="H21" s="17">
        <f t="shared" si="1"/>
        <v>0</v>
      </c>
      <c r="I21" s="17"/>
      <c r="J21" s="17">
        <f>SUM(J14:J20)</f>
        <v>0</v>
      </c>
      <c r="K21" s="17"/>
      <c r="L21" s="17">
        <f>SUM(L14:L20)</f>
        <v>0</v>
      </c>
      <c r="M21" s="24"/>
      <c r="N21" s="25"/>
    </row>
    <row r="22" ht="33.6" spans="1:14">
      <c r="A22" s="16" t="s">
        <v>38</v>
      </c>
      <c r="B22" s="16" t="s">
        <v>39</v>
      </c>
      <c r="C22" s="16">
        <v>2</v>
      </c>
      <c r="D22" s="15">
        <v>4</v>
      </c>
      <c r="E22" s="15">
        <v>2</v>
      </c>
      <c r="F22" s="17">
        <v>4</v>
      </c>
      <c r="G22" s="17"/>
      <c r="H22" s="17"/>
      <c r="I22" s="17"/>
      <c r="J22" s="17"/>
      <c r="K22" s="17"/>
      <c r="L22" s="17"/>
      <c r="M22" s="24" t="s">
        <v>40</v>
      </c>
      <c r="N22" s="25"/>
    </row>
    <row r="23" ht="21" customHeight="1" spans="1:14">
      <c r="A23" s="16" t="s">
        <v>38</v>
      </c>
      <c r="B23" s="16" t="s">
        <v>29</v>
      </c>
      <c r="C23" s="16">
        <v>3</v>
      </c>
      <c r="D23" s="15">
        <v>5</v>
      </c>
      <c r="E23" s="15">
        <v>3</v>
      </c>
      <c r="F23" s="17">
        <v>5</v>
      </c>
      <c r="G23" s="17"/>
      <c r="H23" s="17"/>
      <c r="I23" s="17"/>
      <c r="J23" s="17"/>
      <c r="K23" s="17"/>
      <c r="L23" s="17"/>
      <c r="M23" s="24" t="s">
        <v>40</v>
      </c>
      <c r="N23" s="25"/>
    </row>
    <row r="24" ht="62" customHeight="1" spans="1:14">
      <c r="A24" s="16" t="s">
        <v>38</v>
      </c>
      <c r="B24" s="16" t="s">
        <v>31</v>
      </c>
      <c r="C24" s="16">
        <v>4</v>
      </c>
      <c r="D24" s="15">
        <v>7</v>
      </c>
      <c r="E24" s="15">
        <v>2</v>
      </c>
      <c r="F24" s="17">
        <v>2</v>
      </c>
      <c r="G24" s="17"/>
      <c r="H24" s="17"/>
      <c r="I24" s="17"/>
      <c r="J24" s="17"/>
      <c r="K24" s="17">
        <v>2</v>
      </c>
      <c r="L24" s="17">
        <v>5</v>
      </c>
      <c r="M24" s="24" t="s">
        <v>41</v>
      </c>
      <c r="N24" s="25"/>
    </row>
    <row r="25" ht="21" customHeight="1" spans="1:14">
      <c r="A25" s="16" t="s">
        <v>38</v>
      </c>
      <c r="B25" s="16" t="s">
        <v>42</v>
      </c>
      <c r="C25" s="16">
        <v>1</v>
      </c>
      <c r="D25" s="15">
        <v>0</v>
      </c>
      <c r="E25" s="15">
        <v>1</v>
      </c>
      <c r="F25" s="17">
        <v>0</v>
      </c>
      <c r="G25" s="17"/>
      <c r="H25" s="17"/>
      <c r="I25" s="17"/>
      <c r="J25" s="17"/>
      <c r="K25" s="17"/>
      <c r="L25" s="17"/>
      <c r="M25" s="24" t="s">
        <v>21</v>
      </c>
      <c r="N25" s="25"/>
    </row>
    <row r="26" ht="21" customHeight="1" spans="1:14">
      <c r="A26" s="16" t="s">
        <v>38</v>
      </c>
      <c r="B26" s="16" t="s">
        <v>37</v>
      </c>
      <c r="C26" s="16">
        <v>1</v>
      </c>
      <c r="D26" s="15">
        <v>8</v>
      </c>
      <c r="E26" s="15">
        <v>1</v>
      </c>
      <c r="F26" s="17">
        <v>8</v>
      </c>
      <c r="G26" s="17"/>
      <c r="H26" s="17"/>
      <c r="I26" s="17"/>
      <c r="J26" s="17"/>
      <c r="K26" s="17"/>
      <c r="L26" s="17"/>
      <c r="M26" s="24"/>
      <c r="N26" s="25"/>
    </row>
    <row r="27" ht="33.6" spans="1:14">
      <c r="A27" s="16" t="s">
        <v>38</v>
      </c>
      <c r="B27" s="16" t="s">
        <v>43</v>
      </c>
      <c r="C27" s="16">
        <v>2</v>
      </c>
      <c r="D27" s="15">
        <v>59</v>
      </c>
      <c r="E27" s="15">
        <v>2</v>
      </c>
      <c r="F27" s="17">
        <v>59</v>
      </c>
      <c r="G27" s="17"/>
      <c r="H27" s="17"/>
      <c r="I27" s="17"/>
      <c r="J27" s="17"/>
      <c r="K27" s="17"/>
      <c r="L27" s="17"/>
      <c r="M27" s="24"/>
      <c r="N27" s="25"/>
    </row>
    <row r="28" ht="33.6" spans="1:14">
      <c r="A28" s="16" t="s">
        <v>38</v>
      </c>
      <c r="B28" s="16" t="s">
        <v>44</v>
      </c>
      <c r="C28" s="16">
        <v>2</v>
      </c>
      <c r="D28" s="15">
        <v>4</v>
      </c>
      <c r="E28" s="15">
        <v>2</v>
      </c>
      <c r="F28" s="17">
        <v>4</v>
      </c>
      <c r="G28" s="17"/>
      <c r="H28" s="17"/>
      <c r="I28" s="17"/>
      <c r="J28" s="17"/>
      <c r="K28" s="17"/>
      <c r="L28" s="17"/>
      <c r="M28" s="24" t="s">
        <v>40</v>
      </c>
      <c r="N28" s="25"/>
    </row>
    <row r="29" ht="33.6" spans="1:14">
      <c r="A29" s="16" t="s">
        <v>38</v>
      </c>
      <c r="B29" s="16" t="s">
        <v>45</v>
      </c>
      <c r="C29" s="16">
        <v>1</v>
      </c>
      <c r="D29" s="15">
        <v>5</v>
      </c>
      <c r="E29" s="15">
        <v>1</v>
      </c>
      <c r="F29" s="17">
        <v>5</v>
      </c>
      <c r="G29" s="17"/>
      <c r="H29" s="17"/>
      <c r="I29" s="17"/>
      <c r="J29" s="17"/>
      <c r="K29" s="17"/>
      <c r="L29" s="17"/>
      <c r="M29" s="24"/>
      <c r="N29" s="25"/>
    </row>
    <row r="30" ht="33.6" spans="1:14">
      <c r="A30" s="16" t="s">
        <v>38</v>
      </c>
      <c r="B30" s="16" t="s">
        <v>46</v>
      </c>
      <c r="C30" s="16">
        <v>2</v>
      </c>
      <c r="D30" s="15">
        <v>21</v>
      </c>
      <c r="E30" s="15">
        <v>2</v>
      </c>
      <c r="F30" s="17">
        <v>21</v>
      </c>
      <c r="G30" s="17"/>
      <c r="H30" s="17"/>
      <c r="I30" s="17"/>
      <c r="J30" s="17"/>
      <c r="K30" s="17"/>
      <c r="L30" s="17"/>
      <c r="M30" s="24"/>
      <c r="N30" s="25"/>
    </row>
    <row r="31" ht="33.6" spans="1:14">
      <c r="A31" s="16" t="s">
        <v>38</v>
      </c>
      <c r="B31" s="16" t="s">
        <v>47</v>
      </c>
      <c r="C31" s="16">
        <v>4</v>
      </c>
      <c r="D31" s="15">
        <v>59</v>
      </c>
      <c r="E31" s="15">
        <v>2</v>
      </c>
      <c r="F31" s="17">
        <v>18</v>
      </c>
      <c r="G31" s="17"/>
      <c r="H31" s="17"/>
      <c r="I31" s="17"/>
      <c r="J31" s="17"/>
      <c r="K31" s="17">
        <v>2</v>
      </c>
      <c r="L31" s="17">
        <v>41</v>
      </c>
      <c r="M31" s="24"/>
      <c r="N31" s="25"/>
    </row>
    <row r="32" ht="33.6" spans="1:14">
      <c r="A32" s="16" t="s">
        <v>38</v>
      </c>
      <c r="B32" s="16" t="s">
        <v>48</v>
      </c>
      <c r="C32" s="16">
        <v>2</v>
      </c>
      <c r="D32" s="15">
        <v>2</v>
      </c>
      <c r="E32" s="15">
        <v>2</v>
      </c>
      <c r="F32" s="17">
        <v>2</v>
      </c>
      <c r="G32" s="17"/>
      <c r="H32" s="17"/>
      <c r="I32" s="17"/>
      <c r="J32" s="17"/>
      <c r="K32" s="17"/>
      <c r="L32" s="17"/>
      <c r="M32" s="24" t="s">
        <v>49</v>
      </c>
      <c r="N32" s="25"/>
    </row>
    <row r="33" ht="21" customHeight="1" spans="1:14">
      <c r="A33" s="16" t="s">
        <v>38</v>
      </c>
      <c r="B33" s="16" t="s">
        <v>50</v>
      </c>
      <c r="C33" s="16">
        <v>2</v>
      </c>
      <c r="D33" s="15">
        <v>14</v>
      </c>
      <c r="E33" s="15">
        <v>2</v>
      </c>
      <c r="F33" s="17">
        <v>14</v>
      </c>
      <c r="G33" s="17"/>
      <c r="H33" s="17"/>
      <c r="I33" s="17"/>
      <c r="J33" s="17"/>
      <c r="K33" s="17"/>
      <c r="L33" s="17"/>
      <c r="M33" s="24"/>
      <c r="N33" s="25"/>
    </row>
    <row r="34" ht="21" customHeight="1" spans="1:14">
      <c r="A34" s="16" t="s">
        <v>38</v>
      </c>
      <c r="B34" s="16" t="s">
        <v>51</v>
      </c>
      <c r="C34" s="16">
        <v>1</v>
      </c>
      <c r="D34" s="15">
        <v>9</v>
      </c>
      <c r="E34" s="15"/>
      <c r="F34" s="15"/>
      <c r="G34" s="17">
        <v>1</v>
      </c>
      <c r="H34" s="17">
        <v>9</v>
      </c>
      <c r="I34" s="17"/>
      <c r="J34" s="17"/>
      <c r="K34" s="17"/>
      <c r="L34" s="17"/>
      <c r="M34" s="24"/>
      <c r="N34" s="25"/>
    </row>
    <row r="35" ht="21" customHeight="1" spans="1:14">
      <c r="A35" s="16" t="s">
        <v>38</v>
      </c>
      <c r="B35" s="16" t="s">
        <v>52</v>
      </c>
      <c r="C35" s="16">
        <v>1</v>
      </c>
      <c r="D35" s="15">
        <v>22</v>
      </c>
      <c r="E35" s="15"/>
      <c r="F35" s="15"/>
      <c r="G35" s="17">
        <v>1</v>
      </c>
      <c r="H35" s="17">
        <v>22</v>
      </c>
      <c r="I35" s="17"/>
      <c r="J35" s="17"/>
      <c r="K35" s="17"/>
      <c r="L35" s="17"/>
      <c r="M35" s="24"/>
      <c r="N35" s="25"/>
    </row>
    <row r="36" ht="21" customHeight="1" spans="1:14">
      <c r="A36" s="16" t="s">
        <v>38</v>
      </c>
      <c r="B36" s="16" t="s">
        <v>53</v>
      </c>
      <c r="C36" s="16">
        <v>2</v>
      </c>
      <c r="D36" s="15">
        <v>11</v>
      </c>
      <c r="E36" s="15">
        <v>1</v>
      </c>
      <c r="F36" s="17">
        <v>7</v>
      </c>
      <c r="G36" s="17">
        <v>1</v>
      </c>
      <c r="H36" s="17">
        <v>4</v>
      </c>
      <c r="I36" s="17"/>
      <c r="J36" s="17"/>
      <c r="K36" s="17"/>
      <c r="L36" s="17"/>
      <c r="M36" s="24"/>
      <c r="N36" s="25"/>
    </row>
    <row r="37" ht="21" customHeight="1" spans="1:14">
      <c r="A37" s="16" t="s">
        <v>27</v>
      </c>
      <c r="B37" s="19"/>
      <c r="C37" s="19">
        <v>30</v>
      </c>
      <c r="D37" s="17">
        <f t="shared" ref="D37:H37" si="2">SUM(D22:D36)</f>
        <v>230</v>
      </c>
      <c r="E37" s="17">
        <v>23</v>
      </c>
      <c r="F37" s="17">
        <f t="shared" si="2"/>
        <v>149</v>
      </c>
      <c r="G37" s="17">
        <v>3</v>
      </c>
      <c r="H37" s="17">
        <f t="shared" si="2"/>
        <v>35</v>
      </c>
      <c r="I37" s="17"/>
      <c r="J37" s="17"/>
      <c r="K37" s="17">
        <v>4</v>
      </c>
      <c r="L37" s="17">
        <f>SUM(L22:L36)</f>
        <v>46</v>
      </c>
      <c r="M37" s="24"/>
      <c r="N37" s="25"/>
    </row>
    <row r="38" ht="21" customHeight="1" spans="1:14">
      <c r="A38" s="20" t="s">
        <v>54</v>
      </c>
      <c r="B38" s="19" t="s">
        <v>55</v>
      </c>
      <c r="C38" s="19">
        <v>5</v>
      </c>
      <c r="D38" s="15">
        <v>12</v>
      </c>
      <c r="E38" s="15">
        <v>3</v>
      </c>
      <c r="F38" s="17">
        <v>12</v>
      </c>
      <c r="G38" s="17"/>
      <c r="H38" s="17"/>
      <c r="I38" s="17"/>
      <c r="J38" s="17"/>
      <c r="K38" s="17">
        <v>2</v>
      </c>
      <c r="L38" s="17"/>
      <c r="M38" s="24" t="s">
        <v>56</v>
      </c>
      <c r="N38" s="25"/>
    </row>
    <row r="39" ht="32" customHeight="1" spans="1:14">
      <c r="A39" s="20" t="s">
        <v>57</v>
      </c>
      <c r="B39" s="19" t="s">
        <v>58</v>
      </c>
      <c r="C39" s="19">
        <v>8</v>
      </c>
      <c r="D39" s="15">
        <v>38</v>
      </c>
      <c r="E39" s="15"/>
      <c r="F39" s="17"/>
      <c r="G39" s="17"/>
      <c r="H39" s="17"/>
      <c r="I39" s="17">
        <v>1</v>
      </c>
      <c r="J39" s="17">
        <v>0</v>
      </c>
      <c r="K39" s="17">
        <v>7</v>
      </c>
      <c r="L39" s="17">
        <v>38</v>
      </c>
      <c r="M39" s="24" t="s">
        <v>59</v>
      </c>
      <c r="N39" s="25"/>
    </row>
    <row r="40" ht="31" customHeight="1" spans="1:14">
      <c r="A40" s="20" t="s">
        <v>57</v>
      </c>
      <c r="B40" s="19" t="s">
        <v>60</v>
      </c>
      <c r="C40" s="19">
        <v>6</v>
      </c>
      <c r="D40" s="15">
        <v>20</v>
      </c>
      <c r="E40" s="15"/>
      <c r="F40" s="17"/>
      <c r="G40" s="17">
        <v>5</v>
      </c>
      <c r="H40" s="17">
        <v>18</v>
      </c>
      <c r="I40" s="17">
        <v>1</v>
      </c>
      <c r="J40" s="17">
        <v>2</v>
      </c>
      <c r="K40" s="17"/>
      <c r="L40" s="17"/>
      <c r="M40" s="24" t="s">
        <v>61</v>
      </c>
      <c r="N40" s="25"/>
    </row>
    <row r="41" ht="48" customHeight="1" spans="1:14">
      <c r="A41" s="20" t="s">
        <v>57</v>
      </c>
      <c r="B41" s="19" t="s">
        <v>62</v>
      </c>
      <c r="C41" s="19">
        <v>9</v>
      </c>
      <c r="D41" s="15">
        <v>18</v>
      </c>
      <c r="E41" s="15"/>
      <c r="F41" s="17"/>
      <c r="G41" s="17"/>
      <c r="H41" s="17"/>
      <c r="I41" s="17">
        <v>1</v>
      </c>
      <c r="J41" s="17">
        <v>0</v>
      </c>
      <c r="K41" s="17">
        <v>8</v>
      </c>
      <c r="L41" s="17">
        <v>18</v>
      </c>
      <c r="M41" s="24" t="s">
        <v>63</v>
      </c>
      <c r="N41" s="25"/>
    </row>
    <row r="42" ht="67.2" spans="1:14">
      <c r="A42" s="20" t="s">
        <v>57</v>
      </c>
      <c r="B42" s="19" t="s">
        <v>64</v>
      </c>
      <c r="C42" s="19">
        <v>10</v>
      </c>
      <c r="D42" s="15">
        <v>20</v>
      </c>
      <c r="E42" s="15"/>
      <c r="F42" s="17"/>
      <c r="G42" s="17"/>
      <c r="H42" s="17"/>
      <c r="I42" s="17">
        <v>2</v>
      </c>
      <c r="J42" s="17">
        <v>3</v>
      </c>
      <c r="K42" s="17">
        <v>8</v>
      </c>
      <c r="L42" s="17">
        <v>17</v>
      </c>
      <c r="M42" s="26" t="s">
        <v>65</v>
      </c>
      <c r="N42" s="25"/>
    </row>
    <row r="43" ht="31" customHeight="1" spans="1:14">
      <c r="A43" s="20" t="s">
        <v>57</v>
      </c>
      <c r="B43" s="19" t="s">
        <v>20</v>
      </c>
      <c r="C43" s="19">
        <v>4</v>
      </c>
      <c r="D43" s="15">
        <v>8</v>
      </c>
      <c r="E43" s="15"/>
      <c r="F43" s="17"/>
      <c r="G43" s="17">
        <v>4</v>
      </c>
      <c r="H43" s="17">
        <v>8</v>
      </c>
      <c r="I43" s="17"/>
      <c r="J43" s="17"/>
      <c r="K43" s="17"/>
      <c r="L43" s="17"/>
      <c r="M43" s="24" t="s">
        <v>40</v>
      </c>
      <c r="N43" s="25"/>
    </row>
    <row r="44" ht="21" customHeight="1" spans="1:14">
      <c r="A44" s="20" t="s">
        <v>57</v>
      </c>
      <c r="B44" s="19" t="s">
        <v>66</v>
      </c>
      <c r="C44" s="19">
        <v>3</v>
      </c>
      <c r="D44" s="15">
        <v>29</v>
      </c>
      <c r="E44" s="15"/>
      <c r="F44" s="17"/>
      <c r="G44" s="17">
        <v>3</v>
      </c>
      <c r="H44" s="17">
        <v>29</v>
      </c>
      <c r="I44" s="17"/>
      <c r="J44" s="17"/>
      <c r="K44" s="17"/>
      <c r="L44" s="17"/>
      <c r="M44" s="24"/>
      <c r="N44" s="25"/>
    </row>
    <row r="45" ht="21" customHeight="1" spans="1:14">
      <c r="A45" s="20" t="s">
        <v>57</v>
      </c>
      <c r="B45" s="19" t="s">
        <v>67</v>
      </c>
      <c r="C45" s="19">
        <v>2</v>
      </c>
      <c r="D45" s="15">
        <v>41</v>
      </c>
      <c r="E45" s="15"/>
      <c r="F45" s="17"/>
      <c r="G45" s="17">
        <v>2</v>
      </c>
      <c r="H45" s="17">
        <v>41</v>
      </c>
      <c r="I45" s="17"/>
      <c r="J45" s="17"/>
      <c r="K45" s="17"/>
      <c r="L45" s="17"/>
      <c r="M45" s="24"/>
      <c r="N45" s="25"/>
    </row>
    <row r="46" ht="21" customHeight="1" spans="1:14">
      <c r="A46" s="20" t="s">
        <v>57</v>
      </c>
      <c r="B46" s="19" t="s">
        <v>68</v>
      </c>
      <c r="C46" s="19">
        <v>3</v>
      </c>
      <c r="D46" s="15">
        <v>10</v>
      </c>
      <c r="E46" s="15"/>
      <c r="F46" s="17"/>
      <c r="G46" s="17">
        <v>3</v>
      </c>
      <c r="H46" s="17">
        <v>10</v>
      </c>
      <c r="I46" s="17"/>
      <c r="J46" s="17"/>
      <c r="K46" s="17"/>
      <c r="L46" s="17"/>
      <c r="M46" s="24"/>
      <c r="N46" s="25"/>
    </row>
    <row r="47" ht="21" customHeight="1" spans="1:14">
      <c r="A47" s="20" t="s">
        <v>57</v>
      </c>
      <c r="B47" s="19" t="s">
        <v>25</v>
      </c>
      <c r="C47" s="19">
        <v>2</v>
      </c>
      <c r="D47" s="15">
        <v>10</v>
      </c>
      <c r="E47" s="15"/>
      <c r="F47" s="17"/>
      <c r="G47" s="17">
        <v>2</v>
      </c>
      <c r="H47" s="17">
        <v>10</v>
      </c>
      <c r="I47" s="17"/>
      <c r="J47" s="17"/>
      <c r="K47" s="17"/>
      <c r="L47" s="17"/>
      <c r="M47" s="24"/>
      <c r="N47" s="25"/>
    </row>
    <row r="48" ht="33.6" spans="1:14">
      <c r="A48" s="20" t="s">
        <v>57</v>
      </c>
      <c r="B48" s="19" t="s">
        <v>69</v>
      </c>
      <c r="C48" s="19">
        <v>10</v>
      </c>
      <c r="D48" s="15">
        <v>46</v>
      </c>
      <c r="E48" s="15"/>
      <c r="F48" s="17"/>
      <c r="G48" s="17"/>
      <c r="H48" s="17"/>
      <c r="I48" s="17">
        <v>2</v>
      </c>
      <c r="J48" s="17">
        <v>3</v>
      </c>
      <c r="K48" s="17">
        <v>8</v>
      </c>
      <c r="L48" s="17">
        <v>43</v>
      </c>
      <c r="M48" s="24" t="s">
        <v>70</v>
      </c>
      <c r="N48" s="25"/>
    </row>
    <row r="49" ht="21" customHeight="1" spans="1:14">
      <c r="A49" s="20" t="s">
        <v>57</v>
      </c>
      <c r="B49" s="19" t="s">
        <v>71</v>
      </c>
      <c r="C49" s="19">
        <v>5</v>
      </c>
      <c r="D49" s="15">
        <v>18</v>
      </c>
      <c r="E49" s="15"/>
      <c r="F49" s="17"/>
      <c r="G49" s="17">
        <v>5</v>
      </c>
      <c r="H49" s="17">
        <v>18</v>
      </c>
      <c r="I49" s="17"/>
      <c r="J49" s="17"/>
      <c r="K49" s="17"/>
      <c r="L49" s="17"/>
      <c r="M49" s="24"/>
      <c r="N49" s="25"/>
    </row>
    <row r="50" ht="33" customHeight="1" spans="1:14">
      <c r="A50" s="20" t="s">
        <v>72</v>
      </c>
      <c r="B50" s="19" t="s">
        <v>73</v>
      </c>
      <c r="C50" s="19">
        <v>5</v>
      </c>
      <c r="D50" s="15">
        <v>4</v>
      </c>
      <c r="E50" s="15">
        <v>5</v>
      </c>
      <c r="F50" s="17">
        <v>4</v>
      </c>
      <c r="G50" s="17"/>
      <c r="H50" s="17"/>
      <c r="I50" s="17"/>
      <c r="J50" s="17"/>
      <c r="K50" s="17"/>
      <c r="L50" s="17"/>
      <c r="M50" s="26" t="s">
        <v>49</v>
      </c>
      <c r="N50" s="25"/>
    </row>
    <row r="51" ht="33" customHeight="1" spans="1:14">
      <c r="A51" s="20" t="s">
        <v>72</v>
      </c>
      <c r="B51" s="19" t="s">
        <v>29</v>
      </c>
      <c r="C51" s="19">
        <v>5</v>
      </c>
      <c r="D51" s="15">
        <v>5</v>
      </c>
      <c r="E51" s="15">
        <v>5</v>
      </c>
      <c r="F51" s="17">
        <v>5</v>
      </c>
      <c r="G51" s="17"/>
      <c r="H51" s="17"/>
      <c r="I51" s="17"/>
      <c r="J51" s="17"/>
      <c r="K51" s="17"/>
      <c r="L51" s="17"/>
      <c r="M51" s="26" t="s">
        <v>49</v>
      </c>
      <c r="N51" s="25"/>
    </row>
    <row r="52" ht="33" customHeight="1" spans="1:14">
      <c r="A52" s="20" t="s">
        <v>72</v>
      </c>
      <c r="B52" s="19" t="s">
        <v>31</v>
      </c>
      <c r="C52" s="19">
        <v>3</v>
      </c>
      <c r="D52" s="15">
        <v>3</v>
      </c>
      <c r="E52" s="15">
        <v>3</v>
      </c>
      <c r="F52" s="17">
        <v>3</v>
      </c>
      <c r="G52" s="17"/>
      <c r="H52" s="17"/>
      <c r="I52" s="17"/>
      <c r="J52" s="17"/>
      <c r="K52" s="17"/>
      <c r="L52" s="17"/>
      <c r="M52" s="26" t="s">
        <v>49</v>
      </c>
      <c r="N52" s="25"/>
    </row>
    <row r="53" ht="24" customHeight="1" spans="1:14">
      <c r="A53" s="20" t="s">
        <v>72</v>
      </c>
      <c r="B53" s="19" t="s">
        <v>32</v>
      </c>
      <c r="C53" s="19">
        <v>2</v>
      </c>
      <c r="D53" s="15">
        <v>7</v>
      </c>
      <c r="E53" s="15">
        <v>2</v>
      </c>
      <c r="F53" s="17">
        <v>7</v>
      </c>
      <c r="G53" s="17"/>
      <c r="H53" s="17"/>
      <c r="I53" s="17"/>
      <c r="J53" s="17"/>
      <c r="K53" s="17"/>
      <c r="L53" s="17"/>
      <c r="M53" s="24"/>
      <c r="N53" s="25"/>
    </row>
    <row r="54" ht="33" customHeight="1" spans="1:14">
      <c r="A54" s="20" t="s">
        <v>72</v>
      </c>
      <c r="B54" s="19" t="s">
        <v>35</v>
      </c>
      <c r="C54" s="19">
        <v>3</v>
      </c>
      <c r="D54" s="15">
        <v>3</v>
      </c>
      <c r="E54" s="15">
        <v>3</v>
      </c>
      <c r="F54" s="15">
        <v>3</v>
      </c>
      <c r="G54" s="15"/>
      <c r="H54" s="15"/>
      <c r="I54" s="17"/>
      <c r="J54" s="17"/>
      <c r="K54" s="15"/>
      <c r="L54" s="15"/>
      <c r="M54" s="24" t="s">
        <v>49</v>
      </c>
      <c r="N54" s="25"/>
    </row>
    <row r="55" ht="33" customHeight="1" spans="1:14">
      <c r="A55" s="20" t="s">
        <v>72</v>
      </c>
      <c r="B55" s="19" t="s">
        <v>36</v>
      </c>
      <c r="C55" s="19">
        <v>2</v>
      </c>
      <c r="D55" s="15">
        <v>5</v>
      </c>
      <c r="E55" s="15">
        <v>2</v>
      </c>
      <c r="F55" s="15">
        <v>5</v>
      </c>
      <c r="G55" s="15"/>
      <c r="H55" s="15"/>
      <c r="I55" s="17"/>
      <c r="J55" s="17"/>
      <c r="K55" s="15"/>
      <c r="L55" s="15"/>
      <c r="M55" s="24" t="s">
        <v>40</v>
      </c>
      <c r="N55" s="25"/>
    </row>
    <row r="56" ht="33" customHeight="1" spans="1:14">
      <c r="A56" s="20" t="s">
        <v>72</v>
      </c>
      <c r="B56" s="19" t="s">
        <v>42</v>
      </c>
      <c r="C56" s="19">
        <v>4</v>
      </c>
      <c r="D56" s="15">
        <v>4</v>
      </c>
      <c r="E56" s="15">
        <v>4</v>
      </c>
      <c r="F56" s="15">
        <v>4</v>
      </c>
      <c r="G56" s="15"/>
      <c r="H56" s="15"/>
      <c r="I56" s="17"/>
      <c r="J56" s="17"/>
      <c r="K56" s="15"/>
      <c r="L56" s="15"/>
      <c r="M56" s="24" t="s">
        <v>49</v>
      </c>
      <c r="N56" s="25"/>
    </row>
    <row r="57" ht="21" customHeight="1" spans="1:14">
      <c r="A57" s="20" t="s">
        <v>72</v>
      </c>
      <c r="B57" s="19" t="s">
        <v>37</v>
      </c>
      <c r="C57" s="19">
        <v>2</v>
      </c>
      <c r="D57" s="15">
        <v>16</v>
      </c>
      <c r="E57" s="15">
        <v>2</v>
      </c>
      <c r="F57" s="17">
        <v>16</v>
      </c>
      <c r="G57" s="17"/>
      <c r="H57" s="17"/>
      <c r="I57" s="17"/>
      <c r="J57" s="17"/>
      <c r="K57" s="17"/>
      <c r="L57" s="17"/>
      <c r="M57" s="24"/>
      <c r="N57" s="25"/>
    </row>
    <row r="58" ht="39" customHeight="1" spans="1:14">
      <c r="A58" s="20" t="s">
        <v>74</v>
      </c>
      <c r="B58" s="19" t="s">
        <v>75</v>
      </c>
      <c r="C58" s="19">
        <v>13</v>
      </c>
      <c r="D58" s="15">
        <v>47</v>
      </c>
      <c r="E58" s="15"/>
      <c r="F58" s="17"/>
      <c r="G58" s="17"/>
      <c r="H58" s="15"/>
      <c r="I58" s="17">
        <v>2</v>
      </c>
      <c r="J58" s="17">
        <v>4</v>
      </c>
      <c r="K58" s="17">
        <v>11</v>
      </c>
      <c r="L58" s="17">
        <v>43</v>
      </c>
      <c r="M58" s="26" t="s">
        <v>76</v>
      </c>
      <c r="N58" s="25"/>
    </row>
    <row r="59" ht="33.6" spans="1:14">
      <c r="A59" s="20" t="s">
        <v>74</v>
      </c>
      <c r="B59" s="19" t="s">
        <v>77</v>
      </c>
      <c r="C59" s="19">
        <v>15</v>
      </c>
      <c r="D59" s="15">
        <v>59</v>
      </c>
      <c r="E59" s="15"/>
      <c r="F59" s="17"/>
      <c r="G59" s="17"/>
      <c r="H59" s="15"/>
      <c r="I59" s="17">
        <v>3</v>
      </c>
      <c r="J59" s="17">
        <v>9</v>
      </c>
      <c r="K59" s="17">
        <v>12</v>
      </c>
      <c r="L59" s="17">
        <v>50</v>
      </c>
      <c r="M59" s="24"/>
      <c r="N59" s="25"/>
    </row>
    <row r="60" ht="35" customHeight="1" spans="1:14">
      <c r="A60" s="20" t="s">
        <v>74</v>
      </c>
      <c r="B60" s="19" t="s">
        <v>60</v>
      </c>
      <c r="C60" s="19">
        <v>13</v>
      </c>
      <c r="D60" s="15">
        <v>50</v>
      </c>
      <c r="E60" s="15"/>
      <c r="F60" s="17"/>
      <c r="G60" s="17">
        <v>11</v>
      </c>
      <c r="H60" s="17">
        <v>48</v>
      </c>
      <c r="I60" s="17">
        <v>2</v>
      </c>
      <c r="J60" s="17">
        <v>2</v>
      </c>
      <c r="K60" s="17"/>
      <c r="L60" s="17"/>
      <c r="M60" s="26" t="s">
        <v>61</v>
      </c>
      <c r="N60" s="25"/>
    </row>
    <row r="61" ht="53" customHeight="1" spans="1:14">
      <c r="A61" s="20" t="s">
        <v>74</v>
      </c>
      <c r="B61" s="19" t="s">
        <v>78</v>
      </c>
      <c r="C61" s="19">
        <v>15</v>
      </c>
      <c r="D61" s="15">
        <v>69</v>
      </c>
      <c r="E61" s="15"/>
      <c r="F61" s="17"/>
      <c r="G61" s="17">
        <v>12</v>
      </c>
      <c r="H61" s="17">
        <v>63</v>
      </c>
      <c r="I61" s="17">
        <v>3</v>
      </c>
      <c r="J61" s="17">
        <v>6</v>
      </c>
      <c r="K61" s="17"/>
      <c r="L61" s="17"/>
      <c r="M61" s="26" t="s">
        <v>79</v>
      </c>
      <c r="N61" s="25"/>
    </row>
    <row r="62" ht="33" customHeight="1" spans="1:14">
      <c r="A62" s="20" t="s">
        <v>74</v>
      </c>
      <c r="B62" s="19" t="s">
        <v>80</v>
      </c>
      <c r="C62" s="19">
        <v>10</v>
      </c>
      <c r="D62" s="15">
        <v>31</v>
      </c>
      <c r="E62" s="15"/>
      <c r="F62" s="17"/>
      <c r="G62" s="17"/>
      <c r="H62" s="15"/>
      <c r="I62" s="17">
        <v>2</v>
      </c>
      <c r="J62" s="17">
        <v>2</v>
      </c>
      <c r="K62" s="17">
        <v>8</v>
      </c>
      <c r="L62" s="17">
        <v>29</v>
      </c>
      <c r="M62" s="26" t="s">
        <v>81</v>
      </c>
      <c r="N62" s="25"/>
    </row>
    <row r="63" ht="56" customHeight="1" spans="1:14">
      <c r="A63" s="20" t="s">
        <v>74</v>
      </c>
      <c r="B63" s="19" t="s">
        <v>82</v>
      </c>
      <c r="C63" s="19">
        <v>10</v>
      </c>
      <c r="D63" s="15">
        <v>28</v>
      </c>
      <c r="E63" s="15"/>
      <c r="F63" s="17"/>
      <c r="G63" s="17"/>
      <c r="H63" s="15"/>
      <c r="I63" s="17">
        <v>2</v>
      </c>
      <c r="J63" s="17">
        <v>3</v>
      </c>
      <c r="K63" s="17">
        <v>8</v>
      </c>
      <c r="L63" s="17">
        <v>25</v>
      </c>
      <c r="M63" s="26" t="s">
        <v>83</v>
      </c>
      <c r="N63" s="25"/>
    </row>
    <row r="64" ht="54" customHeight="1" spans="1:14">
      <c r="A64" s="20" t="s">
        <v>74</v>
      </c>
      <c r="B64" s="19" t="s">
        <v>20</v>
      </c>
      <c r="C64" s="19">
        <v>15</v>
      </c>
      <c r="D64" s="15">
        <v>62</v>
      </c>
      <c r="E64" s="15"/>
      <c r="F64" s="17"/>
      <c r="G64" s="17">
        <v>12</v>
      </c>
      <c r="H64" s="17">
        <v>56</v>
      </c>
      <c r="I64" s="17">
        <v>3</v>
      </c>
      <c r="J64" s="17">
        <v>6</v>
      </c>
      <c r="K64" s="17"/>
      <c r="L64" s="17"/>
      <c r="M64" s="26" t="s">
        <v>79</v>
      </c>
      <c r="N64" s="25"/>
    </row>
    <row r="65" ht="21" customHeight="1" spans="1:14">
      <c r="A65" s="20" t="s">
        <v>74</v>
      </c>
      <c r="B65" s="19" t="s">
        <v>71</v>
      </c>
      <c r="C65" s="19">
        <v>3</v>
      </c>
      <c r="D65" s="15">
        <v>36</v>
      </c>
      <c r="E65" s="15"/>
      <c r="F65" s="17"/>
      <c r="G65" s="17">
        <v>3</v>
      </c>
      <c r="H65" s="17">
        <v>36</v>
      </c>
      <c r="I65" s="17"/>
      <c r="J65" s="17"/>
      <c r="K65" s="17"/>
      <c r="L65" s="17"/>
      <c r="M65" s="24"/>
      <c r="N65" s="25"/>
    </row>
    <row r="66" ht="31" customHeight="1" spans="1:14">
      <c r="A66" s="20" t="s">
        <v>84</v>
      </c>
      <c r="B66" s="19" t="s">
        <v>85</v>
      </c>
      <c r="C66" s="19">
        <v>8</v>
      </c>
      <c r="D66" s="15">
        <v>3</v>
      </c>
      <c r="E66" s="15">
        <v>7</v>
      </c>
      <c r="F66" s="17">
        <v>3</v>
      </c>
      <c r="G66" s="17"/>
      <c r="H66" s="17"/>
      <c r="I66" s="17">
        <v>1</v>
      </c>
      <c r="J66" s="17">
        <v>0</v>
      </c>
      <c r="K66" s="17"/>
      <c r="L66" s="17"/>
      <c r="M66" s="24" t="s">
        <v>49</v>
      </c>
      <c r="N66" s="25"/>
    </row>
    <row r="67" ht="48" customHeight="1" spans="1:14">
      <c r="A67" s="20" t="s">
        <v>84</v>
      </c>
      <c r="B67" s="19" t="s">
        <v>86</v>
      </c>
      <c r="C67" s="19">
        <v>10</v>
      </c>
      <c r="D67" s="15">
        <v>10</v>
      </c>
      <c r="E67" s="15">
        <v>8</v>
      </c>
      <c r="F67" s="17">
        <v>10</v>
      </c>
      <c r="G67" s="17"/>
      <c r="H67" s="17"/>
      <c r="I67" s="17">
        <v>2</v>
      </c>
      <c r="J67" s="17">
        <v>0</v>
      </c>
      <c r="K67" s="17"/>
      <c r="L67" s="17"/>
      <c r="M67" s="24" t="s">
        <v>87</v>
      </c>
      <c r="N67" s="25"/>
    </row>
    <row r="68" ht="54" customHeight="1" spans="1:14">
      <c r="A68" s="20" t="s">
        <v>84</v>
      </c>
      <c r="B68" s="19" t="s">
        <v>31</v>
      </c>
      <c r="C68" s="19">
        <v>15</v>
      </c>
      <c r="D68" s="15">
        <v>12</v>
      </c>
      <c r="E68" s="15">
        <v>12</v>
      </c>
      <c r="F68" s="15">
        <v>10</v>
      </c>
      <c r="G68" s="15"/>
      <c r="H68" s="15"/>
      <c r="I68" s="17">
        <v>3</v>
      </c>
      <c r="J68" s="17">
        <v>2</v>
      </c>
      <c r="K68" s="15"/>
      <c r="L68" s="15"/>
      <c r="M68" s="24" t="s">
        <v>88</v>
      </c>
      <c r="N68" s="25"/>
    </row>
    <row r="69" ht="21" customHeight="1" spans="1:14">
      <c r="A69" s="16" t="s">
        <v>27</v>
      </c>
      <c r="B69" s="19"/>
      <c r="C69" s="19">
        <v>220</v>
      </c>
      <c r="D69" s="15">
        <f t="shared" ref="D69:H69" si="3">SUM(D38:D68)</f>
        <v>724</v>
      </c>
      <c r="E69" s="15">
        <v>56</v>
      </c>
      <c r="F69" s="15">
        <f t="shared" si="3"/>
        <v>82</v>
      </c>
      <c r="G69" s="15">
        <v>62</v>
      </c>
      <c r="H69" s="15">
        <f t="shared" si="3"/>
        <v>337</v>
      </c>
      <c r="I69" s="17">
        <v>30</v>
      </c>
      <c r="J69" s="17">
        <f>SUM(J38:J68)</f>
        <v>42</v>
      </c>
      <c r="K69" s="15">
        <v>72</v>
      </c>
      <c r="L69" s="15">
        <f>SUM(L38:L68)</f>
        <v>263</v>
      </c>
      <c r="M69" s="22"/>
      <c r="N69" s="25"/>
    </row>
    <row r="70" s="2" customFormat="1" ht="36" customHeight="1" spans="1:14">
      <c r="A70" s="17" t="s">
        <v>89</v>
      </c>
      <c r="B70" s="17" t="s">
        <v>90</v>
      </c>
      <c r="C70" s="17">
        <v>15</v>
      </c>
      <c r="D70" s="15">
        <v>33</v>
      </c>
      <c r="E70" s="15">
        <v>8</v>
      </c>
      <c r="F70" s="15">
        <v>5</v>
      </c>
      <c r="G70" s="15"/>
      <c r="H70" s="15"/>
      <c r="I70" s="17"/>
      <c r="J70" s="17"/>
      <c r="K70" s="15">
        <v>7</v>
      </c>
      <c r="L70" s="15">
        <v>28</v>
      </c>
      <c r="M70" s="24" t="s">
        <v>91</v>
      </c>
      <c r="N70" s="28"/>
    </row>
    <row r="71" ht="21" customHeight="1" spans="1:14">
      <c r="A71" s="17" t="s">
        <v>27</v>
      </c>
      <c r="B71" s="17"/>
      <c r="C71" s="17">
        <v>15</v>
      </c>
      <c r="D71" s="17">
        <v>33</v>
      </c>
      <c r="E71" s="17">
        <v>8</v>
      </c>
      <c r="F71" s="17">
        <v>5</v>
      </c>
      <c r="G71" s="17"/>
      <c r="H71" s="17"/>
      <c r="I71" s="17"/>
      <c r="J71" s="17"/>
      <c r="K71" s="17">
        <v>7</v>
      </c>
      <c r="L71" s="17">
        <v>28</v>
      </c>
      <c r="M71" s="24"/>
      <c r="N71" s="25"/>
    </row>
    <row r="72" ht="39" customHeight="1" spans="1:14">
      <c r="A72" s="17" t="s">
        <v>92</v>
      </c>
      <c r="B72" s="17" t="s">
        <v>93</v>
      </c>
      <c r="C72" s="17">
        <v>6</v>
      </c>
      <c r="D72" s="17">
        <v>15</v>
      </c>
      <c r="E72" s="17"/>
      <c r="F72" s="17"/>
      <c r="G72" s="17"/>
      <c r="H72" s="17"/>
      <c r="I72" s="17">
        <v>1</v>
      </c>
      <c r="J72" s="17">
        <v>3</v>
      </c>
      <c r="K72" s="17">
        <v>5</v>
      </c>
      <c r="L72" s="17">
        <v>12</v>
      </c>
      <c r="M72" s="24" t="s">
        <v>94</v>
      </c>
      <c r="N72" s="25"/>
    </row>
    <row r="73" ht="30" customHeight="1" spans="1:14">
      <c r="A73" s="17" t="s">
        <v>92</v>
      </c>
      <c r="B73" s="17" t="s">
        <v>95</v>
      </c>
      <c r="C73" s="17">
        <v>6</v>
      </c>
      <c r="D73" s="17">
        <v>33</v>
      </c>
      <c r="E73" s="17">
        <v>1</v>
      </c>
      <c r="F73" s="17">
        <v>1</v>
      </c>
      <c r="G73" s="17"/>
      <c r="H73" s="17"/>
      <c r="I73" s="17">
        <v>1</v>
      </c>
      <c r="J73" s="17">
        <v>0</v>
      </c>
      <c r="K73" s="17">
        <v>4</v>
      </c>
      <c r="L73" s="17">
        <v>32</v>
      </c>
      <c r="M73" s="24" t="s">
        <v>96</v>
      </c>
      <c r="N73" s="25"/>
    </row>
    <row r="74" ht="38" customHeight="1" spans="1:14">
      <c r="A74" s="17" t="s">
        <v>92</v>
      </c>
      <c r="B74" s="17" t="s">
        <v>97</v>
      </c>
      <c r="C74" s="17">
        <v>4</v>
      </c>
      <c r="D74" s="17">
        <v>11</v>
      </c>
      <c r="E74" s="17">
        <v>1</v>
      </c>
      <c r="F74" s="17">
        <v>6</v>
      </c>
      <c r="G74" s="17"/>
      <c r="H74" s="17"/>
      <c r="I74" s="17"/>
      <c r="J74" s="17"/>
      <c r="K74" s="17">
        <v>3</v>
      </c>
      <c r="L74" s="17">
        <v>5</v>
      </c>
      <c r="M74" s="24" t="s">
        <v>98</v>
      </c>
      <c r="N74" s="25"/>
    </row>
    <row r="75" ht="21" customHeight="1" spans="1:14">
      <c r="A75" s="17" t="s">
        <v>92</v>
      </c>
      <c r="B75" s="17" t="s">
        <v>99</v>
      </c>
      <c r="C75" s="17">
        <v>4</v>
      </c>
      <c r="D75" s="17">
        <v>97</v>
      </c>
      <c r="E75" s="17">
        <v>1</v>
      </c>
      <c r="F75" s="17">
        <v>26</v>
      </c>
      <c r="G75" s="17"/>
      <c r="H75" s="17"/>
      <c r="I75" s="17"/>
      <c r="J75" s="17"/>
      <c r="K75" s="17">
        <v>3</v>
      </c>
      <c r="L75" s="17">
        <v>71</v>
      </c>
      <c r="M75" s="24"/>
      <c r="N75" s="25"/>
    </row>
    <row r="76" ht="21" customHeight="1" spans="1:14">
      <c r="A76" s="17" t="s">
        <v>27</v>
      </c>
      <c r="B76" s="17"/>
      <c r="C76" s="17">
        <v>20</v>
      </c>
      <c r="D76" s="17">
        <f t="shared" ref="D76:H76" si="4">SUM(D72:D75)</f>
        <v>156</v>
      </c>
      <c r="E76" s="17">
        <v>3</v>
      </c>
      <c r="F76" s="17">
        <f t="shared" si="4"/>
        <v>33</v>
      </c>
      <c r="G76" s="17">
        <v>0</v>
      </c>
      <c r="H76" s="17">
        <f t="shared" si="4"/>
        <v>0</v>
      </c>
      <c r="I76" s="17">
        <v>2</v>
      </c>
      <c r="J76" s="17">
        <f>SUM(J72:J75)</f>
        <v>3</v>
      </c>
      <c r="K76" s="17">
        <v>15</v>
      </c>
      <c r="L76" s="17">
        <f>SUM(L72:L75)</f>
        <v>120</v>
      </c>
      <c r="M76" s="22"/>
      <c r="N76" s="25"/>
    </row>
    <row r="77" ht="21" customHeight="1" spans="1:14">
      <c r="A77" s="17" t="s">
        <v>100</v>
      </c>
      <c r="B77" s="17" t="s">
        <v>101</v>
      </c>
      <c r="C77" s="17">
        <v>1</v>
      </c>
      <c r="D77" s="17">
        <v>4</v>
      </c>
      <c r="E77" s="17">
        <v>1</v>
      </c>
      <c r="F77" s="17">
        <v>4</v>
      </c>
      <c r="G77" s="17"/>
      <c r="H77" s="17"/>
      <c r="I77" s="17"/>
      <c r="J77" s="17"/>
      <c r="K77" s="17"/>
      <c r="L77" s="17"/>
      <c r="M77" s="24"/>
      <c r="N77" s="25"/>
    </row>
    <row r="78" ht="21" customHeight="1" spans="1:14">
      <c r="A78" s="17" t="s">
        <v>100</v>
      </c>
      <c r="B78" s="17" t="s">
        <v>102</v>
      </c>
      <c r="C78" s="17">
        <v>1</v>
      </c>
      <c r="D78" s="17">
        <v>5</v>
      </c>
      <c r="E78" s="17"/>
      <c r="F78" s="17"/>
      <c r="G78" s="17"/>
      <c r="H78" s="17"/>
      <c r="I78" s="17"/>
      <c r="J78" s="17"/>
      <c r="K78" s="17">
        <v>1</v>
      </c>
      <c r="L78" s="17">
        <v>5</v>
      </c>
      <c r="M78" s="24"/>
      <c r="N78" s="25"/>
    </row>
    <row r="79" ht="33.6" spans="1:14">
      <c r="A79" s="17" t="s">
        <v>100</v>
      </c>
      <c r="B79" s="17" t="s">
        <v>103</v>
      </c>
      <c r="C79" s="17">
        <v>2</v>
      </c>
      <c r="D79" s="17">
        <v>81</v>
      </c>
      <c r="E79" s="17">
        <v>2</v>
      </c>
      <c r="F79" s="17">
        <v>81</v>
      </c>
      <c r="G79" s="17"/>
      <c r="H79" s="17"/>
      <c r="I79" s="17"/>
      <c r="J79" s="17"/>
      <c r="K79" s="17"/>
      <c r="L79" s="17"/>
      <c r="M79" s="24"/>
      <c r="N79" s="25"/>
    </row>
    <row r="80" ht="21" customHeight="1" spans="1:14">
      <c r="A80" s="17" t="s">
        <v>100</v>
      </c>
      <c r="B80" s="17" t="s">
        <v>104</v>
      </c>
      <c r="C80" s="17">
        <v>1</v>
      </c>
      <c r="D80" s="17">
        <v>88</v>
      </c>
      <c r="E80" s="17">
        <v>1</v>
      </c>
      <c r="F80" s="17">
        <v>88</v>
      </c>
      <c r="G80" s="17"/>
      <c r="H80" s="17"/>
      <c r="I80" s="17"/>
      <c r="J80" s="17"/>
      <c r="K80" s="17"/>
      <c r="L80" s="17"/>
      <c r="M80" s="24"/>
      <c r="N80" s="25"/>
    </row>
    <row r="81" ht="21" customHeight="1" spans="1:14">
      <c r="A81" s="17" t="s">
        <v>100</v>
      </c>
      <c r="B81" s="17" t="s">
        <v>105</v>
      </c>
      <c r="C81" s="17">
        <v>1</v>
      </c>
      <c r="D81" s="17">
        <v>30</v>
      </c>
      <c r="E81" s="17">
        <v>1</v>
      </c>
      <c r="F81" s="17">
        <v>30</v>
      </c>
      <c r="G81" s="17"/>
      <c r="H81" s="17"/>
      <c r="I81" s="17"/>
      <c r="J81" s="17"/>
      <c r="K81" s="17"/>
      <c r="L81" s="17"/>
      <c r="M81" s="24"/>
      <c r="N81" s="25"/>
    </row>
    <row r="82" ht="21" customHeight="1" spans="1:14">
      <c r="A82" s="17" t="s">
        <v>100</v>
      </c>
      <c r="B82" s="17" t="s">
        <v>106</v>
      </c>
      <c r="C82" s="17">
        <v>1</v>
      </c>
      <c r="D82" s="17"/>
      <c r="E82" s="17"/>
      <c r="F82" s="17"/>
      <c r="G82" s="17"/>
      <c r="H82" s="17"/>
      <c r="I82" s="17">
        <v>1</v>
      </c>
      <c r="J82" s="17">
        <v>0</v>
      </c>
      <c r="K82" s="17"/>
      <c r="L82" s="17"/>
      <c r="M82" s="24" t="s">
        <v>21</v>
      </c>
      <c r="N82" s="25"/>
    </row>
    <row r="83" ht="21" customHeight="1" spans="1:14">
      <c r="A83" s="17" t="s">
        <v>27</v>
      </c>
      <c r="B83" s="17"/>
      <c r="C83" s="17">
        <v>7</v>
      </c>
      <c r="D83" s="17">
        <f t="shared" ref="D83:H83" si="5">SUM(D77:D82)</f>
        <v>208</v>
      </c>
      <c r="E83" s="17">
        <v>5</v>
      </c>
      <c r="F83" s="17">
        <f t="shared" si="5"/>
        <v>203</v>
      </c>
      <c r="G83" s="17">
        <v>0</v>
      </c>
      <c r="H83" s="17">
        <f t="shared" si="5"/>
        <v>0</v>
      </c>
      <c r="I83" s="17">
        <v>1</v>
      </c>
      <c r="J83" s="17">
        <f>SUM(J77:J82)</f>
        <v>0</v>
      </c>
      <c r="K83" s="17">
        <v>1</v>
      </c>
      <c r="L83" s="17">
        <f>SUM(L77:L82)</f>
        <v>5</v>
      </c>
      <c r="M83" s="24"/>
      <c r="N83" s="25"/>
    </row>
    <row r="84" s="3" customFormat="1" ht="21" customHeight="1" spans="1:14">
      <c r="A84" s="17" t="s">
        <v>107</v>
      </c>
      <c r="B84" s="17" t="s">
        <v>90</v>
      </c>
      <c r="C84" s="17">
        <v>2</v>
      </c>
      <c r="D84" s="17">
        <v>41</v>
      </c>
      <c r="E84" s="17"/>
      <c r="F84" s="17"/>
      <c r="G84" s="17"/>
      <c r="H84" s="17"/>
      <c r="I84" s="17"/>
      <c r="J84" s="17"/>
      <c r="K84" s="17">
        <v>2</v>
      </c>
      <c r="L84" s="17">
        <v>41</v>
      </c>
      <c r="M84" s="24"/>
      <c r="N84" s="25"/>
    </row>
    <row r="85" ht="18" customHeight="1" spans="1:14">
      <c r="A85" s="27" t="s">
        <v>27</v>
      </c>
      <c r="B85" s="27"/>
      <c r="C85" s="17">
        <v>2</v>
      </c>
      <c r="D85" s="17">
        <v>41</v>
      </c>
      <c r="E85" s="17"/>
      <c r="F85" s="17"/>
      <c r="G85" s="17"/>
      <c r="H85" s="17"/>
      <c r="I85" s="17"/>
      <c r="J85" s="17"/>
      <c r="K85" s="17">
        <v>2</v>
      </c>
      <c r="L85" s="17">
        <v>41</v>
      </c>
      <c r="M85" s="29"/>
      <c r="N85" s="25"/>
    </row>
  </sheetData>
  <mergeCells count="14">
    <mergeCell ref="A1:N1"/>
    <mergeCell ref="E2:F2"/>
    <mergeCell ref="G2:H2"/>
    <mergeCell ref="I2:J2"/>
    <mergeCell ref="K2:L2"/>
    <mergeCell ref="A4:B4"/>
    <mergeCell ref="A13:B13"/>
    <mergeCell ref="A21:B21"/>
    <mergeCell ref="A2:A3"/>
    <mergeCell ref="B2:B3"/>
    <mergeCell ref="C2:C3"/>
    <mergeCell ref="D2:D3"/>
    <mergeCell ref="M2:M3"/>
    <mergeCell ref="N2:N3"/>
  </mergeCells>
  <pageMargins left="0.236111111111111" right="0.236111111111111" top="0.196527777777778" bottom="0.393055555555556" header="0.314583333333333" footer="0.196527777777778"/>
  <pageSetup paperSize="9" scale="8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全部公布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BY</cp:lastModifiedBy>
  <dcterms:created xsi:type="dcterms:W3CDTF">2008-09-11T17:22:00Z</dcterms:created>
  <cp:lastPrinted>2020-10-17T03:09:00Z</cp:lastPrinted>
  <dcterms:modified xsi:type="dcterms:W3CDTF">2020-10-30T09:22:10Z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