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综合成绩" sheetId="1" r:id="rId1"/>
  </sheets>
  <definedNames>
    <definedName name="_xlnm._FilterDatabase" localSheetId="0" hidden="1">综合成绩!$A$2:$K$17</definedName>
  </definedNames>
  <calcPr calcId="144525"/>
</workbook>
</file>

<file path=xl/sharedStrings.xml><?xml version="1.0" encoding="utf-8"?>
<sst xmlns="http://schemas.openxmlformats.org/spreadsheetml/2006/main" count="43" uniqueCount="33">
  <si>
    <t>海南（海口）特殊教育学校2020年面向全国自主公开招聘专业技术人员面试
综合成绩汇总表</t>
  </si>
  <si>
    <t>序号</t>
  </si>
  <si>
    <t>报考岗位</t>
  </si>
  <si>
    <t>准考证号</t>
  </si>
  <si>
    <t>姓名</t>
  </si>
  <si>
    <t>笔试成绩</t>
  </si>
  <si>
    <t>笔试成绩*40%</t>
  </si>
  <si>
    <t>面试成绩</t>
  </si>
  <si>
    <t>面试成绩*60%</t>
  </si>
  <si>
    <t>综合成绩</t>
  </si>
  <si>
    <t>排名</t>
  </si>
  <si>
    <t>备注</t>
  </si>
  <si>
    <t>特殊教育岗位</t>
  </si>
  <si>
    <t>苏林惠</t>
  </si>
  <si>
    <t>冯文彬</t>
  </si>
  <si>
    <t>李春莲</t>
  </si>
  <si>
    <t>职业教育岗位1</t>
  </si>
  <si>
    <t>冯吉香</t>
  </si>
  <si>
    <t>马超</t>
  </si>
  <si>
    <t>王润资</t>
  </si>
  <si>
    <t>职业教育岗位3</t>
  </si>
  <si>
    <t>符冠玉</t>
  </si>
  <si>
    <t>曹旭</t>
  </si>
  <si>
    <t>王兰珍</t>
  </si>
  <si>
    <t>职业教育岗位4</t>
  </si>
  <si>
    <t>陈攀艳</t>
  </si>
  <si>
    <t>陈莹</t>
  </si>
  <si>
    <t>陈姚宇</t>
  </si>
  <si>
    <t>校医务
室岗位</t>
  </si>
  <si>
    <t>吴恋</t>
  </si>
  <si>
    <t>刘珊珊</t>
  </si>
  <si>
    <t>陈鸿艳</t>
  </si>
  <si>
    <t>面试缺考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</si>
</sst>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</font>
    <font>
      <sz val="16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29" borderId="8" applyNumberFormat="0" applyAlignment="0" applyProtection="0">
      <alignment vertical="center"/>
    </xf>
    <xf numFmtId="0" fontId="22" fillId="29" borderId="6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2" sqref="$A2:$XFD2"/>
    </sheetView>
  </sheetViews>
  <sheetFormatPr defaultColWidth="9" defaultRowHeight="18.75"/>
  <cols>
    <col min="1" max="1" width="6.625" style="1" customWidth="1"/>
    <col min="2" max="2" width="26.75" style="1" customWidth="1"/>
    <col min="3" max="3" width="16.375" style="1" customWidth="1"/>
    <col min="4" max="4" width="11" style="1" customWidth="1"/>
    <col min="5" max="5" width="12.875" style="1" customWidth="1"/>
    <col min="6" max="6" width="12.375" style="2" customWidth="1"/>
    <col min="7" max="7" width="12.75" style="3" customWidth="1"/>
    <col min="8" max="8" width="12.5" style="3" customWidth="1"/>
    <col min="9" max="9" width="12.75" style="4" customWidth="1"/>
    <col min="10" max="10" width="11" style="3" customWidth="1"/>
    <col min="11" max="11" width="10.125" style="3" customWidth="1"/>
    <col min="12" max="16384" width="9" style="1"/>
  </cols>
  <sheetData>
    <row r="1" ht="72" customHeight="1" spans="1:11">
      <c r="A1" s="5" t="s">
        <v>0</v>
      </c>
      <c r="B1" s="6"/>
      <c r="C1" s="6"/>
      <c r="D1" s="6"/>
      <c r="E1" s="6"/>
      <c r="F1" s="7"/>
      <c r="G1" s="6"/>
      <c r="H1" s="6"/>
      <c r="I1" s="7"/>
      <c r="J1" s="6"/>
      <c r="K1" s="6"/>
    </row>
    <row r="2" s="1" customFormat="1" ht="42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9" t="s">
        <v>9</v>
      </c>
      <c r="J2" s="11" t="s">
        <v>10</v>
      </c>
      <c r="K2" s="10" t="s">
        <v>11</v>
      </c>
    </row>
    <row r="3" ht="29" customHeight="1" spans="1:11">
      <c r="A3" s="12">
        <v>1</v>
      </c>
      <c r="B3" s="13" t="s">
        <v>12</v>
      </c>
      <c r="C3" s="13">
        <v>2020009</v>
      </c>
      <c r="D3" s="13" t="s">
        <v>13</v>
      </c>
      <c r="E3" s="14">
        <v>81</v>
      </c>
      <c r="F3" s="15">
        <f t="shared" ref="F3:F17" si="0">E3*0.4</f>
        <v>32.4</v>
      </c>
      <c r="G3" s="16">
        <v>79.33</v>
      </c>
      <c r="H3" s="16">
        <f t="shared" ref="H3:H17" si="1">G3*0.6</f>
        <v>47.598</v>
      </c>
      <c r="I3" s="20">
        <f t="shared" ref="I3:I17" si="2">F3+H3</f>
        <v>79.998</v>
      </c>
      <c r="J3" s="21">
        <v>1</v>
      </c>
      <c r="K3" s="21"/>
    </row>
    <row r="4" ht="29" customHeight="1" spans="1:11">
      <c r="A4" s="12">
        <v>2</v>
      </c>
      <c r="B4" s="13" t="s">
        <v>12</v>
      </c>
      <c r="C4" s="13">
        <v>2020001</v>
      </c>
      <c r="D4" s="13" t="s">
        <v>14</v>
      </c>
      <c r="E4" s="14">
        <v>78</v>
      </c>
      <c r="F4" s="15">
        <f t="shared" si="0"/>
        <v>31.2</v>
      </c>
      <c r="G4" s="16">
        <v>72</v>
      </c>
      <c r="H4" s="16">
        <f t="shared" si="1"/>
        <v>43.2</v>
      </c>
      <c r="I4" s="20">
        <f t="shared" si="2"/>
        <v>74.4</v>
      </c>
      <c r="J4" s="21">
        <v>2</v>
      </c>
      <c r="K4" s="21"/>
    </row>
    <row r="5" ht="29" customHeight="1" spans="1:11">
      <c r="A5" s="12">
        <v>3</v>
      </c>
      <c r="B5" s="13" t="s">
        <v>12</v>
      </c>
      <c r="C5" s="13">
        <v>2020008</v>
      </c>
      <c r="D5" s="13" t="s">
        <v>15</v>
      </c>
      <c r="E5" s="14">
        <v>77</v>
      </c>
      <c r="F5" s="15">
        <f t="shared" si="0"/>
        <v>30.8</v>
      </c>
      <c r="G5" s="16">
        <v>71.67</v>
      </c>
      <c r="H5" s="16">
        <f t="shared" si="1"/>
        <v>43.002</v>
      </c>
      <c r="I5" s="20">
        <f t="shared" si="2"/>
        <v>73.802</v>
      </c>
      <c r="J5" s="21">
        <v>3</v>
      </c>
      <c r="K5" s="21"/>
    </row>
    <row r="6" ht="29" customHeight="1" spans="1:11">
      <c r="A6" s="12">
        <v>4</v>
      </c>
      <c r="B6" s="13" t="s">
        <v>16</v>
      </c>
      <c r="C6" s="13">
        <v>2020104</v>
      </c>
      <c r="D6" s="13" t="s">
        <v>17</v>
      </c>
      <c r="E6" s="17">
        <v>56.4</v>
      </c>
      <c r="F6" s="15">
        <f t="shared" si="0"/>
        <v>22.56</v>
      </c>
      <c r="G6" s="16">
        <v>74.67</v>
      </c>
      <c r="H6" s="16">
        <f t="shared" si="1"/>
        <v>44.802</v>
      </c>
      <c r="I6" s="20">
        <f t="shared" si="2"/>
        <v>67.362</v>
      </c>
      <c r="J6" s="21">
        <v>1</v>
      </c>
      <c r="K6" s="21"/>
    </row>
    <row r="7" ht="29" customHeight="1" spans="1:11">
      <c r="A7" s="12">
        <v>5</v>
      </c>
      <c r="B7" s="13" t="s">
        <v>16</v>
      </c>
      <c r="C7" s="13">
        <v>2020102</v>
      </c>
      <c r="D7" s="13" t="s">
        <v>18</v>
      </c>
      <c r="E7" s="17">
        <v>45.2</v>
      </c>
      <c r="F7" s="15">
        <f t="shared" si="0"/>
        <v>18.08</v>
      </c>
      <c r="G7" s="16">
        <v>78.67</v>
      </c>
      <c r="H7" s="16">
        <f t="shared" si="1"/>
        <v>47.202</v>
      </c>
      <c r="I7" s="20">
        <f t="shared" si="2"/>
        <v>65.282</v>
      </c>
      <c r="J7" s="21">
        <v>2</v>
      </c>
      <c r="K7" s="21"/>
    </row>
    <row r="8" ht="29" customHeight="1" spans="1:11">
      <c r="A8" s="12">
        <v>6</v>
      </c>
      <c r="B8" s="13" t="s">
        <v>16</v>
      </c>
      <c r="C8" s="13">
        <v>2020103</v>
      </c>
      <c r="D8" s="13" t="s">
        <v>19</v>
      </c>
      <c r="E8" s="17">
        <v>45.3</v>
      </c>
      <c r="F8" s="15">
        <f t="shared" si="0"/>
        <v>18.12</v>
      </c>
      <c r="G8" s="16">
        <v>65</v>
      </c>
      <c r="H8" s="16">
        <f t="shared" si="1"/>
        <v>39</v>
      </c>
      <c r="I8" s="20">
        <f t="shared" si="2"/>
        <v>57.12</v>
      </c>
      <c r="J8" s="21">
        <v>3</v>
      </c>
      <c r="K8" s="21"/>
    </row>
    <row r="9" ht="29" customHeight="1" spans="1:11">
      <c r="A9" s="12">
        <v>7</v>
      </c>
      <c r="B9" s="13" t="s">
        <v>20</v>
      </c>
      <c r="C9" s="13">
        <v>2020301</v>
      </c>
      <c r="D9" s="13" t="s">
        <v>21</v>
      </c>
      <c r="E9" s="17">
        <v>69.1</v>
      </c>
      <c r="F9" s="15">
        <f t="shared" si="0"/>
        <v>27.64</v>
      </c>
      <c r="G9" s="16">
        <v>76.33</v>
      </c>
      <c r="H9" s="16">
        <f t="shared" si="1"/>
        <v>45.798</v>
      </c>
      <c r="I9" s="20">
        <f t="shared" si="2"/>
        <v>73.438</v>
      </c>
      <c r="J9" s="21">
        <v>1</v>
      </c>
      <c r="K9" s="21"/>
    </row>
    <row r="10" ht="29" customHeight="1" spans="1:11">
      <c r="A10" s="12">
        <v>8</v>
      </c>
      <c r="B10" s="13" t="s">
        <v>20</v>
      </c>
      <c r="C10" s="13">
        <v>2020305</v>
      </c>
      <c r="D10" s="13" t="s">
        <v>22</v>
      </c>
      <c r="E10" s="17">
        <v>66.7</v>
      </c>
      <c r="F10" s="15">
        <f t="shared" si="0"/>
        <v>26.68</v>
      </c>
      <c r="G10" s="16">
        <v>71.67</v>
      </c>
      <c r="H10" s="16">
        <f t="shared" si="1"/>
        <v>43.002</v>
      </c>
      <c r="I10" s="20">
        <f t="shared" si="2"/>
        <v>69.682</v>
      </c>
      <c r="J10" s="21">
        <v>2</v>
      </c>
      <c r="K10" s="21"/>
    </row>
    <row r="11" ht="29" customHeight="1" spans="1:11">
      <c r="A11" s="12">
        <v>9</v>
      </c>
      <c r="B11" s="13" t="s">
        <v>20</v>
      </c>
      <c r="C11" s="13">
        <v>2020304</v>
      </c>
      <c r="D11" s="13" t="s">
        <v>23</v>
      </c>
      <c r="E11" s="17">
        <v>67.7</v>
      </c>
      <c r="F11" s="15">
        <f t="shared" si="0"/>
        <v>27.08</v>
      </c>
      <c r="G11" s="16">
        <v>69.67</v>
      </c>
      <c r="H11" s="16">
        <f t="shared" si="1"/>
        <v>41.802</v>
      </c>
      <c r="I11" s="20">
        <f t="shared" si="2"/>
        <v>68.882</v>
      </c>
      <c r="J11" s="21">
        <v>3</v>
      </c>
      <c r="K11" s="21"/>
    </row>
    <row r="12" ht="29" customHeight="1" spans="1:11">
      <c r="A12" s="12">
        <v>10</v>
      </c>
      <c r="B12" s="18" t="s">
        <v>24</v>
      </c>
      <c r="C12" s="13">
        <v>2020407</v>
      </c>
      <c r="D12" s="13" t="s">
        <v>25</v>
      </c>
      <c r="E12" s="17">
        <v>65.14</v>
      </c>
      <c r="F12" s="15">
        <f t="shared" si="0"/>
        <v>26.056</v>
      </c>
      <c r="G12" s="16">
        <v>73</v>
      </c>
      <c r="H12" s="16">
        <f t="shared" si="1"/>
        <v>43.8</v>
      </c>
      <c r="I12" s="20">
        <f t="shared" si="2"/>
        <v>69.856</v>
      </c>
      <c r="J12" s="21">
        <v>1</v>
      </c>
      <c r="K12" s="21"/>
    </row>
    <row r="13" ht="29" customHeight="1" spans="1:11">
      <c r="A13" s="12">
        <v>11</v>
      </c>
      <c r="B13" s="18" t="s">
        <v>24</v>
      </c>
      <c r="C13" s="13">
        <v>2020405</v>
      </c>
      <c r="D13" s="13" t="s">
        <v>26</v>
      </c>
      <c r="E13" s="17">
        <v>61.79</v>
      </c>
      <c r="F13" s="15">
        <f t="shared" si="0"/>
        <v>24.716</v>
      </c>
      <c r="G13" s="16">
        <v>74.33</v>
      </c>
      <c r="H13" s="16">
        <f t="shared" si="1"/>
        <v>44.598</v>
      </c>
      <c r="I13" s="20">
        <f t="shared" si="2"/>
        <v>69.314</v>
      </c>
      <c r="J13" s="21">
        <v>2</v>
      </c>
      <c r="K13" s="21"/>
    </row>
    <row r="14" ht="29" customHeight="1" spans="1:11">
      <c r="A14" s="12">
        <v>12</v>
      </c>
      <c r="B14" s="13" t="s">
        <v>24</v>
      </c>
      <c r="C14" s="13">
        <v>2020406</v>
      </c>
      <c r="D14" s="13" t="s">
        <v>27</v>
      </c>
      <c r="E14" s="17">
        <v>65.62</v>
      </c>
      <c r="F14" s="15">
        <f t="shared" si="0"/>
        <v>26.248</v>
      </c>
      <c r="G14" s="16">
        <v>62.67</v>
      </c>
      <c r="H14" s="16">
        <f t="shared" si="1"/>
        <v>37.602</v>
      </c>
      <c r="I14" s="20">
        <f t="shared" si="2"/>
        <v>63.85</v>
      </c>
      <c r="J14" s="21">
        <v>3</v>
      </c>
      <c r="K14" s="21"/>
    </row>
    <row r="15" ht="29" customHeight="1" spans="1:11">
      <c r="A15" s="12">
        <v>13</v>
      </c>
      <c r="B15" s="18" t="s">
        <v>28</v>
      </c>
      <c r="C15" s="13">
        <v>2020505</v>
      </c>
      <c r="D15" s="13" t="s">
        <v>29</v>
      </c>
      <c r="E15" s="17">
        <v>64.33</v>
      </c>
      <c r="F15" s="15">
        <f t="shared" si="0"/>
        <v>25.732</v>
      </c>
      <c r="G15" s="16">
        <v>76.33</v>
      </c>
      <c r="H15" s="16">
        <f t="shared" si="1"/>
        <v>45.798</v>
      </c>
      <c r="I15" s="20">
        <f t="shared" si="2"/>
        <v>71.53</v>
      </c>
      <c r="J15" s="21">
        <v>1</v>
      </c>
      <c r="K15" s="21"/>
    </row>
    <row r="16" ht="29" customHeight="1" spans="1:11">
      <c r="A16" s="12">
        <v>14</v>
      </c>
      <c r="B16" s="18" t="s">
        <v>28</v>
      </c>
      <c r="C16" s="13">
        <v>2020503</v>
      </c>
      <c r="D16" s="13" t="s">
        <v>30</v>
      </c>
      <c r="E16" s="17">
        <v>63.86</v>
      </c>
      <c r="F16" s="15">
        <f t="shared" si="0"/>
        <v>25.544</v>
      </c>
      <c r="G16" s="16">
        <v>71</v>
      </c>
      <c r="H16" s="16">
        <f t="shared" si="1"/>
        <v>42.6</v>
      </c>
      <c r="I16" s="20">
        <f t="shared" si="2"/>
        <v>68.144</v>
      </c>
      <c r="J16" s="21">
        <v>2</v>
      </c>
      <c r="K16" s="21"/>
    </row>
    <row r="17" ht="29" customHeight="1" spans="1:11">
      <c r="A17" s="12">
        <v>15</v>
      </c>
      <c r="B17" s="18" t="s">
        <v>28</v>
      </c>
      <c r="C17" s="13">
        <v>2020504</v>
      </c>
      <c r="D17" s="13" t="s">
        <v>31</v>
      </c>
      <c r="E17" s="17">
        <v>74.71</v>
      </c>
      <c r="F17" s="15">
        <f t="shared" si="0"/>
        <v>29.884</v>
      </c>
      <c r="G17" s="16">
        <v>0</v>
      </c>
      <c r="H17" s="16">
        <f t="shared" si="1"/>
        <v>0</v>
      </c>
      <c r="I17" s="20">
        <f t="shared" si="2"/>
        <v>29.884</v>
      </c>
      <c r="J17" s="21"/>
      <c r="K17" s="22" t="s">
        <v>32</v>
      </c>
    </row>
  </sheetData>
  <sheetProtection password="EA57" sheet="1" objects="1"/>
  <mergeCells count="1">
    <mergeCell ref="A1:K1"/>
  </mergeCells>
  <printOptions horizontalCentered="1"/>
  <pageMargins left="0.0388888888888889" right="0.0388888888888889" top="0.196527777777778" bottom="0.118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2020-10-12T02:47:00Z</dcterms:created>
  <dcterms:modified xsi:type="dcterms:W3CDTF">2020-10-26T06:28:04Z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