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020" activeTab="0"/>
  </bookViews>
  <sheets>
    <sheet name="拟聘用人员公示" sheetId="1" r:id="rId1"/>
  </sheets>
  <definedNames>
    <definedName name="_xlnm.Print_Area" localSheetId="0">'拟聘用人员公示'!$A$1:$M$40</definedName>
  </definedNames>
  <calcPr fullCalcOnLoad="1"/>
</workbook>
</file>

<file path=xl/sharedStrings.xml><?xml version="1.0" encoding="utf-8"?>
<sst xmlns="http://schemas.openxmlformats.org/spreadsheetml/2006/main" count="168" uniqueCount="100">
  <si>
    <t>拟聘用人员名册</t>
  </si>
  <si>
    <t>序号</t>
  </si>
  <si>
    <t>准考证号</t>
  </si>
  <si>
    <t>姓名</t>
  </si>
  <si>
    <t>报考部门</t>
  </si>
  <si>
    <t>报考岗位</t>
  </si>
  <si>
    <t>笔试分数</t>
  </si>
  <si>
    <t>笔试折算比例</t>
  </si>
  <si>
    <t>笔试折算</t>
  </si>
  <si>
    <t>面试分数</t>
  </si>
  <si>
    <t>面试折算比例</t>
  </si>
  <si>
    <t>面试折算</t>
  </si>
  <si>
    <t>总分</t>
  </si>
  <si>
    <t>备注</t>
  </si>
  <si>
    <t>114209020112</t>
  </si>
  <si>
    <t>金轩</t>
  </si>
  <si>
    <t>湖北省人民检察院汉江分院</t>
  </si>
  <si>
    <t>雇员制书记员岗1</t>
  </si>
  <si>
    <t>114209020605</t>
  </si>
  <si>
    <t>邓雅诗</t>
  </si>
  <si>
    <t>114209020117</t>
  </si>
  <si>
    <t>黄龙</t>
  </si>
  <si>
    <t>114209020205</t>
  </si>
  <si>
    <t>王希</t>
  </si>
  <si>
    <t>114209020225</t>
  </si>
  <si>
    <t>赵朦</t>
  </si>
  <si>
    <t>114209020102</t>
  </si>
  <si>
    <t>郑玥</t>
  </si>
  <si>
    <t>114209020213</t>
  </si>
  <si>
    <t>郭梦廷</t>
  </si>
  <si>
    <t>114209020226</t>
  </si>
  <si>
    <t>昌龙</t>
  </si>
  <si>
    <t>雇员制书记员岗2</t>
  </si>
  <si>
    <t>114209020227</t>
  </si>
  <si>
    <t>谢添</t>
  </si>
  <si>
    <t>雇员制书记员岗3</t>
  </si>
  <si>
    <t>114209020218</t>
  </si>
  <si>
    <t>张莹</t>
  </si>
  <si>
    <t>仙桃市人民检察院</t>
  </si>
  <si>
    <t>114209020609</t>
  </si>
  <si>
    <t>胡夏夏</t>
  </si>
  <si>
    <t>114209020616</t>
  </si>
  <si>
    <t>胡文霞</t>
  </si>
  <si>
    <t>114209020123</t>
  </si>
  <si>
    <t>孙正</t>
  </si>
  <si>
    <t>114209020121</t>
  </si>
  <si>
    <t>周文彬</t>
  </si>
  <si>
    <t>114209020113</t>
  </si>
  <si>
    <t>严甜甜</t>
  </si>
  <si>
    <t>114209020518</t>
  </si>
  <si>
    <t>黄洋</t>
  </si>
  <si>
    <t>114209020528</t>
  </si>
  <si>
    <t>郑碧林</t>
  </si>
  <si>
    <t>114209020118</t>
  </si>
  <si>
    <t>耿姗姗</t>
  </si>
  <si>
    <t>114209020303</t>
  </si>
  <si>
    <t>杨荟荟</t>
  </si>
  <si>
    <t>114209020525</t>
  </si>
  <si>
    <t>魏硕</t>
  </si>
  <si>
    <t>114211021128</t>
  </si>
  <si>
    <t>宋洪斌</t>
  </si>
  <si>
    <t>潜江市人民检察院</t>
  </si>
  <si>
    <t>雇员制书记员岗</t>
  </si>
  <si>
    <t>114211021203</t>
  </si>
  <si>
    <t>张超</t>
  </si>
  <si>
    <t>114211021111</t>
  </si>
  <si>
    <t>关淑怡</t>
  </si>
  <si>
    <t>114211021224</t>
  </si>
  <si>
    <t>陈桂芳</t>
  </si>
  <si>
    <t>114211021103</t>
  </si>
  <si>
    <t>罗楠</t>
  </si>
  <si>
    <t>114211021102</t>
  </si>
  <si>
    <t>张雪</t>
  </si>
  <si>
    <t>114210020926</t>
  </si>
  <si>
    <t>周佩珊</t>
  </si>
  <si>
    <t>天门市人民检察院</t>
  </si>
  <si>
    <t>114210020923</t>
  </si>
  <si>
    <t>马娜</t>
  </si>
  <si>
    <t>114210020907</t>
  </si>
  <si>
    <t>代理</t>
  </si>
  <si>
    <t>114210020809</t>
  </si>
  <si>
    <t>边源</t>
  </si>
  <si>
    <t>114210020708</t>
  </si>
  <si>
    <t>李凯</t>
  </si>
  <si>
    <t>114210020929</t>
  </si>
  <si>
    <t>周顺</t>
  </si>
  <si>
    <t>114210020727</t>
  </si>
  <si>
    <t>熊鹏鹏</t>
  </si>
  <si>
    <t>114210020906</t>
  </si>
  <si>
    <t>朱伟</t>
  </si>
  <si>
    <t>114210020902</t>
  </si>
  <si>
    <t>王婉君</t>
  </si>
  <si>
    <t>递补</t>
  </si>
  <si>
    <t>114210020807</t>
  </si>
  <si>
    <t>黄萍</t>
  </si>
  <si>
    <t>雇员制书记员岗4</t>
  </si>
  <si>
    <t>114210021011</t>
  </si>
  <si>
    <t>马锡荃</t>
  </si>
  <si>
    <t>114210020913</t>
  </si>
  <si>
    <t>党博伟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</si>
</sst>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2"/>
      <name val="宋体"/>
      <family val="0"/>
    </font>
    <font>
      <sz val="20"/>
      <name val="宋体"/>
      <family val="0"/>
    </font>
    <font>
      <b/>
      <sz val="10"/>
      <name val="Arial Unicode MS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4" fillId="5" borderId="1" applyNumberFormat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1" applyNumberFormat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23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8" fillId="0" borderId="2" applyNumberFormat="0" applyFill="0" applyAlignment="0" applyProtection="0"/>
    <xf numFmtId="0" fontId="29" fillId="20" borderId="0" applyNumberFormat="0" applyBorder="0" applyAlignment="0" applyProtection="0"/>
    <xf numFmtId="0" fontId="30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38" fillId="26" borderId="6" applyNumberFormat="0" applyFont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23" fillId="30" borderId="0" applyNumberFormat="0" applyBorder="0" applyAlignment="0" applyProtection="0"/>
    <xf numFmtId="0" fontId="34" fillId="0" borderId="7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41" fillId="0" borderId="8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76" fontId="2" fillId="0" borderId="13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SheetLayoutView="100" workbookViewId="0" topLeftCell="A1">
      <selection activeCell="A1" sqref="A1:M1"/>
    </sheetView>
  </sheetViews>
  <sheetFormatPr defaultColWidth="9.125" defaultRowHeight="14.25"/>
  <cols>
    <col min="1" max="1" width="6.25390625" style="0" customWidth="1"/>
    <col min="2" max="2" width="15.50390625" style="0" customWidth="1"/>
    <col min="4" max="4" width="28.00390625" style="0" customWidth="1"/>
    <col min="5" max="5" width="17.375" style="0" customWidth="1"/>
    <col min="6" max="6" width="5.50390625" style="2" customWidth="1"/>
    <col min="7" max="7" width="6.25390625" style="2" customWidth="1"/>
    <col min="8" max="8" width="6.125" style="2" customWidth="1"/>
    <col min="9" max="9" width="5.75390625" style="2" customWidth="1"/>
    <col min="10" max="10" width="5.25390625" style="2" customWidth="1"/>
    <col min="11" max="11" width="5.375" style="2" customWidth="1"/>
    <col min="12" max="12" width="5.75390625" style="2" customWidth="1"/>
    <col min="13" max="13" width="9.125" style="1" customWidth="1"/>
  </cols>
  <sheetData>
    <row r="1" spans="1:13" ht="28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43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9" t="s">
        <v>6</v>
      </c>
      <c r="G2" s="9" t="s">
        <v>7</v>
      </c>
      <c r="H2" s="9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17.25">
      <c r="A3" s="6">
        <v>1</v>
      </c>
      <c r="B3" s="7" t="s">
        <v>14</v>
      </c>
      <c r="C3" s="8" t="s">
        <v>15</v>
      </c>
      <c r="D3" s="8" t="s">
        <v>16</v>
      </c>
      <c r="E3" s="8" t="s">
        <v>17</v>
      </c>
      <c r="F3" s="10">
        <v>76.5</v>
      </c>
      <c r="G3" s="10">
        <v>0.6</v>
      </c>
      <c r="H3" s="10">
        <f aca="true" t="shared" si="0" ref="H3:H9">F3*G3</f>
        <v>45.9</v>
      </c>
      <c r="I3" s="11">
        <v>78.8</v>
      </c>
      <c r="J3" s="12">
        <v>0.4</v>
      </c>
      <c r="K3" s="12">
        <f aca="true" t="shared" si="1" ref="K3:K9">I3*J3</f>
        <v>31.52</v>
      </c>
      <c r="L3" s="13">
        <f aca="true" t="shared" si="2" ref="L3:L9">H3+K3</f>
        <v>77.42</v>
      </c>
      <c r="M3" s="14"/>
    </row>
    <row r="4" spans="1:13" ht="17.25">
      <c r="A4" s="6">
        <v>2</v>
      </c>
      <c r="B4" s="7" t="s">
        <v>18</v>
      </c>
      <c r="C4" s="8" t="s">
        <v>19</v>
      </c>
      <c r="D4" s="8" t="s">
        <v>16</v>
      </c>
      <c r="E4" s="8" t="s">
        <v>17</v>
      </c>
      <c r="F4" s="10">
        <v>73.5</v>
      </c>
      <c r="G4" s="10">
        <v>0.6</v>
      </c>
      <c r="H4" s="10">
        <f t="shared" si="0"/>
        <v>44.1</v>
      </c>
      <c r="I4" s="11">
        <v>82</v>
      </c>
      <c r="J4" s="12">
        <v>0.4</v>
      </c>
      <c r="K4" s="12">
        <f t="shared" si="1"/>
        <v>32.800000000000004</v>
      </c>
      <c r="L4" s="13">
        <f t="shared" si="2"/>
        <v>76.9</v>
      </c>
      <c r="M4" s="14"/>
    </row>
    <row r="5" spans="1:13" ht="17.25">
      <c r="A5" s="6">
        <v>3</v>
      </c>
      <c r="B5" s="7" t="s">
        <v>20</v>
      </c>
      <c r="C5" s="8" t="s">
        <v>21</v>
      </c>
      <c r="D5" s="8" t="s">
        <v>16</v>
      </c>
      <c r="E5" s="8" t="s">
        <v>17</v>
      </c>
      <c r="F5" s="10">
        <v>74</v>
      </c>
      <c r="G5" s="10">
        <v>0.6</v>
      </c>
      <c r="H5" s="10">
        <f t="shared" si="0"/>
        <v>44.4</v>
      </c>
      <c r="I5" s="11">
        <v>80.4</v>
      </c>
      <c r="J5" s="12">
        <v>0.4</v>
      </c>
      <c r="K5" s="12">
        <f t="shared" si="1"/>
        <v>32.160000000000004</v>
      </c>
      <c r="L5" s="13">
        <f t="shared" si="2"/>
        <v>76.56</v>
      </c>
      <c r="M5" s="14"/>
    </row>
    <row r="6" spans="1:13" ht="17.25">
      <c r="A6" s="6">
        <v>4</v>
      </c>
      <c r="B6" s="7" t="s">
        <v>22</v>
      </c>
      <c r="C6" s="8" t="s">
        <v>23</v>
      </c>
      <c r="D6" s="8" t="s">
        <v>16</v>
      </c>
      <c r="E6" s="8" t="s">
        <v>17</v>
      </c>
      <c r="F6" s="10">
        <v>72.5</v>
      </c>
      <c r="G6" s="10">
        <v>0.6</v>
      </c>
      <c r="H6" s="10">
        <f t="shared" si="0"/>
        <v>43.5</v>
      </c>
      <c r="I6" s="11">
        <v>78.6</v>
      </c>
      <c r="J6" s="12">
        <v>0.4</v>
      </c>
      <c r="K6" s="12">
        <f t="shared" si="1"/>
        <v>31.439999999999998</v>
      </c>
      <c r="L6" s="13">
        <f t="shared" si="2"/>
        <v>74.94</v>
      </c>
      <c r="M6" s="14"/>
    </row>
    <row r="7" spans="1:13" ht="17.25">
      <c r="A7" s="6">
        <v>5</v>
      </c>
      <c r="B7" s="7" t="s">
        <v>24</v>
      </c>
      <c r="C7" s="8" t="s">
        <v>25</v>
      </c>
      <c r="D7" s="8" t="s">
        <v>16</v>
      </c>
      <c r="E7" s="8" t="s">
        <v>17</v>
      </c>
      <c r="F7" s="10">
        <v>71</v>
      </c>
      <c r="G7" s="10">
        <v>0.6</v>
      </c>
      <c r="H7" s="10">
        <f t="shared" si="0"/>
        <v>42.6</v>
      </c>
      <c r="I7" s="11">
        <v>80.8</v>
      </c>
      <c r="J7" s="12">
        <v>0.4</v>
      </c>
      <c r="K7" s="12">
        <f t="shared" si="1"/>
        <v>32.32</v>
      </c>
      <c r="L7" s="13">
        <f t="shared" si="2"/>
        <v>74.92</v>
      </c>
      <c r="M7" s="14"/>
    </row>
    <row r="8" spans="1:13" ht="17.25">
      <c r="A8" s="6">
        <v>6</v>
      </c>
      <c r="B8" s="7" t="s">
        <v>26</v>
      </c>
      <c r="C8" s="8" t="s">
        <v>27</v>
      </c>
      <c r="D8" s="8" t="s">
        <v>16</v>
      </c>
      <c r="E8" s="8" t="s">
        <v>17</v>
      </c>
      <c r="F8" s="10">
        <v>70.5</v>
      </c>
      <c r="G8" s="10">
        <v>0.6</v>
      </c>
      <c r="H8" s="10">
        <f t="shared" si="0"/>
        <v>42.3</v>
      </c>
      <c r="I8" s="11">
        <v>79.6</v>
      </c>
      <c r="J8" s="12">
        <v>0.4</v>
      </c>
      <c r="K8" s="12">
        <f t="shared" si="1"/>
        <v>31.84</v>
      </c>
      <c r="L8" s="13">
        <f t="shared" si="2"/>
        <v>74.14</v>
      </c>
      <c r="M8" s="14"/>
    </row>
    <row r="9" spans="1:13" ht="17.25">
      <c r="A9" s="6">
        <v>7</v>
      </c>
      <c r="B9" s="7" t="s">
        <v>28</v>
      </c>
      <c r="C9" s="8" t="s">
        <v>29</v>
      </c>
      <c r="D9" s="8" t="s">
        <v>16</v>
      </c>
      <c r="E9" s="8" t="s">
        <v>17</v>
      </c>
      <c r="F9" s="10">
        <v>69.5</v>
      </c>
      <c r="G9" s="10">
        <v>0.6</v>
      </c>
      <c r="H9" s="10">
        <f t="shared" si="0"/>
        <v>41.699999999999996</v>
      </c>
      <c r="I9" s="11">
        <v>80</v>
      </c>
      <c r="J9" s="12">
        <v>0.4</v>
      </c>
      <c r="K9" s="12">
        <f t="shared" si="1"/>
        <v>32</v>
      </c>
      <c r="L9" s="13">
        <f t="shared" si="2"/>
        <v>73.69999999999999</v>
      </c>
      <c r="M9" s="14"/>
    </row>
    <row r="10" spans="1:13" ht="17.25">
      <c r="A10" s="6">
        <v>8</v>
      </c>
      <c r="B10" s="8" t="s">
        <v>30</v>
      </c>
      <c r="C10" s="8" t="s">
        <v>31</v>
      </c>
      <c r="D10" s="8" t="s">
        <v>16</v>
      </c>
      <c r="E10" s="8" t="s">
        <v>32</v>
      </c>
      <c r="F10" s="10">
        <v>57.5</v>
      </c>
      <c r="G10" s="10">
        <v>0.6</v>
      </c>
      <c r="H10" s="10">
        <f>F10*G10</f>
        <v>34.5</v>
      </c>
      <c r="I10" s="11">
        <v>78.1</v>
      </c>
      <c r="J10" s="12">
        <v>0.4</v>
      </c>
      <c r="K10" s="12">
        <f>I10*J10</f>
        <v>31.24</v>
      </c>
      <c r="L10" s="13">
        <f>H10+K10</f>
        <v>65.74</v>
      </c>
      <c r="M10" s="14"/>
    </row>
    <row r="11" spans="1:13" ht="17.25">
      <c r="A11" s="6">
        <v>9</v>
      </c>
      <c r="B11" s="8" t="s">
        <v>33</v>
      </c>
      <c r="C11" s="8" t="s">
        <v>34</v>
      </c>
      <c r="D11" s="8" t="s">
        <v>16</v>
      </c>
      <c r="E11" s="8" t="s">
        <v>35</v>
      </c>
      <c r="F11" s="10">
        <v>77.5</v>
      </c>
      <c r="G11" s="10">
        <v>0.6</v>
      </c>
      <c r="H11" s="10">
        <f>F11*G11</f>
        <v>46.5</v>
      </c>
      <c r="I11" s="11">
        <v>85.4</v>
      </c>
      <c r="J11" s="12">
        <v>0.4</v>
      </c>
      <c r="K11" s="12">
        <f>I11*J11</f>
        <v>34.160000000000004</v>
      </c>
      <c r="L11" s="13">
        <f>H11+K11</f>
        <v>80.66</v>
      </c>
      <c r="M11" s="14"/>
    </row>
    <row r="12" spans="1:13" ht="17.25">
      <c r="A12" s="6">
        <v>10</v>
      </c>
      <c r="B12" s="8" t="s">
        <v>36</v>
      </c>
      <c r="C12" s="8" t="s">
        <v>37</v>
      </c>
      <c r="D12" s="8" t="s">
        <v>38</v>
      </c>
      <c r="E12" s="8" t="s">
        <v>17</v>
      </c>
      <c r="F12" s="10">
        <v>70</v>
      </c>
      <c r="G12" s="10">
        <v>0.6</v>
      </c>
      <c r="H12" s="10">
        <f aca="true" t="shared" si="3" ref="H12:H18">F12*G12</f>
        <v>42</v>
      </c>
      <c r="I12" s="11">
        <v>84</v>
      </c>
      <c r="J12" s="12">
        <v>0.4</v>
      </c>
      <c r="K12" s="12">
        <f aca="true" t="shared" si="4" ref="K12:K18">I12*J12</f>
        <v>33.6</v>
      </c>
      <c r="L12" s="13">
        <f aca="true" t="shared" si="5" ref="L12:L18">H12+K12</f>
        <v>75.6</v>
      </c>
      <c r="M12" s="14"/>
    </row>
    <row r="13" spans="1:13" ht="17.25">
      <c r="A13" s="6">
        <v>11</v>
      </c>
      <c r="B13" s="8" t="s">
        <v>39</v>
      </c>
      <c r="C13" s="8" t="s">
        <v>40</v>
      </c>
      <c r="D13" s="8" t="s">
        <v>38</v>
      </c>
      <c r="E13" s="8" t="s">
        <v>17</v>
      </c>
      <c r="F13" s="10">
        <v>65.5</v>
      </c>
      <c r="G13" s="10">
        <v>0.6</v>
      </c>
      <c r="H13" s="10">
        <f t="shared" si="3"/>
        <v>39.3</v>
      </c>
      <c r="I13" s="11">
        <v>83</v>
      </c>
      <c r="J13" s="12">
        <v>0.4</v>
      </c>
      <c r="K13" s="12">
        <f t="shared" si="4"/>
        <v>33.2</v>
      </c>
      <c r="L13" s="13">
        <f t="shared" si="5"/>
        <v>72.5</v>
      </c>
      <c r="M13" s="14"/>
    </row>
    <row r="14" spans="1:13" ht="17.25">
      <c r="A14" s="6">
        <v>12</v>
      </c>
      <c r="B14" s="8" t="s">
        <v>41</v>
      </c>
      <c r="C14" s="8" t="s">
        <v>42</v>
      </c>
      <c r="D14" s="8" t="s">
        <v>38</v>
      </c>
      <c r="E14" s="8" t="s">
        <v>17</v>
      </c>
      <c r="F14" s="10">
        <v>67</v>
      </c>
      <c r="G14" s="10">
        <v>0.6</v>
      </c>
      <c r="H14" s="10">
        <f t="shared" si="3"/>
        <v>40.199999999999996</v>
      </c>
      <c r="I14" s="11">
        <v>80</v>
      </c>
      <c r="J14" s="12">
        <v>0.4</v>
      </c>
      <c r="K14" s="12">
        <f t="shared" si="4"/>
        <v>32</v>
      </c>
      <c r="L14" s="13">
        <f t="shared" si="5"/>
        <v>72.19999999999999</v>
      </c>
      <c r="M14" s="14"/>
    </row>
    <row r="15" spans="1:13" ht="17.25">
      <c r="A15" s="6">
        <v>13</v>
      </c>
      <c r="B15" s="8" t="s">
        <v>43</v>
      </c>
      <c r="C15" s="8" t="s">
        <v>44</v>
      </c>
      <c r="D15" s="8" t="s">
        <v>38</v>
      </c>
      <c r="E15" s="8" t="s">
        <v>17</v>
      </c>
      <c r="F15" s="10">
        <v>63.5</v>
      </c>
      <c r="G15" s="10">
        <v>0.6</v>
      </c>
      <c r="H15" s="10">
        <f t="shared" si="3"/>
        <v>38.1</v>
      </c>
      <c r="I15" s="11">
        <v>84.6</v>
      </c>
      <c r="J15" s="12">
        <v>0.4</v>
      </c>
      <c r="K15" s="12">
        <f t="shared" si="4"/>
        <v>33.839999999999996</v>
      </c>
      <c r="L15" s="13">
        <f t="shared" si="5"/>
        <v>71.94</v>
      </c>
      <c r="M15" s="14"/>
    </row>
    <row r="16" spans="1:13" ht="17.25">
      <c r="A16" s="6">
        <v>14</v>
      </c>
      <c r="B16" s="8" t="s">
        <v>45</v>
      </c>
      <c r="C16" s="8" t="s">
        <v>46</v>
      </c>
      <c r="D16" s="8" t="s">
        <v>38</v>
      </c>
      <c r="E16" s="8" t="s">
        <v>17</v>
      </c>
      <c r="F16" s="10">
        <v>61.5</v>
      </c>
      <c r="G16" s="10">
        <v>0.6</v>
      </c>
      <c r="H16" s="10">
        <f t="shared" si="3"/>
        <v>36.9</v>
      </c>
      <c r="I16" s="11">
        <v>86.1</v>
      </c>
      <c r="J16" s="12">
        <v>0.4</v>
      </c>
      <c r="K16" s="12">
        <f t="shared" si="4"/>
        <v>34.44</v>
      </c>
      <c r="L16" s="13">
        <f t="shared" si="5"/>
        <v>71.34</v>
      </c>
      <c r="M16" s="14"/>
    </row>
    <row r="17" spans="1:13" ht="17.25">
      <c r="A17" s="6">
        <v>15</v>
      </c>
      <c r="B17" s="8" t="s">
        <v>47</v>
      </c>
      <c r="C17" s="8" t="s">
        <v>48</v>
      </c>
      <c r="D17" s="8" t="s">
        <v>38</v>
      </c>
      <c r="E17" s="8" t="s">
        <v>17</v>
      </c>
      <c r="F17" s="10">
        <v>63.5</v>
      </c>
      <c r="G17" s="10">
        <v>0.6</v>
      </c>
      <c r="H17" s="10">
        <f t="shared" si="3"/>
        <v>38.1</v>
      </c>
      <c r="I17" s="11">
        <v>83</v>
      </c>
      <c r="J17" s="12">
        <v>0.4</v>
      </c>
      <c r="K17" s="12">
        <f t="shared" si="4"/>
        <v>33.2</v>
      </c>
      <c r="L17" s="13">
        <f t="shared" si="5"/>
        <v>71.30000000000001</v>
      </c>
      <c r="M17" s="14"/>
    </row>
    <row r="18" spans="1:13" ht="17.25">
      <c r="A18" s="6">
        <v>16</v>
      </c>
      <c r="B18" s="8" t="s">
        <v>49</v>
      </c>
      <c r="C18" s="8" t="s">
        <v>50</v>
      </c>
      <c r="D18" s="8" t="s">
        <v>38</v>
      </c>
      <c r="E18" s="8" t="s">
        <v>17</v>
      </c>
      <c r="F18" s="10">
        <v>63.5</v>
      </c>
      <c r="G18" s="10">
        <v>0.6</v>
      </c>
      <c r="H18" s="10">
        <f t="shared" si="3"/>
        <v>38.1</v>
      </c>
      <c r="I18" s="11">
        <v>83</v>
      </c>
      <c r="J18" s="12">
        <v>0.4</v>
      </c>
      <c r="K18" s="12">
        <f t="shared" si="4"/>
        <v>33.2</v>
      </c>
      <c r="L18" s="13">
        <f t="shared" si="5"/>
        <v>71.30000000000001</v>
      </c>
      <c r="M18" s="14"/>
    </row>
    <row r="19" spans="1:13" ht="17.25">
      <c r="A19" s="6">
        <v>17</v>
      </c>
      <c r="B19" s="8" t="s">
        <v>51</v>
      </c>
      <c r="C19" s="8" t="s">
        <v>52</v>
      </c>
      <c r="D19" s="8" t="s">
        <v>38</v>
      </c>
      <c r="E19" s="8" t="s">
        <v>32</v>
      </c>
      <c r="F19" s="10">
        <v>68.5</v>
      </c>
      <c r="G19" s="10">
        <v>0.6</v>
      </c>
      <c r="H19" s="10">
        <f>F19*G19</f>
        <v>41.1</v>
      </c>
      <c r="I19" s="11">
        <v>81.4</v>
      </c>
      <c r="J19" s="12">
        <v>0.4</v>
      </c>
      <c r="K19" s="12">
        <f>I19*J19</f>
        <v>32.56</v>
      </c>
      <c r="L19" s="13">
        <f>H19+K19</f>
        <v>73.66</v>
      </c>
      <c r="M19" s="14"/>
    </row>
    <row r="20" spans="1:13" ht="17.25">
      <c r="A20" s="6">
        <v>18</v>
      </c>
      <c r="B20" s="8" t="s">
        <v>53</v>
      </c>
      <c r="C20" s="8" t="s">
        <v>54</v>
      </c>
      <c r="D20" s="8" t="s">
        <v>38</v>
      </c>
      <c r="E20" s="8" t="s">
        <v>32</v>
      </c>
      <c r="F20" s="10">
        <v>63.5</v>
      </c>
      <c r="G20" s="10">
        <v>0.6</v>
      </c>
      <c r="H20" s="10">
        <f>F20*G20</f>
        <v>38.1</v>
      </c>
      <c r="I20" s="11">
        <v>85.9</v>
      </c>
      <c r="J20" s="12">
        <v>0.4</v>
      </c>
      <c r="K20" s="12">
        <f>I20*J20</f>
        <v>34.36000000000001</v>
      </c>
      <c r="L20" s="13">
        <f>H20+K20</f>
        <v>72.46000000000001</v>
      </c>
      <c r="M20" s="14"/>
    </row>
    <row r="21" spans="1:13" ht="17.25">
      <c r="A21" s="6">
        <v>19</v>
      </c>
      <c r="B21" s="8" t="s">
        <v>55</v>
      </c>
      <c r="C21" s="8" t="s">
        <v>56</v>
      </c>
      <c r="D21" s="8" t="s">
        <v>38</v>
      </c>
      <c r="E21" s="8" t="s">
        <v>35</v>
      </c>
      <c r="F21" s="10">
        <v>60</v>
      </c>
      <c r="G21" s="10">
        <v>0.6</v>
      </c>
      <c r="H21" s="10">
        <f>F21*G21</f>
        <v>36</v>
      </c>
      <c r="I21" s="11">
        <v>81</v>
      </c>
      <c r="J21" s="12">
        <v>0.4</v>
      </c>
      <c r="K21" s="12">
        <f>I21*J21</f>
        <v>32.4</v>
      </c>
      <c r="L21" s="13">
        <f>H21+K21</f>
        <v>68.4</v>
      </c>
      <c r="M21" s="14"/>
    </row>
    <row r="22" spans="1:13" ht="17.25">
      <c r="A22" s="6">
        <v>20</v>
      </c>
      <c r="B22" s="8" t="s">
        <v>57</v>
      </c>
      <c r="C22" s="8" t="s">
        <v>58</v>
      </c>
      <c r="D22" s="8" t="s">
        <v>38</v>
      </c>
      <c r="E22" s="8" t="s">
        <v>35</v>
      </c>
      <c r="F22" s="10">
        <v>58</v>
      </c>
      <c r="G22" s="10">
        <v>0.6</v>
      </c>
      <c r="H22" s="10">
        <f>F22*G22</f>
        <v>34.8</v>
      </c>
      <c r="I22" s="11">
        <v>82.6</v>
      </c>
      <c r="J22" s="12">
        <v>0.4</v>
      </c>
      <c r="K22" s="12">
        <f>I22*J22</f>
        <v>33.04</v>
      </c>
      <c r="L22" s="13">
        <f>H22+K22</f>
        <v>67.84</v>
      </c>
      <c r="M22" s="14"/>
    </row>
    <row r="23" spans="1:13" ht="17.25">
      <c r="A23" s="6">
        <v>21</v>
      </c>
      <c r="B23" s="8" t="s">
        <v>59</v>
      </c>
      <c r="C23" s="8" t="s">
        <v>60</v>
      </c>
      <c r="D23" s="8" t="s">
        <v>61</v>
      </c>
      <c r="E23" s="8" t="s">
        <v>62</v>
      </c>
      <c r="F23" s="10">
        <v>68</v>
      </c>
      <c r="G23" s="10">
        <v>0.6</v>
      </c>
      <c r="H23" s="10">
        <f aca="true" t="shared" si="6" ref="H23:H28">F23*G23</f>
        <v>40.8</v>
      </c>
      <c r="I23" s="11">
        <v>83.8</v>
      </c>
      <c r="J23" s="12">
        <v>0.4</v>
      </c>
      <c r="K23" s="12">
        <f aca="true" t="shared" si="7" ref="K23:K28">I23*J23</f>
        <v>33.52</v>
      </c>
      <c r="L23" s="13">
        <f aca="true" t="shared" si="8" ref="L23:L28">H23+K23</f>
        <v>74.32</v>
      </c>
      <c r="M23" s="14"/>
    </row>
    <row r="24" spans="1:13" ht="17.25">
      <c r="A24" s="6">
        <v>22</v>
      </c>
      <c r="B24" s="8" t="s">
        <v>63</v>
      </c>
      <c r="C24" s="8" t="s">
        <v>64</v>
      </c>
      <c r="D24" s="8" t="s">
        <v>61</v>
      </c>
      <c r="E24" s="8" t="s">
        <v>62</v>
      </c>
      <c r="F24" s="10">
        <v>68.5</v>
      </c>
      <c r="G24" s="10">
        <v>0.6</v>
      </c>
      <c r="H24" s="10">
        <f t="shared" si="6"/>
        <v>41.1</v>
      </c>
      <c r="I24" s="11">
        <v>83</v>
      </c>
      <c r="J24" s="12">
        <v>0.4</v>
      </c>
      <c r="K24" s="12">
        <f t="shared" si="7"/>
        <v>33.2</v>
      </c>
      <c r="L24" s="13">
        <f t="shared" si="8"/>
        <v>74.30000000000001</v>
      </c>
      <c r="M24" s="14"/>
    </row>
    <row r="25" spans="1:13" ht="17.25">
      <c r="A25" s="6">
        <v>23</v>
      </c>
      <c r="B25" s="8" t="s">
        <v>65</v>
      </c>
      <c r="C25" s="8" t="s">
        <v>66</v>
      </c>
      <c r="D25" s="8" t="s">
        <v>61</v>
      </c>
      <c r="E25" s="8" t="s">
        <v>62</v>
      </c>
      <c r="F25" s="10">
        <v>67.5</v>
      </c>
      <c r="G25" s="10">
        <v>0.6</v>
      </c>
      <c r="H25" s="10">
        <f t="shared" si="6"/>
        <v>40.5</v>
      </c>
      <c r="I25" s="11">
        <v>84</v>
      </c>
      <c r="J25" s="12">
        <v>0.4</v>
      </c>
      <c r="K25" s="12">
        <f t="shared" si="7"/>
        <v>33.6</v>
      </c>
      <c r="L25" s="13">
        <f t="shared" si="8"/>
        <v>74.1</v>
      </c>
      <c r="M25" s="14"/>
    </row>
    <row r="26" spans="1:13" ht="17.25">
      <c r="A26" s="6">
        <v>24</v>
      </c>
      <c r="B26" s="8" t="s">
        <v>67</v>
      </c>
      <c r="C26" s="8" t="s">
        <v>68</v>
      </c>
      <c r="D26" s="8" t="s">
        <v>61</v>
      </c>
      <c r="E26" s="8" t="s">
        <v>62</v>
      </c>
      <c r="F26" s="10">
        <v>66</v>
      </c>
      <c r="G26" s="10">
        <v>0.6</v>
      </c>
      <c r="H26" s="10">
        <f t="shared" si="6"/>
        <v>39.6</v>
      </c>
      <c r="I26" s="11">
        <v>83.9</v>
      </c>
      <c r="J26" s="12">
        <v>0.4</v>
      </c>
      <c r="K26" s="12">
        <f t="shared" si="7"/>
        <v>33.56</v>
      </c>
      <c r="L26" s="13">
        <f t="shared" si="8"/>
        <v>73.16</v>
      </c>
      <c r="M26" s="14"/>
    </row>
    <row r="27" spans="1:13" ht="17.25">
      <c r="A27" s="6">
        <v>25</v>
      </c>
      <c r="B27" s="8" t="s">
        <v>69</v>
      </c>
      <c r="C27" s="8" t="s">
        <v>70</v>
      </c>
      <c r="D27" s="8" t="s">
        <v>61</v>
      </c>
      <c r="E27" s="8" t="s">
        <v>62</v>
      </c>
      <c r="F27" s="10">
        <v>64</v>
      </c>
      <c r="G27" s="10">
        <v>0.6</v>
      </c>
      <c r="H27" s="10">
        <f t="shared" si="6"/>
        <v>38.4</v>
      </c>
      <c r="I27" s="11">
        <v>85.9</v>
      </c>
      <c r="J27" s="12">
        <v>0.4</v>
      </c>
      <c r="K27" s="12">
        <f t="shared" si="7"/>
        <v>34.36000000000001</v>
      </c>
      <c r="L27" s="13">
        <f t="shared" si="8"/>
        <v>72.76</v>
      </c>
      <c r="M27" s="14"/>
    </row>
    <row r="28" spans="1:13" ht="17.25">
      <c r="A28" s="6">
        <v>26</v>
      </c>
      <c r="B28" s="8" t="s">
        <v>71</v>
      </c>
      <c r="C28" s="8" t="s">
        <v>72</v>
      </c>
      <c r="D28" s="8" t="s">
        <v>61</v>
      </c>
      <c r="E28" s="8" t="s">
        <v>62</v>
      </c>
      <c r="F28" s="10">
        <v>70.5</v>
      </c>
      <c r="G28" s="10">
        <v>0.6</v>
      </c>
      <c r="H28" s="10">
        <f t="shared" si="6"/>
        <v>42.3</v>
      </c>
      <c r="I28" s="11">
        <v>75</v>
      </c>
      <c r="J28" s="12">
        <v>0.4</v>
      </c>
      <c r="K28" s="12">
        <f t="shared" si="7"/>
        <v>30</v>
      </c>
      <c r="L28" s="13">
        <f t="shared" si="8"/>
        <v>72.3</v>
      </c>
      <c r="M28" s="14"/>
    </row>
    <row r="29" spans="1:13" ht="17.25">
      <c r="A29" s="6">
        <v>27</v>
      </c>
      <c r="B29" s="8" t="s">
        <v>73</v>
      </c>
      <c r="C29" s="8" t="s">
        <v>74</v>
      </c>
      <c r="D29" s="8" t="s">
        <v>75</v>
      </c>
      <c r="E29" s="8" t="s">
        <v>17</v>
      </c>
      <c r="F29" s="10">
        <v>70.5</v>
      </c>
      <c r="G29" s="10">
        <v>0.6</v>
      </c>
      <c r="H29" s="10">
        <f>F29*G29</f>
        <v>42.3</v>
      </c>
      <c r="I29" s="11">
        <v>86</v>
      </c>
      <c r="J29" s="12">
        <v>0.4</v>
      </c>
      <c r="K29" s="12">
        <f>I29*J29</f>
        <v>34.4</v>
      </c>
      <c r="L29" s="13">
        <f>H29+K29</f>
        <v>76.69999999999999</v>
      </c>
      <c r="M29" s="14"/>
    </row>
    <row r="30" spans="1:13" ht="17.25">
      <c r="A30" s="6">
        <v>28</v>
      </c>
      <c r="B30" s="8" t="s">
        <v>76</v>
      </c>
      <c r="C30" s="8" t="s">
        <v>77</v>
      </c>
      <c r="D30" s="8" t="s">
        <v>75</v>
      </c>
      <c r="E30" s="8" t="s">
        <v>17</v>
      </c>
      <c r="F30" s="10">
        <v>66.5</v>
      </c>
      <c r="G30" s="10">
        <v>0.6</v>
      </c>
      <c r="H30" s="10">
        <f>F30*G30</f>
        <v>39.9</v>
      </c>
      <c r="I30" s="11">
        <v>78.6</v>
      </c>
      <c r="J30" s="12">
        <v>0.4</v>
      </c>
      <c r="K30" s="12">
        <f>I30*J30</f>
        <v>31.439999999999998</v>
      </c>
      <c r="L30" s="13">
        <f>H30+K30</f>
        <v>71.34</v>
      </c>
      <c r="M30" s="14"/>
    </row>
    <row r="31" spans="1:13" ht="17.25">
      <c r="A31" s="6">
        <v>29</v>
      </c>
      <c r="B31" s="8" t="s">
        <v>78</v>
      </c>
      <c r="C31" s="8" t="s">
        <v>79</v>
      </c>
      <c r="D31" s="8" t="s">
        <v>75</v>
      </c>
      <c r="E31" s="8" t="s">
        <v>32</v>
      </c>
      <c r="F31" s="10">
        <v>70</v>
      </c>
      <c r="G31" s="10">
        <v>0.6</v>
      </c>
      <c r="H31" s="10">
        <f>F31*G31</f>
        <v>42</v>
      </c>
      <c r="I31" s="11">
        <v>83.8</v>
      </c>
      <c r="J31" s="12">
        <v>0.4</v>
      </c>
      <c r="K31" s="12">
        <f>I31*J31</f>
        <v>33.52</v>
      </c>
      <c r="L31" s="13">
        <f>H31+K31</f>
        <v>75.52000000000001</v>
      </c>
      <c r="M31" s="14"/>
    </row>
    <row r="32" spans="1:13" ht="17.25">
      <c r="A32" s="6">
        <v>30</v>
      </c>
      <c r="B32" s="8" t="s">
        <v>80</v>
      </c>
      <c r="C32" s="8" t="s">
        <v>81</v>
      </c>
      <c r="D32" s="8" t="s">
        <v>75</v>
      </c>
      <c r="E32" s="8" t="s">
        <v>32</v>
      </c>
      <c r="F32" s="10">
        <v>71</v>
      </c>
      <c r="G32" s="10">
        <v>0.6</v>
      </c>
      <c r="H32" s="10">
        <f>F32*G32</f>
        <v>42.6</v>
      </c>
      <c r="I32" s="11">
        <v>80</v>
      </c>
      <c r="J32" s="12">
        <v>0.4</v>
      </c>
      <c r="K32" s="12">
        <f>I32*J32</f>
        <v>32</v>
      </c>
      <c r="L32" s="13">
        <f>H32+K32</f>
        <v>74.6</v>
      </c>
      <c r="M32" s="14"/>
    </row>
    <row r="33" spans="1:13" ht="17.25">
      <c r="A33" s="6">
        <v>31</v>
      </c>
      <c r="B33" s="8" t="s">
        <v>82</v>
      </c>
      <c r="C33" s="8" t="s">
        <v>83</v>
      </c>
      <c r="D33" s="8" t="s">
        <v>75</v>
      </c>
      <c r="E33" s="8" t="s">
        <v>32</v>
      </c>
      <c r="F33" s="10">
        <v>68</v>
      </c>
      <c r="G33" s="10">
        <v>0.6</v>
      </c>
      <c r="H33" s="10">
        <f>F33*G33</f>
        <v>40.8</v>
      </c>
      <c r="I33" s="11">
        <v>82</v>
      </c>
      <c r="J33" s="12">
        <v>0.4</v>
      </c>
      <c r="K33" s="12">
        <f>I33*J33</f>
        <v>32.800000000000004</v>
      </c>
      <c r="L33" s="13">
        <f>H33+K33</f>
        <v>73.6</v>
      </c>
      <c r="M33" s="14"/>
    </row>
    <row r="34" spans="1:13" ht="17.25">
      <c r="A34" s="6">
        <v>32</v>
      </c>
      <c r="B34" s="8" t="s">
        <v>84</v>
      </c>
      <c r="C34" s="8" t="s">
        <v>85</v>
      </c>
      <c r="D34" s="8" t="s">
        <v>75</v>
      </c>
      <c r="E34" s="8" t="s">
        <v>32</v>
      </c>
      <c r="F34" s="10">
        <v>66</v>
      </c>
      <c r="G34" s="10">
        <v>0.6</v>
      </c>
      <c r="H34" s="10">
        <f>F34*G34</f>
        <v>39.6</v>
      </c>
      <c r="I34" s="11">
        <v>77.2</v>
      </c>
      <c r="J34" s="12">
        <v>0.4</v>
      </c>
      <c r="K34" s="12">
        <f>I34*J34</f>
        <v>30.880000000000003</v>
      </c>
      <c r="L34" s="13">
        <f>H34+K34</f>
        <v>70.48</v>
      </c>
      <c r="M34" s="14"/>
    </row>
    <row r="35" spans="1:13" ht="17.25">
      <c r="A35" s="6">
        <v>33</v>
      </c>
      <c r="B35" s="8" t="s">
        <v>86</v>
      </c>
      <c r="C35" s="8" t="s">
        <v>87</v>
      </c>
      <c r="D35" s="8" t="s">
        <v>75</v>
      </c>
      <c r="E35" s="8" t="s">
        <v>32</v>
      </c>
      <c r="F35" s="10">
        <v>61.5</v>
      </c>
      <c r="G35" s="10">
        <v>0.6</v>
      </c>
      <c r="H35" s="10">
        <f>F35*G35</f>
        <v>36.9</v>
      </c>
      <c r="I35" s="11">
        <v>82.8</v>
      </c>
      <c r="J35" s="12">
        <v>0.4</v>
      </c>
      <c r="K35" s="12">
        <f>I35*J35</f>
        <v>33.12</v>
      </c>
      <c r="L35" s="13">
        <f>H35+K35</f>
        <v>70.02</v>
      </c>
      <c r="M35" s="14"/>
    </row>
    <row r="36" spans="1:13" ht="17.25">
      <c r="A36" s="6">
        <v>34</v>
      </c>
      <c r="B36" s="8" t="s">
        <v>88</v>
      </c>
      <c r="C36" s="8" t="s">
        <v>89</v>
      </c>
      <c r="D36" s="8" t="s">
        <v>75</v>
      </c>
      <c r="E36" s="8" t="s">
        <v>32</v>
      </c>
      <c r="F36" s="10">
        <v>62</v>
      </c>
      <c r="G36" s="10">
        <v>0.6</v>
      </c>
      <c r="H36" s="10">
        <f>F36*G36</f>
        <v>37.199999999999996</v>
      </c>
      <c r="I36" s="11">
        <v>80.2</v>
      </c>
      <c r="J36" s="12">
        <v>0.4</v>
      </c>
      <c r="K36" s="12">
        <f>I36*J36</f>
        <v>32.080000000000005</v>
      </c>
      <c r="L36" s="13">
        <f>H36+K36</f>
        <v>69.28</v>
      </c>
      <c r="M36" s="14"/>
    </row>
    <row r="37" spans="1:13" ht="17.25">
      <c r="A37" s="6">
        <v>35</v>
      </c>
      <c r="B37" s="8" t="s">
        <v>90</v>
      </c>
      <c r="C37" s="8" t="s">
        <v>91</v>
      </c>
      <c r="D37" s="8" t="s">
        <v>75</v>
      </c>
      <c r="E37" s="8" t="s">
        <v>32</v>
      </c>
      <c r="F37" s="10">
        <v>61.5</v>
      </c>
      <c r="G37" s="10">
        <v>0.6</v>
      </c>
      <c r="H37" s="8">
        <f>F37*G37</f>
        <v>36.9</v>
      </c>
      <c r="I37" s="11">
        <v>79.2</v>
      </c>
      <c r="J37" s="12">
        <v>0.4</v>
      </c>
      <c r="K37" s="12">
        <f>I37*J37</f>
        <v>31.680000000000003</v>
      </c>
      <c r="L37" s="13">
        <f>H37+K37</f>
        <v>68.58</v>
      </c>
      <c r="M37" s="14" t="s">
        <v>92</v>
      </c>
    </row>
    <row r="38" spans="1:13" ht="17.25">
      <c r="A38" s="6">
        <v>36</v>
      </c>
      <c r="B38" s="8" t="s">
        <v>93</v>
      </c>
      <c r="C38" s="8" t="s">
        <v>94</v>
      </c>
      <c r="D38" s="8" t="s">
        <v>75</v>
      </c>
      <c r="E38" s="8" t="s">
        <v>95</v>
      </c>
      <c r="F38" s="10">
        <v>69</v>
      </c>
      <c r="G38" s="10">
        <v>0.6</v>
      </c>
      <c r="H38" s="10">
        <f>F38*G38</f>
        <v>41.4</v>
      </c>
      <c r="I38" s="11">
        <v>79.2</v>
      </c>
      <c r="J38" s="12">
        <v>0.4</v>
      </c>
      <c r="K38" s="12">
        <f>I38*J38</f>
        <v>31.680000000000003</v>
      </c>
      <c r="L38" s="13">
        <f>H38+K38</f>
        <v>73.08</v>
      </c>
      <c r="M38" s="14"/>
    </row>
    <row r="39" spans="1:13" ht="17.25">
      <c r="A39" s="6">
        <v>37</v>
      </c>
      <c r="B39" s="8" t="s">
        <v>96</v>
      </c>
      <c r="C39" s="8" t="s">
        <v>97</v>
      </c>
      <c r="D39" s="8" t="s">
        <v>75</v>
      </c>
      <c r="E39" s="8" t="s">
        <v>95</v>
      </c>
      <c r="F39" s="10">
        <v>63.5</v>
      </c>
      <c r="G39" s="10">
        <v>0.6</v>
      </c>
      <c r="H39" s="10">
        <f>F39*G39</f>
        <v>38.1</v>
      </c>
      <c r="I39" s="11">
        <v>76.8</v>
      </c>
      <c r="J39" s="12">
        <v>0.4</v>
      </c>
      <c r="K39" s="12">
        <f>I39*J39</f>
        <v>30.72</v>
      </c>
      <c r="L39" s="13">
        <f>H39+K39</f>
        <v>68.82</v>
      </c>
      <c r="M39" s="14"/>
    </row>
    <row r="40" spans="1:13" ht="17.25">
      <c r="A40" s="6">
        <v>38</v>
      </c>
      <c r="B40" s="8" t="s">
        <v>98</v>
      </c>
      <c r="C40" s="8" t="s">
        <v>99</v>
      </c>
      <c r="D40" s="8" t="s">
        <v>75</v>
      </c>
      <c r="E40" s="8" t="s">
        <v>95</v>
      </c>
      <c r="F40" s="10">
        <v>58</v>
      </c>
      <c r="G40" s="10">
        <v>0.6</v>
      </c>
      <c r="H40" s="8">
        <f>F40*G40</f>
        <v>34.8</v>
      </c>
      <c r="I40" s="11">
        <v>79.4</v>
      </c>
      <c r="J40" s="12">
        <v>0.4</v>
      </c>
      <c r="K40" s="12">
        <f>I40*J40</f>
        <v>31.760000000000005</v>
      </c>
      <c r="L40" s="13">
        <f>H40+K40</f>
        <v>66.56</v>
      </c>
      <c r="M40" s="14" t="s">
        <v>92</v>
      </c>
    </row>
  </sheetData>
  <sheetProtection/>
  <mergeCells count="1">
    <mergeCell ref="A1:M1"/>
  </mergeCells>
  <printOptions/>
  <pageMargins left="0.75" right="0.75" top="1" bottom="1" header="0.51" footer="0.51"/>
  <pageSetup fitToHeight="0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</cp:lastModifiedBy>
  <cp:lastPrinted>2020-08-08T16:21:05Z</cp:lastPrinted>
  <dcterms:created xsi:type="dcterms:W3CDTF">1996-12-25T17:32:42Z</dcterms:created>
  <dcterms:modified xsi:type="dcterms:W3CDTF">2020-10-28T12:34:24Z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2052-2.6.1.4274</vt:lpwstr>
  </property>
  <property fmtid="{D5CDD505-2E9C-101B-9397-08002B2CF9AE}" pid="3" name="퀀_generated_2.-2147483648">
    <vt:i4>2052</vt:i4>
  </property>
</Properties>
</file>