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0" windowWidth="15576" windowHeight="789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<sst xmlns="http://schemas.openxmlformats.org/spreadsheetml/2006/main" count="57" uniqueCount="38">
  <si>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单位名称</t>
  </si>
  <si>
    <t>准考证号</t>
  </si>
  <si>
    <t>考生姓名</t>
  </si>
  <si>
    <t>单位
代码</t>
  </si>
  <si>
    <t>职位
代码</t>
  </si>
  <si>
    <t>职位名称</t>
  </si>
  <si>
    <t>招收
人数</t>
  </si>
  <si>
    <t>总成绩</t>
  </si>
  <si>
    <t>排名</t>
  </si>
  <si>
    <t>备注</t>
  </si>
  <si>
    <t>专业技术</t>
  </si>
  <si>
    <t>21</t>
  </si>
  <si>
    <t>笔试
成绩</t>
  </si>
  <si>
    <t>面试
成绩</t>
  </si>
  <si>
    <t>笔试成绩折60%</t>
  </si>
  <si>
    <t>面试成绩折40%</t>
  </si>
  <si>
    <r>
      <t>2</t>
    </r>
    <r>
      <rPr>
        <sz val="11"/>
        <rFont val="宋体"/>
        <family val="0"/>
      </rPr>
      <t>1</t>
    </r>
  </si>
  <si>
    <t>松溪县松源社区卫生服务中心</t>
  </si>
  <si>
    <r>
      <t>9</t>
    </r>
    <r>
      <rPr>
        <sz val="11"/>
        <rFont val="宋体"/>
        <family val="0"/>
      </rPr>
      <t>30</t>
    </r>
  </si>
  <si>
    <t>杨蓉</t>
  </si>
  <si>
    <t>930213582202325</t>
  </si>
  <si>
    <t>阮承丽</t>
  </si>
  <si>
    <t>930213582202812</t>
  </si>
  <si>
    <t>杨瑞姬</t>
  </si>
  <si>
    <t>930213582203716</t>
  </si>
  <si>
    <t>松溪县政府投资项目审计中心</t>
  </si>
  <si>
    <t>921</t>
  </si>
  <si>
    <t>吴发月</t>
  </si>
  <si>
    <t>921213582201717</t>
  </si>
  <si>
    <t>真诗雨</t>
  </si>
  <si>
    <t>921213582201824</t>
  </si>
  <si>
    <t>吴书楠</t>
  </si>
  <si>
    <t>921213582202027</t>
  </si>
  <si>
    <t>2020年松溪县事业单位公开招聘体检递补人员公示</t>
  </si>
  <si>
    <r>
      <t>公示时间：2020</t>
    </r>
    <r>
      <rPr>
        <sz val="14"/>
        <color indexed="10"/>
        <rFont val="宋体"/>
        <family val="0"/>
      </rPr>
      <t>年</t>
    </r>
    <r>
      <rPr>
        <sz val="14"/>
        <color indexed="10"/>
        <rFont val="宋体"/>
        <family val="0"/>
      </rPr>
      <t>10</t>
    </r>
    <r>
      <rPr>
        <sz val="14"/>
        <color indexed="10"/>
        <rFont val="宋体"/>
        <family val="0"/>
      </rPr>
      <t>月</t>
    </r>
    <r>
      <rPr>
        <sz val="14"/>
        <color indexed="10"/>
        <rFont val="宋体"/>
        <family val="0"/>
      </rPr>
      <t>28日－11月1日</t>
    </r>
  </si>
  <si>
    <t>根据《中共南平市委组织部 南平市人力资源和社会保障局关于2020年南平市事业单位公开招聘工作人员公告》进行人员递补，本名单如有疑义，请与松溪县人力资源和社会保障局人力资源开发股联系（0599－2320579）。</t>
  </si>
  <si>
    <t>放弃</t>
  </si>
  <si>
    <t>递补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</si>
</sst>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4"/>
      <color indexed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8" fillId="13" borderId="5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9" borderId="9" xfId="0" applyNumberFormat="1" applyFont="1" applyFill="1" applyBorder="1" applyAlignment="1" quotePrefix="1">
      <alignment horizontal="center" vertical="center"/>
    </xf>
    <xf numFmtId="0" fontId="0" fillId="19" borderId="9" xfId="0" applyNumberFormat="1" applyFont="1" applyFill="1" applyBorder="1" applyAlignment="1" quotePrefix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0" fillId="19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9" borderId="9" xfId="0" applyNumberFormat="1" applyFont="1" applyFill="1" applyBorder="1" applyAlignment="1">
      <alignment horizontal="center" vertical="center" wrapText="1"/>
    </xf>
    <xf numFmtId="49" fontId="27" fillId="20" borderId="9" xfId="0" applyNumberFormat="1" applyFont="1" applyFill="1" applyBorder="1" applyAlignment="1">
      <alignment horizontal="center" vertical="center"/>
    </xf>
    <xf numFmtId="0" fontId="25" fillId="20" borderId="9" xfId="0" applyFont="1" applyFill="1" applyBorder="1" applyAlignment="1">
      <alignment horizontal="center"/>
    </xf>
    <xf numFmtId="0" fontId="28" fillId="2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vertical="center"/>
    </xf>
    <xf numFmtId="0" fontId="27" fillId="2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2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2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27" fillId="20" borderId="12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40" applyFont="1" applyFill="1" applyBorder="1" applyAlignment="1">
      <alignment horizontal="center" vertical="center" wrapText="1"/>
      <protection/>
    </xf>
    <xf numFmtId="0" fontId="23" fillId="0" borderId="0" xfId="40" applyFont="1" applyFill="1" applyBorder="1" applyAlignment="1">
      <alignment horizontal="center" vertical="center" wrapText="1"/>
      <protection/>
    </xf>
    <xf numFmtId="0" fontId="23" fillId="0" borderId="0" xfId="40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115" zoomScaleNormal="115" zoomScaleSheetLayoutView="85" zoomScalePageLayoutView="70" workbookViewId="0" topLeftCell="A1">
      <selection activeCell="A1" sqref="A1:N1"/>
    </sheetView>
  </sheetViews>
  <sheetFormatPr defaultColWidth="8.75390625" defaultRowHeight="14.25"/>
  <cols>
    <col min="1" max="1" width="16.00390625" style="1" bestFit="1" customWidth="1"/>
    <col min="2" max="2" width="8.75390625" style="1" customWidth="1"/>
    <col min="3" max="3" width="5.625" style="1" bestFit="1" customWidth="1"/>
    <col min="4" max="4" width="31.875" style="1" customWidth="1"/>
    <col min="5" max="5" width="5.25390625" style="1" customWidth="1"/>
    <col min="6" max="6" width="9.625" style="1" bestFit="1" customWidth="1"/>
    <col min="7" max="7" width="4.875" style="7" customWidth="1"/>
    <col min="8" max="8" width="5.625" style="1" bestFit="1" customWidth="1"/>
    <col min="9" max="9" width="8.375" style="1" customWidth="1"/>
    <col min="10" max="10" width="5.625" style="1" bestFit="1" customWidth="1"/>
    <col min="11" max="11" width="8.375" style="1" customWidth="1"/>
    <col min="12" max="12" width="7.25390625" style="1" customWidth="1"/>
    <col min="13" max="13" width="4.875" style="7" customWidth="1"/>
    <col min="14" max="14" width="6.00390625" style="6" customWidth="1"/>
    <col min="15" max="16384" width="8.75390625" style="1" customWidth="1"/>
  </cols>
  <sheetData>
    <row r="1" spans="1:14" ht="26.2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1" customHeight="1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62.25" customHeight="1">
      <c r="A3" s="26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30.75">
      <c r="A4" s="2" t="s">
        <v>1</v>
      </c>
      <c r="B4" s="2" t="s">
        <v>2</v>
      </c>
      <c r="C4" s="3" t="s">
        <v>3</v>
      </c>
      <c r="D4" s="2" t="s">
        <v>0</v>
      </c>
      <c r="E4" s="3" t="s">
        <v>4</v>
      </c>
      <c r="F4" s="2" t="s">
        <v>5</v>
      </c>
      <c r="G4" s="3" t="s">
        <v>6</v>
      </c>
      <c r="H4" s="8" t="s">
        <v>12</v>
      </c>
      <c r="I4" s="8" t="s">
        <v>14</v>
      </c>
      <c r="J4" s="8" t="s">
        <v>13</v>
      </c>
      <c r="K4" s="8" t="s">
        <v>15</v>
      </c>
      <c r="L4" s="5" t="s">
        <v>7</v>
      </c>
      <c r="M4" s="4" t="s">
        <v>8</v>
      </c>
      <c r="N4" s="4" t="s">
        <v>9</v>
      </c>
    </row>
    <row r="5" spans="1:14" ht="15">
      <c r="A5" s="12" t="s">
        <v>24</v>
      </c>
      <c r="B5" s="18" t="s">
        <v>23</v>
      </c>
      <c r="C5" s="12" t="s">
        <v>18</v>
      </c>
      <c r="D5" s="18" t="s">
        <v>17</v>
      </c>
      <c r="E5" s="12" t="s">
        <v>16</v>
      </c>
      <c r="F5" s="18" t="s">
        <v>10</v>
      </c>
      <c r="G5" s="28">
        <v>1</v>
      </c>
      <c r="H5" s="13">
        <v>76.5</v>
      </c>
      <c r="I5" s="13">
        <f aca="true" t="shared" si="0" ref="I5:I10">H5*60%</f>
        <v>45.9</v>
      </c>
      <c r="J5" s="13">
        <v>76.6</v>
      </c>
      <c r="K5" s="16">
        <f aca="true" t="shared" si="1" ref="K5:K10">J5*40%</f>
        <v>30.64</v>
      </c>
      <c r="L5" s="16">
        <f aca="true" t="shared" si="2" ref="L5:L10">I5+K5</f>
        <v>76.53999999999999</v>
      </c>
      <c r="M5" s="14">
        <v>1</v>
      </c>
      <c r="N5" s="20" t="s">
        <v>36</v>
      </c>
    </row>
    <row r="6" spans="1:14" ht="15">
      <c r="A6" s="12" t="s">
        <v>22</v>
      </c>
      <c r="B6" s="18" t="s">
        <v>21</v>
      </c>
      <c r="C6" s="12" t="s">
        <v>18</v>
      </c>
      <c r="D6" s="18" t="s">
        <v>17</v>
      </c>
      <c r="E6" s="12" t="s">
        <v>16</v>
      </c>
      <c r="F6" s="18" t="s">
        <v>10</v>
      </c>
      <c r="G6" s="29"/>
      <c r="H6" s="13">
        <v>72</v>
      </c>
      <c r="I6" s="13">
        <f t="shared" si="0"/>
        <v>43.199999999999996</v>
      </c>
      <c r="J6" s="13">
        <v>80.2</v>
      </c>
      <c r="K6" s="16">
        <f t="shared" si="1"/>
        <v>32.080000000000005</v>
      </c>
      <c r="L6" s="16">
        <f t="shared" si="2"/>
        <v>75.28</v>
      </c>
      <c r="M6" s="14">
        <v>2</v>
      </c>
      <c r="N6" s="20" t="s">
        <v>37</v>
      </c>
    </row>
    <row r="7" spans="1:14" ht="15">
      <c r="A7" s="12" t="s">
        <v>20</v>
      </c>
      <c r="B7" s="18" t="s">
        <v>19</v>
      </c>
      <c r="C7" s="12" t="s">
        <v>18</v>
      </c>
      <c r="D7" s="18" t="s">
        <v>17</v>
      </c>
      <c r="E7" s="12" t="s">
        <v>16</v>
      </c>
      <c r="F7" s="18" t="s">
        <v>10</v>
      </c>
      <c r="G7" s="30"/>
      <c r="H7" s="13">
        <v>69</v>
      </c>
      <c r="I7" s="13">
        <f t="shared" si="0"/>
        <v>41.4</v>
      </c>
      <c r="J7" s="13">
        <v>77.7</v>
      </c>
      <c r="K7" s="16">
        <f t="shared" si="1"/>
        <v>31.080000000000002</v>
      </c>
      <c r="L7" s="16">
        <f t="shared" si="2"/>
        <v>72.48</v>
      </c>
      <c r="M7" s="14">
        <v>3</v>
      </c>
      <c r="N7" s="18"/>
    </row>
    <row r="8" spans="1:14" ht="15">
      <c r="A8" s="9" t="s">
        <v>32</v>
      </c>
      <c r="B8" s="15" t="s">
        <v>31</v>
      </c>
      <c r="C8" s="9" t="s">
        <v>26</v>
      </c>
      <c r="D8" s="15" t="s">
        <v>25</v>
      </c>
      <c r="E8" s="9" t="s">
        <v>11</v>
      </c>
      <c r="F8" s="15" t="s">
        <v>10</v>
      </c>
      <c r="G8" s="21">
        <v>1</v>
      </c>
      <c r="H8" s="10">
        <v>72.5</v>
      </c>
      <c r="I8" s="10">
        <f t="shared" si="0"/>
        <v>43.5</v>
      </c>
      <c r="J8" s="10">
        <v>80.6</v>
      </c>
      <c r="K8" s="17">
        <f t="shared" si="1"/>
        <v>32.24</v>
      </c>
      <c r="L8" s="17">
        <f t="shared" si="2"/>
        <v>75.74000000000001</v>
      </c>
      <c r="M8" s="11">
        <v>1</v>
      </c>
      <c r="N8" s="19" t="s">
        <v>36</v>
      </c>
    </row>
    <row r="9" spans="1:14" ht="15">
      <c r="A9" s="9" t="s">
        <v>28</v>
      </c>
      <c r="B9" s="15" t="s">
        <v>27</v>
      </c>
      <c r="C9" s="9" t="s">
        <v>26</v>
      </c>
      <c r="D9" s="15" t="s">
        <v>25</v>
      </c>
      <c r="E9" s="9" t="s">
        <v>11</v>
      </c>
      <c r="F9" s="15" t="s">
        <v>10</v>
      </c>
      <c r="G9" s="22"/>
      <c r="H9" s="10">
        <v>67</v>
      </c>
      <c r="I9" s="10">
        <f t="shared" si="0"/>
        <v>40.199999999999996</v>
      </c>
      <c r="J9" s="10">
        <v>79.4</v>
      </c>
      <c r="K9" s="17">
        <f t="shared" si="1"/>
        <v>31.760000000000005</v>
      </c>
      <c r="L9" s="17">
        <f t="shared" si="2"/>
        <v>71.96000000000001</v>
      </c>
      <c r="M9" s="11">
        <v>2</v>
      </c>
      <c r="N9" s="19" t="s">
        <v>37</v>
      </c>
    </row>
    <row r="10" spans="1:14" ht="15">
      <c r="A10" s="9" t="s">
        <v>30</v>
      </c>
      <c r="B10" s="15" t="s">
        <v>29</v>
      </c>
      <c r="C10" s="9" t="s">
        <v>26</v>
      </c>
      <c r="D10" s="15" t="s">
        <v>25</v>
      </c>
      <c r="E10" s="9" t="s">
        <v>11</v>
      </c>
      <c r="F10" s="15" t="s">
        <v>10</v>
      </c>
      <c r="G10" s="23"/>
      <c r="H10" s="10">
        <v>67.5</v>
      </c>
      <c r="I10" s="10">
        <f t="shared" si="0"/>
        <v>40.5</v>
      </c>
      <c r="J10" s="10">
        <v>73.8</v>
      </c>
      <c r="K10" s="17">
        <f t="shared" si="1"/>
        <v>29.52</v>
      </c>
      <c r="L10" s="17">
        <f t="shared" si="2"/>
        <v>70.02</v>
      </c>
      <c r="M10" s="11">
        <v>3</v>
      </c>
      <c r="N10" s="15"/>
    </row>
  </sheetData>
  <sheetProtection/>
  <mergeCells count="5">
    <mergeCell ref="G8:G10"/>
    <mergeCell ref="A1:N1"/>
    <mergeCell ref="A2:N2"/>
    <mergeCell ref="A3:N3"/>
    <mergeCell ref="G5:G7"/>
  </mergeCells>
  <printOptions horizontalCentered="1" verticalCentered="1"/>
  <pageMargins left="0.15748031496062992" right="0.15748031496062992" top="0.5511811023622047" bottom="0.55" header="0.31496062992125984" footer="0.27"/>
  <pageSetup orientation="landscape" paperSize="9" scale="9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2017-05-11T02:11:45Z</cp:lastPrinted>
  <dcterms:created xsi:type="dcterms:W3CDTF">2016-03-17T02:27:22Z</dcterms:created>
  <dcterms:modified xsi:type="dcterms:W3CDTF">2020-10-28T06:51:39Z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