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040" windowHeight="9444" activeTab="0"/>
  </bookViews>
  <sheets>
    <sheet name="统计局" sheetId="2" r:id="rId1"/>
  </sheets>
  <definedNames/>
  <calcPr calcId="144525" iterate="1" iterateCount="100" iterateDelta="0.001"/>
</workbook>
</file>

<file path=xl/sharedStrings.xml><?xml version="1.0" encoding="utf-8"?>
<sst xmlns="http://schemas.openxmlformats.org/spreadsheetml/2006/main" count="26" uniqueCount="24">
  <si>
    <t xml:space="preserve">海口市统计局公开招聘下属事业单位工作人员面试
综合成绩汇总表
</t>
  </si>
  <si>
    <t>序号</t>
  </si>
  <si>
    <t>报考岗位</t>
  </si>
  <si>
    <t>准考证号</t>
  </si>
  <si>
    <t>姓名</t>
  </si>
  <si>
    <t>笔试成绩</t>
  </si>
  <si>
    <t>笔试成绩*60%</t>
  </si>
  <si>
    <t>面试成绩</t>
  </si>
  <si>
    <t>面试成绩*40%</t>
  </si>
  <si>
    <t>综合成绩</t>
  </si>
  <si>
    <t>排名</t>
  </si>
  <si>
    <t>备注</t>
  </si>
  <si>
    <t>0101-专业技术岗</t>
  </si>
  <si>
    <t>101010100214</t>
  </si>
  <si>
    <t>袁敏</t>
  </si>
  <si>
    <t>1</t>
  </si>
  <si>
    <t>101010100220</t>
  </si>
  <si>
    <t>肖菲菲</t>
  </si>
  <si>
    <t>74.00</t>
  </si>
  <si>
    <t>2</t>
  </si>
  <si>
    <t>101010100215</t>
  </si>
  <si>
    <t>吴丽金</t>
  </si>
  <si>
    <t>73.67</t>
  </si>
  <si>
    <t>3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</si>
</sst>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0_);[Red]\(0.00\)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宋体"/>
      <family val="2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0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3" fillId="6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3" fillId="8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7" fillId="0" borderId="3" applyNumberFormat="0" applyFill="0" applyProtection="0">
      <alignment/>
    </xf>
    <xf numFmtId="0" fontId="13" fillId="9" borderId="0" applyNumberFormat="0" applyBorder="0" applyProtection="0">
      <alignment/>
    </xf>
    <xf numFmtId="0" fontId="10" fillId="0" borderId="4" applyNumberFormat="0" applyFill="0" applyProtection="0">
      <alignment/>
    </xf>
    <xf numFmtId="0" fontId="13" fillId="10" borderId="0" applyNumberFormat="0" applyBorder="0" applyProtection="0">
      <alignment/>
    </xf>
    <xf numFmtId="0" fontId="14" fillId="11" borderId="5" applyNumberFormat="0" applyProtection="0">
      <alignment/>
    </xf>
    <xf numFmtId="0" fontId="23" fillId="11" borderId="1" applyNumberFormat="0" applyProtection="0">
      <alignment/>
    </xf>
    <xf numFmtId="0" fontId="6" fillId="12" borderId="6" applyNumberFormat="0" applyProtection="0">
      <alignment/>
    </xf>
    <xf numFmtId="0" fontId="0" fillId="13" borderId="0" applyNumberFormat="0" applyBorder="0" applyProtection="0">
      <alignment/>
    </xf>
    <xf numFmtId="0" fontId="13" fillId="14" borderId="0" applyNumberFormat="0" applyBorder="0" applyProtection="0">
      <alignment/>
    </xf>
    <xf numFmtId="0" fontId="22" fillId="0" borderId="7" applyNumberFormat="0" applyFill="0" applyProtection="0">
      <alignment/>
    </xf>
    <xf numFmtId="0" fontId="16" fillId="0" borderId="8" applyNumberFormat="0" applyFill="0" applyProtection="0">
      <alignment/>
    </xf>
    <xf numFmtId="0" fontId="21" fillId="15" borderId="0" applyNumberFormat="0" applyBorder="0" applyProtection="0">
      <alignment/>
    </xf>
    <xf numFmtId="0" fontId="19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3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3" fillId="23" borderId="0" applyNumberFormat="0" applyBorder="0" applyProtection="0">
      <alignment/>
    </xf>
    <xf numFmtId="0" fontId="13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3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3" fillId="29" borderId="0" applyNumberFormat="0" applyBorder="0" applyProtection="0">
      <alignment/>
    </xf>
    <xf numFmtId="0" fontId="13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3" fillId="32" borderId="0" applyNumberFormat="0" applyBorder="0" applyProtection="0">
      <alignment/>
    </xf>
  </cellStyleXfs>
  <cellXfs count="26"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177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177" fontId="3" fillId="0" borderId="9" xfId="0" applyNumberFormat="1" applyFont="1" applyFill="1" applyBorder="1" applyAlignment="1" applyProtection="1">
      <alignment horizontal="center" vertical="center"/>
      <protection/>
    </xf>
    <xf numFmtId="177" fontId="3" fillId="0" borderId="9" xfId="0" applyNumberFormat="1" applyFont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4" fillId="33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49" fontId="4" fillId="33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6"/>
  <sheetViews>
    <sheetView tabSelected="1" workbookViewId="0" topLeftCell="A1">
      <selection activeCell="I13" sqref="I13"/>
    </sheetView>
  </sheetViews>
  <sheetFormatPr defaultColWidth="9.00390625" defaultRowHeight="15" outlineLevelRow="5"/>
  <cols>
    <col min="1" max="1" width="8.140625" style="0" customWidth="1"/>
    <col min="2" max="2" width="20.28125" style="0" customWidth="1"/>
    <col min="3" max="3" width="16.7109375" style="0" customWidth="1"/>
    <col min="4" max="4" width="12.421875" style="0" customWidth="1"/>
    <col min="5" max="5" width="12.8515625" style="0" customWidth="1"/>
    <col min="6" max="6" width="18.421875" style="1" customWidth="1"/>
    <col min="7" max="7" width="12.8515625" style="1" customWidth="1"/>
    <col min="8" max="8" width="18.7109375" style="1" customWidth="1"/>
    <col min="9" max="9" width="12.8515625" style="1" customWidth="1"/>
    <col min="10" max="10" width="7.28125" style="2" customWidth="1"/>
    <col min="11" max="11" width="7.28125" style="0" customWidth="1"/>
  </cols>
  <sheetData>
    <row r="1" spans="1:11" ht="67" customHeight="1">
      <c r="A1" s="3" t="s">
        <v>0</v>
      </c>
      <c r="B1" s="4"/>
      <c r="C1" s="4"/>
      <c r="D1" s="4"/>
      <c r="E1" s="4"/>
      <c r="F1" s="5"/>
      <c r="G1" s="5"/>
      <c r="H1" s="5"/>
      <c r="I1" s="5"/>
      <c r="J1" s="17"/>
      <c r="K1" s="4"/>
    </row>
    <row r="2" spans="1:11" ht="3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8" t="s">
        <v>8</v>
      </c>
      <c r="I2" s="8" t="s">
        <v>9</v>
      </c>
      <c r="J2" s="18" t="s">
        <v>10</v>
      </c>
      <c r="K2" s="19" t="s">
        <v>11</v>
      </c>
    </row>
    <row r="3" spans="1:11" ht="35" customHeight="1">
      <c r="A3" s="9">
        <v>1</v>
      </c>
      <c r="B3" s="24" t="s">
        <v>12</v>
      </c>
      <c r="C3" s="25" t="s">
        <v>13</v>
      </c>
      <c r="D3" s="25" t="s">
        <v>14</v>
      </c>
      <c r="E3" s="12">
        <v>76.876</v>
      </c>
      <c r="F3" s="13">
        <f>E3*0.6</f>
        <v>46.1256</v>
      </c>
      <c r="G3" s="14">
        <v>80.33</v>
      </c>
      <c r="H3" s="15">
        <f>G3*0.4</f>
        <v>32.132</v>
      </c>
      <c r="I3" s="15">
        <f>F:F+H:H</f>
        <v>78.2576</v>
      </c>
      <c r="J3" s="20" t="s">
        <v>15</v>
      </c>
      <c r="K3" s="21"/>
    </row>
    <row r="4" spans="1:11" ht="35" customHeight="1">
      <c r="A4" s="9">
        <v>2</v>
      </c>
      <c r="B4" s="24" t="s">
        <v>12</v>
      </c>
      <c r="C4" s="25" t="s">
        <v>16</v>
      </c>
      <c r="D4" s="25" t="s">
        <v>17</v>
      </c>
      <c r="E4" s="12">
        <v>75.51</v>
      </c>
      <c r="F4" s="13">
        <f>E4*0.6</f>
        <v>45.306</v>
      </c>
      <c r="G4" s="14" t="s">
        <v>18</v>
      </c>
      <c r="H4" s="15">
        <f>G4*0.4</f>
        <v>29.6</v>
      </c>
      <c r="I4" s="15">
        <f>F:F+H:H</f>
        <v>74.906</v>
      </c>
      <c r="J4" s="20" t="s">
        <v>19</v>
      </c>
      <c r="K4" s="21"/>
    </row>
    <row r="5" spans="1:11" ht="35" customHeight="1">
      <c r="A5" s="9">
        <v>3</v>
      </c>
      <c r="B5" s="25" t="s">
        <v>12</v>
      </c>
      <c r="C5" s="25" t="s">
        <v>20</v>
      </c>
      <c r="D5" s="25" t="s">
        <v>21</v>
      </c>
      <c r="E5" s="12">
        <v>75.048</v>
      </c>
      <c r="F5" s="13">
        <f>E5*0.6</f>
        <v>45.0288</v>
      </c>
      <c r="G5" s="14" t="s">
        <v>22</v>
      </c>
      <c r="H5" s="15">
        <f>G5*0.4</f>
        <v>29.468</v>
      </c>
      <c r="I5" s="15">
        <f>F:F+H:H</f>
        <v>74.4968</v>
      </c>
      <c r="J5" s="20" t="s">
        <v>23</v>
      </c>
      <c r="K5" s="21"/>
    </row>
    <row r="6" spans="7:11" ht="15">
      <c r="G6" s="16"/>
      <c r="H6" s="16"/>
      <c r="I6" s="16"/>
      <c r="J6" s="22"/>
      <c r="K6" s="23"/>
    </row>
  </sheetData>
  <sheetProtection password="EA57" sheet="1" objects="1" selectLockedCells="1" selectUnlockedCells="1"/>
  <mergeCells count="1">
    <mergeCell ref="A1:K1"/>
  </mergeCells>
  <printOptions horizontalCentered="1"/>
  <pageMargins left="0.0388888888888889" right="0.0388888888888889" top="0.196527777777778" bottom="0.118055555555556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小花</cp:lastModifiedBy>
  <dcterms:created xsi:type="dcterms:W3CDTF">2020-10-12T02:47:00Z</dcterms:created>
  <dcterms:modified xsi:type="dcterms:W3CDTF">2020-10-26T06:56:09Z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eadingLayout">
    <vt:bool>false</vt:bool>
  </property>
</Properties>
</file>