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<sst xmlns="http://schemas.openxmlformats.org/spreadsheetml/2006/main" count="289" uniqueCount="207">
  <si>
    <t xml:space="preserve">2020年渭南市事业单位公开招聘白水县面试人员总成绩及进入体检人员名单                            </t>
  </si>
  <si>
    <t>序号</t>
  </si>
  <si>
    <t>准考证号</t>
  </si>
  <si>
    <t>岗位代码</t>
  </si>
  <si>
    <t>姓 名</t>
  </si>
  <si>
    <t>笔试成绩</t>
  </si>
  <si>
    <t>面试成绩</t>
  </si>
  <si>
    <t>总成绩</t>
  </si>
  <si>
    <t>是否进入体检</t>
  </si>
  <si>
    <t>备  注</t>
  </si>
  <si>
    <t>1161210301206</t>
  </si>
  <si>
    <t>2004110186</t>
  </si>
  <si>
    <t>张美娜</t>
  </si>
  <si>
    <t>1161210301220</t>
  </si>
  <si>
    <t>王赋睿</t>
  </si>
  <si>
    <t>83.50</t>
  </si>
  <si>
    <t>是</t>
  </si>
  <si>
    <t>1161210301222</t>
  </si>
  <si>
    <t>薛苗苗</t>
  </si>
  <si>
    <t>1161210301228</t>
  </si>
  <si>
    <t>2004110187</t>
  </si>
  <si>
    <t>张田光</t>
  </si>
  <si>
    <t>1161210301229</t>
  </si>
  <si>
    <t>武  鑫</t>
  </si>
  <si>
    <t>缺考</t>
  </si>
  <si>
    <t>1161210301309</t>
  </si>
  <si>
    <t>赵学明</t>
  </si>
  <si>
    <t>1161210301321</t>
  </si>
  <si>
    <t>2004110188</t>
  </si>
  <si>
    <t>段  硕</t>
  </si>
  <si>
    <t>1161210301323</t>
  </si>
  <si>
    <t>李  晶</t>
  </si>
  <si>
    <t>77.00</t>
  </si>
  <si>
    <t>1161210301326</t>
  </si>
  <si>
    <t>贾孟楠</t>
  </si>
  <si>
    <t>1161210301329</t>
  </si>
  <si>
    <t>2004110189</t>
  </si>
  <si>
    <t>张  丽</t>
  </si>
  <si>
    <t>1161210301406</t>
  </si>
  <si>
    <t>问少杰</t>
  </si>
  <si>
    <t>1161210301411</t>
  </si>
  <si>
    <t>李  娜</t>
  </si>
  <si>
    <t>1161210301414</t>
  </si>
  <si>
    <t>邢浩然</t>
  </si>
  <si>
    <t>1161210301418</t>
  </si>
  <si>
    <t>2004110190</t>
  </si>
  <si>
    <t>卫家豪</t>
  </si>
  <si>
    <t>1161210301422</t>
  </si>
  <si>
    <t>成  星</t>
  </si>
  <si>
    <t>1161210301426</t>
  </si>
  <si>
    <t>廉晓琪</t>
  </si>
  <si>
    <t>1161210301427</t>
  </si>
  <si>
    <t>王  震</t>
  </si>
  <si>
    <t>1161210301504</t>
  </si>
  <si>
    <t>2004110192</t>
  </si>
  <si>
    <t>冯昊东</t>
  </si>
  <si>
    <t>1161210301505</t>
  </si>
  <si>
    <t>贾凡杰</t>
  </si>
  <si>
    <t>1161210301506</t>
  </si>
  <si>
    <t>孟豪毅</t>
  </si>
  <si>
    <t>1161210301521</t>
  </si>
  <si>
    <t>2004110193</t>
  </si>
  <si>
    <t>鱼  锋</t>
  </si>
  <si>
    <t>82.50</t>
  </si>
  <si>
    <t>1161210301527</t>
  </si>
  <si>
    <t>王继龙</t>
  </si>
  <si>
    <t>1161210301520</t>
  </si>
  <si>
    <t>梁佳乐</t>
  </si>
  <si>
    <t>69.20</t>
  </si>
  <si>
    <t>1161210301602</t>
  </si>
  <si>
    <t>2004110194</t>
  </si>
  <si>
    <t>高  歌</t>
  </si>
  <si>
    <t>1161210301606</t>
  </si>
  <si>
    <t>问  芸</t>
  </si>
  <si>
    <t>1161210301612</t>
  </si>
  <si>
    <t>牛耀华</t>
  </si>
  <si>
    <t>1161210301705</t>
  </si>
  <si>
    <t>2004110196</t>
  </si>
  <si>
    <t>刘天真</t>
  </si>
  <si>
    <t>1161210301709</t>
  </si>
  <si>
    <t>白育豪</t>
  </si>
  <si>
    <t>1161210301713</t>
  </si>
  <si>
    <t>2004110199</t>
  </si>
  <si>
    <t>强露露</t>
  </si>
  <si>
    <t>1161210301717</t>
  </si>
  <si>
    <t>张蔓铌</t>
  </si>
  <si>
    <t>1161210301726</t>
  </si>
  <si>
    <t>张  悦</t>
  </si>
  <si>
    <t>1161210301802</t>
  </si>
  <si>
    <t>2004110200</t>
  </si>
  <si>
    <t>景智鹏</t>
  </si>
  <si>
    <t>1161210301805</t>
  </si>
  <si>
    <t>2004110201</t>
  </si>
  <si>
    <t>王晓玲</t>
  </si>
  <si>
    <t>1161210301807</t>
  </si>
  <si>
    <t>陈天乐</t>
  </si>
  <si>
    <t>84.20</t>
  </si>
  <si>
    <t>1161210301813</t>
  </si>
  <si>
    <t>陈思远</t>
  </si>
  <si>
    <t>1161210301820</t>
  </si>
  <si>
    <t>2004110202</t>
  </si>
  <si>
    <t>李  媛</t>
  </si>
  <si>
    <t>1161210301827</t>
  </si>
  <si>
    <t>李  玉</t>
  </si>
  <si>
    <t>1161210301903</t>
  </si>
  <si>
    <t>李  彤</t>
  </si>
  <si>
    <t>1161210301908</t>
  </si>
  <si>
    <t>2004110203</t>
  </si>
  <si>
    <t>杨  帆</t>
  </si>
  <si>
    <t>83.70</t>
  </si>
  <si>
    <t>1161210301918</t>
  </si>
  <si>
    <t>朱晨星</t>
  </si>
  <si>
    <t>1161210301920</t>
  </si>
  <si>
    <t>苏璐璐</t>
  </si>
  <si>
    <t>84.40</t>
  </si>
  <si>
    <t>1161210301930</t>
  </si>
  <si>
    <t>2004110204</t>
  </si>
  <si>
    <t>张  瑜</t>
  </si>
  <si>
    <t>1161210302002</t>
  </si>
  <si>
    <t>皇甫慧</t>
  </si>
  <si>
    <t>1161210302003</t>
  </si>
  <si>
    <t>黄  欢</t>
  </si>
  <si>
    <t>1161210302005</t>
  </si>
  <si>
    <t>2004110205</t>
  </si>
  <si>
    <t>李佳航</t>
  </si>
  <si>
    <t>1161210302006</t>
  </si>
  <si>
    <t>石曜逢</t>
  </si>
  <si>
    <t>1161210302007</t>
  </si>
  <si>
    <t>1161210302008</t>
  </si>
  <si>
    <t>2004110206</t>
  </si>
  <si>
    <t>刘子源</t>
  </si>
  <si>
    <t>82.90</t>
  </si>
  <si>
    <t>1161210302009</t>
  </si>
  <si>
    <t>2004110207</t>
  </si>
  <si>
    <t>李  明</t>
  </si>
  <si>
    <t>1161210302010</t>
  </si>
  <si>
    <t>周雁超</t>
  </si>
  <si>
    <t>1161210302012</t>
  </si>
  <si>
    <t>2004110208</t>
  </si>
  <si>
    <t>李伟东</t>
  </si>
  <si>
    <t>1161210302013</t>
  </si>
  <si>
    <t>刘  炳</t>
  </si>
  <si>
    <t>1161210302014</t>
  </si>
  <si>
    <t>何  松</t>
  </si>
  <si>
    <t>1161210302015</t>
  </si>
  <si>
    <t>2004110209</t>
  </si>
  <si>
    <t>刘珍珍</t>
  </si>
  <si>
    <t>1161210302017</t>
  </si>
  <si>
    <t>权  茜</t>
  </si>
  <si>
    <t>1161210302018</t>
  </si>
  <si>
    <t>2004110210</t>
  </si>
  <si>
    <t>梁  鹏</t>
  </si>
  <si>
    <t>1161210302025</t>
  </si>
  <si>
    <t>陈天育</t>
  </si>
  <si>
    <t>1161210302101</t>
  </si>
  <si>
    <t>高  松</t>
  </si>
  <si>
    <t>1161210302111</t>
  </si>
  <si>
    <t>2004110211</t>
  </si>
  <si>
    <t>范  菲</t>
  </si>
  <si>
    <t>1161210302117</t>
  </si>
  <si>
    <t>杨  轲</t>
  </si>
  <si>
    <t>1161210302119</t>
  </si>
  <si>
    <t>庾  玉</t>
  </si>
  <si>
    <t>1161210302121</t>
  </si>
  <si>
    <t>2004110212</t>
  </si>
  <si>
    <t>李  佳</t>
  </si>
  <si>
    <t>1161210302124</t>
  </si>
  <si>
    <t>陈鹏斌</t>
  </si>
  <si>
    <t>1161210302125</t>
  </si>
  <si>
    <t>王冬萍</t>
  </si>
  <si>
    <t>1161210302130</t>
  </si>
  <si>
    <t>2004110214</t>
  </si>
  <si>
    <t>石张茵</t>
  </si>
  <si>
    <t>1161210302201</t>
  </si>
  <si>
    <t>张康康</t>
  </si>
  <si>
    <t>1161210302202</t>
  </si>
  <si>
    <t>刘彤桐</t>
  </si>
  <si>
    <t>1161210302204</t>
  </si>
  <si>
    <t>2004110215</t>
  </si>
  <si>
    <t>石  浩</t>
  </si>
  <si>
    <t>1161210302205</t>
  </si>
  <si>
    <t>段少凡</t>
  </si>
  <si>
    <t>1161210302206</t>
  </si>
  <si>
    <t>段君丽</t>
  </si>
  <si>
    <t>85.40</t>
  </si>
  <si>
    <t>1161210302213</t>
  </si>
  <si>
    <t>2004110216</t>
  </si>
  <si>
    <t>李昊霖</t>
  </si>
  <si>
    <t>1161210302214</t>
  </si>
  <si>
    <t>田雷明</t>
  </si>
  <si>
    <t>1161210302215</t>
  </si>
  <si>
    <t>田京京</t>
  </si>
  <si>
    <t>1161210302216</t>
  </si>
  <si>
    <t>2004110217</t>
  </si>
  <si>
    <t>石博星</t>
  </si>
  <si>
    <t>1161210302217</t>
  </si>
  <si>
    <t>杨  欣</t>
  </si>
  <si>
    <t>1161210302218</t>
  </si>
  <si>
    <t>2004110218</t>
  </si>
  <si>
    <t>屈凯迪</t>
  </si>
  <si>
    <t>1161210302220</t>
  </si>
  <si>
    <t>权晓艳</t>
  </si>
  <si>
    <t>1161210302224</t>
  </si>
  <si>
    <t>种美丽</t>
  </si>
  <si>
    <t>1161210302226</t>
  </si>
  <si>
    <t>2004110219</t>
  </si>
  <si>
    <t>王杨倩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</si>
</sst>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b/>
      <sz val="11"/>
      <name val="宋体"/>
      <family val="0"/>
    </font>
    <font>
      <b/>
      <sz val="18"/>
      <name val="黑体"/>
      <family val="3"/>
    </font>
    <font>
      <b/>
      <sz val="11"/>
      <name val="黑体"/>
      <family val="3"/>
    </font>
    <font>
      <b/>
      <sz val="10"/>
      <name val="黑体"/>
      <family val="3"/>
    </font>
    <font>
      <sz val="11"/>
      <color indexed="8"/>
      <name val="仿宋"/>
      <family val="3"/>
    </font>
    <font>
      <sz val="12"/>
      <name val="仿宋"/>
      <family val="3"/>
    </font>
    <font>
      <sz val="11"/>
      <color indexed="8"/>
      <name val="宋体"/>
      <family val="0"/>
    </font>
    <font>
      <sz val="11"/>
      <name val="仿宋"/>
      <family val="3"/>
    </font>
    <font>
      <sz val="12"/>
      <color indexed="8"/>
      <name val="宋体"/>
      <family val="0"/>
    </font>
    <font>
      <sz val="11"/>
      <color indexed="9"/>
      <name val="宋体"/>
      <family val="0"/>
    </font>
    <font>
      <b/>
      <sz val="11"/>
      <color indexed="53"/>
      <name val="宋体"/>
      <family val="0"/>
    </font>
    <font>
      <sz val="11"/>
      <color indexed="62"/>
      <name val="宋体"/>
      <family val="0"/>
    </font>
    <font>
      <sz val="11"/>
      <color indexed="16"/>
      <name val="宋体"/>
      <family val="0"/>
    </font>
    <font>
      <b/>
      <sz val="15"/>
      <color indexed="54"/>
      <name val="宋体"/>
      <family val="0"/>
    </font>
    <font>
      <sz val="11"/>
      <color indexed="17"/>
      <name val="宋体"/>
      <family val="0"/>
    </font>
    <font>
      <u val="single"/>
      <sz val="11"/>
      <color indexed="12"/>
      <name val="宋体"/>
      <family val="0"/>
    </font>
    <font>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9"/>
      <name val="宋体"/>
      <family val="0"/>
    </font>
    <font>
      <b/>
      <sz val="11"/>
      <color indexed="63"/>
      <name val="宋体"/>
      <family val="0"/>
    </font>
    <font>
      <b/>
      <sz val="13"/>
      <color indexed="54"/>
      <name val="宋体"/>
      <family val="0"/>
    </font>
    <font>
      <sz val="11"/>
      <color indexed="10"/>
      <name val="宋体"/>
      <family val="0"/>
    </font>
    <font>
      <b/>
      <sz val="11"/>
      <color indexed="8"/>
      <name val="宋体"/>
      <family val="0"/>
    </font>
    <font>
      <b/>
      <sz val="11"/>
      <color indexed="9"/>
      <name val="宋体"/>
      <family val="0"/>
    </font>
    <font>
      <b/>
      <sz val="18"/>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仿宋"/>
      <family val="3"/>
    </font>
    <font>
      <sz val="12"/>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49" fontId="0" fillId="0" borderId="0" xfId="0" applyNumberForma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3" fillId="0" borderId="9" xfId="0" applyFont="1" applyBorder="1" applyAlignment="1">
      <alignment horizontal="center" vertical="center"/>
    </xf>
    <xf numFmtId="49" fontId="3" fillId="0" borderId="9" xfId="0" applyNumberFormat="1" applyFont="1" applyBorder="1" applyAlignment="1">
      <alignment horizontal="center" vertical="center"/>
    </xf>
    <xf numFmtId="0" fontId="4" fillId="0" borderId="9" xfId="0" applyFont="1" applyBorder="1" applyAlignment="1">
      <alignment horizontal="center" vertical="center"/>
    </xf>
    <xf numFmtId="0" fontId="48" fillId="0" borderId="9" xfId="0" applyFont="1" applyFill="1" applyBorder="1" applyAlignment="1">
      <alignment horizontal="center" vertical="center"/>
    </xf>
    <xf numFmtId="9" fontId="49" fillId="0" borderId="9" xfId="25" applyFont="1" applyBorder="1" applyAlignment="1">
      <alignment horizontal="center" vertical="center"/>
    </xf>
    <xf numFmtId="9" fontId="6" fillId="0" borderId="9" xfId="25" applyFont="1" applyBorder="1" applyAlignment="1">
      <alignment horizontal="center" vertical="center"/>
    </xf>
    <xf numFmtId="0" fontId="28" fillId="0" borderId="9" xfId="0" applyFont="1" applyFill="1" applyBorder="1" applyAlignment="1">
      <alignment horizontal="center" vertical="center"/>
    </xf>
    <xf numFmtId="49" fontId="8" fillId="0" borderId="9"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49" fontId="48" fillId="0" borderId="9" xfId="0" applyNumberFormat="1" applyFont="1" applyFill="1" applyBorder="1" applyAlignment="1">
      <alignment horizontal="center" vertical="center"/>
    </xf>
    <xf numFmtId="9" fontId="50" fillId="0" borderId="9" xfId="25" applyFont="1" applyFill="1" applyBorder="1" applyAlignment="1">
      <alignment horizontal="center" vertical="center"/>
    </xf>
    <xf numFmtId="9" fontId="49" fillId="0" borderId="9" xfId="25" applyFont="1" applyFill="1" applyBorder="1" applyAlignment="1">
      <alignment horizontal="center" vertical="center"/>
    </xf>
    <xf numFmtId="9" fontId="6" fillId="0" borderId="9" xfId="25" applyFont="1" applyFill="1" applyBorder="1" applyAlignment="1">
      <alignment horizontal="center" vertical="center"/>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1"/>
  <sheetViews>
    <sheetView tabSelected="1" zoomScale="115" zoomScaleNormal="115" zoomScaleSheetLayoutView="100" workbookViewId="0" topLeftCell="A1">
      <selection activeCell="E83" sqref="E83"/>
    </sheetView>
  </sheetViews>
  <sheetFormatPr defaultColWidth="9.00390625" defaultRowHeight="14.25"/>
  <cols>
    <col min="1" max="1" width="4.25390625" style="2" customWidth="1"/>
    <col min="2" max="2" width="13.75390625" style="0" customWidth="1"/>
    <col min="3" max="3" width="11.25390625" style="0" customWidth="1"/>
    <col min="4" max="4" width="7.125" style="0" customWidth="1"/>
    <col min="5" max="5" width="8.75390625" style="0" customWidth="1"/>
    <col min="6" max="6" width="8.75390625" style="3" customWidth="1"/>
    <col min="7" max="7" width="9.50390625" style="0" customWidth="1"/>
    <col min="8" max="8" width="11.375" style="0" customWidth="1"/>
    <col min="9" max="9" width="8.75390625" style="0" customWidth="1"/>
  </cols>
  <sheetData>
    <row r="1" spans="1:9" ht="63" customHeight="1">
      <c r="A1" s="4" t="s">
        <v>0</v>
      </c>
      <c r="B1" s="5"/>
      <c r="C1" s="5"/>
      <c r="D1" s="5"/>
      <c r="E1" s="5"/>
      <c r="F1" s="6"/>
      <c r="G1" s="5"/>
      <c r="H1" s="5"/>
      <c r="I1" s="5"/>
    </row>
    <row r="2" spans="1:9" s="1" customFormat="1" ht="24.75" customHeight="1">
      <c r="A2" s="7" t="s">
        <v>1</v>
      </c>
      <c r="B2" s="7" t="s">
        <v>2</v>
      </c>
      <c r="C2" s="7" t="s">
        <v>3</v>
      </c>
      <c r="D2" s="7" t="s">
        <v>4</v>
      </c>
      <c r="E2" s="7" t="s">
        <v>5</v>
      </c>
      <c r="F2" s="8" t="s">
        <v>6</v>
      </c>
      <c r="G2" s="7" t="s">
        <v>7</v>
      </c>
      <c r="H2" s="9" t="s">
        <v>8</v>
      </c>
      <c r="I2" s="7" t="s">
        <v>9</v>
      </c>
    </row>
    <row r="3" spans="1:9" ht="25.5" customHeight="1">
      <c r="A3" s="10">
        <v>1</v>
      </c>
      <c r="B3" s="11" t="s">
        <v>10</v>
      </c>
      <c r="C3" s="11" t="s">
        <v>11</v>
      </c>
      <c r="D3" s="12" t="s">
        <v>12</v>
      </c>
      <c r="E3" s="13">
        <v>178</v>
      </c>
      <c r="F3" s="14">
        <v>83.14</v>
      </c>
      <c r="G3" s="15">
        <f>FLOOR((E3/3*0.6+F3*0.4),(0.01))</f>
        <v>68.85000000000001</v>
      </c>
      <c r="H3" s="15"/>
      <c r="I3" s="20"/>
    </row>
    <row r="4" spans="1:9" ht="25.5" customHeight="1">
      <c r="A4" s="10">
        <v>2</v>
      </c>
      <c r="B4" s="11" t="s">
        <v>13</v>
      </c>
      <c r="C4" s="11" t="s">
        <v>11</v>
      </c>
      <c r="D4" s="12" t="s">
        <v>14</v>
      </c>
      <c r="E4" s="13">
        <v>178</v>
      </c>
      <c r="F4" s="14" t="s">
        <v>15</v>
      </c>
      <c r="G4" s="15">
        <f aca="true" t="shared" si="0" ref="G4:G35">FLOOR((E4/3*0.6+F4*0.4),(0.01))</f>
        <v>69</v>
      </c>
      <c r="H4" s="15" t="s">
        <v>16</v>
      </c>
      <c r="I4" s="20"/>
    </row>
    <row r="5" spans="1:9" ht="25.5" customHeight="1">
      <c r="A5" s="10">
        <v>3</v>
      </c>
      <c r="B5" s="11" t="s">
        <v>17</v>
      </c>
      <c r="C5" s="11" t="s">
        <v>11</v>
      </c>
      <c r="D5" s="12" t="s">
        <v>18</v>
      </c>
      <c r="E5" s="13">
        <v>177.5</v>
      </c>
      <c r="F5" s="14">
        <v>82.36</v>
      </c>
      <c r="G5" s="15">
        <f t="shared" si="0"/>
        <v>68.44</v>
      </c>
      <c r="H5" s="15"/>
      <c r="I5" s="20"/>
    </row>
    <row r="6" spans="1:9" ht="25.5" customHeight="1">
      <c r="A6" s="10">
        <v>4</v>
      </c>
      <c r="B6" s="11" t="s">
        <v>19</v>
      </c>
      <c r="C6" s="11" t="s">
        <v>20</v>
      </c>
      <c r="D6" s="12" t="s">
        <v>21</v>
      </c>
      <c r="E6" s="13">
        <v>180</v>
      </c>
      <c r="F6" s="14">
        <v>83.92</v>
      </c>
      <c r="G6" s="15">
        <f t="shared" si="0"/>
        <v>69.56</v>
      </c>
      <c r="H6" s="15" t="s">
        <v>16</v>
      </c>
      <c r="I6" s="20"/>
    </row>
    <row r="7" spans="1:9" ht="25.5" customHeight="1">
      <c r="A7" s="10">
        <v>5</v>
      </c>
      <c r="B7" s="11" t="s">
        <v>22</v>
      </c>
      <c r="C7" s="11" t="s">
        <v>20</v>
      </c>
      <c r="D7" s="12" t="s">
        <v>23</v>
      </c>
      <c r="E7" s="13">
        <v>186.5</v>
      </c>
      <c r="F7" s="14" t="s">
        <v>24</v>
      </c>
      <c r="G7" s="15">
        <v>37.3</v>
      </c>
      <c r="H7" s="15"/>
      <c r="I7" s="20"/>
    </row>
    <row r="8" spans="1:9" ht="25.5" customHeight="1">
      <c r="A8" s="10">
        <v>6</v>
      </c>
      <c r="B8" s="11" t="s">
        <v>25</v>
      </c>
      <c r="C8" s="11" t="s">
        <v>20</v>
      </c>
      <c r="D8" s="12" t="s">
        <v>26</v>
      </c>
      <c r="E8" s="13">
        <v>175.5</v>
      </c>
      <c r="F8" s="14">
        <v>82.52</v>
      </c>
      <c r="G8" s="15">
        <f t="shared" si="0"/>
        <v>68.1</v>
      </c>
      <c r="H8" s="15"/>
      <c r="I8" s="20"/>
    </row>
    <row r="9" spans="1:9" ht="25.5" customHeight="1">
      <c r="A9" s="10">
        <v>7</v>
      </c>
      <c r="B9" s="11" t="s">
        <v>27</v>
      </c>
      <c r="C9" s="11" t="s">
        <v>28</v>
      </c>
      <c r="D9" s="12" t="s">
        <v>29</v>
      </c>
      <c r="E9" s="13">
        <v>189.5</v>
      </c>
      <c r="F9" s="14">
        <v>83.66</v>
      </c>
      <c r="G9" s="15">
        <f t="shared" si="0"/>
        <v>71.36</v>
      </c>
      <c r="H9" s="15" t="s">
        <v>16</v>
      </c>
      <c r="I9" s="20"/>
    </row>
    <row r="10" spans="1:9" ht="25.5" customHeight="1">
      <c r="A10" s="10">
        <v>8</v>
      </c>
      <c r="B10" s="11" t="s">
        <v>30</v>
      </c>
      <c r="C10" s="11" t="s">
        <v>28</v>
      </c>
      <c r="D10" s="12" t="s">
        <v>31</v>
      </c>
      <c r="E10" s="13">
        <v>154.5</v>
      </c>
      <c r="F10" s="16" t="s">
        <v>32</v>
      </c>
      <c r="G10" s="15">
        <f t="shared" si="0"/>
        <v>61.7</v>
      </c>
      <c r="H10" s="15"/>
      <c r="I10" s="21"/>
    </row>
    <row r="11" spans="1:9" ht="25.5" customHeight="1">
      <c r="A11" s="10">
        <v>9</v>
      </c>
      <c r="B11" s="11" t="s">
        <v>33</v>
      </c>
      <c r="C11" s="11" t="s">
        <v>28</v>
      </c>
      <c r="D11" s="12" t="s">
        <v>34</v>
      </c>
      <c r="E11" s="13">
        <v>174</v>
      </c>
      <c r="F11" s="14">
        <v>82.84</v>
      </c>
      <c r="G11" s="15">
        <f t="shared" si="0"/>
        <v>67.93</v>
      </c>
      <c r="H11" s="15"/>
      <c r="I11" s="20"/>
    </row>
    <row r="12" spans="1:9" ht="25.5" customHeight="1">
      <c r="A12" s="10">
        <v>10</v>
      </c>
      <c r="B12" s="11" t="s">
        <v>35</v>
      </c>
      <c r="C12" s="11" t="s">
        <v>36</v>
      </c>
      <c r="D12" s="12" t="s">
        <v>37</v>
      </c>
      <c r="E12" s="13">
        <v>185.5</v>
      </c>
      <c r="F12" s="14">
        <v>83.24</v>
      </c>
      <c r="G12" s="15">
        <f t="shared" si="0"/>
        <v>70.39</v>
      </c>
      <c r="H12" s="15" t="s">
        <v>16</v>
      </c>
      <c r="I12" s="20"/>
    </row>
    <row r="13" spans="1:9" ht="25.5" customHeight="1">
      <c r="A13" s="10">
        <v>11</v>
      </c>
      <c r="B13" s="11" t="s">
        <v>38</v>
      </c>
      <c r="C13" s="11" t="s">
        <v>36</v>
      </c>
      <c r="D13" s="12" t="s">
        <v>39</v>
      </c>
      <c r="E13" s="13">
        <v>176.5</v>
      </c>
      <c r="F13" s="14">
        <v>85.22</v>
      </c>
      <c r="G13" s="15">
        <f t="shared" si="0"/>
        <v>69.38</v>
      </c>
      <c r="H13" s="15"/>
      <c r="I13" s="20"/>
    </row>
    <row r="14" spans="1:9" ht="25.5" customHeight="1">
      <c r="A14" s="10">
        <v>12</v>
      </c>
      <c r="B14" s="11" t="s">
        <v>40</v>
      </c>
      <c r="C14" s="11" t="s">
        <v>36</v>
      </c>
      <c r="D14" s="12" t="s">
        <v>41</v>
      </c>
      <c r="E14" s="13">
        <v>176.5</v>
      </c>
      <c r="F14" s="14">
        <v>82.84</v>
      </c>
      <c r="G14" s="15">
        <f t="shared" si="0"/>
        <v>68.43</v>
      </c>
      <c r="H14" s="15"/>
      <c r="I14" s="20"/>
    </row>
    <row r="15" spans="1:9" ht="25.5" customHeight="1">
      <c r="A15" s="10">
        <v>13</v>
      </c>
      <c r="B15" s="11" t="s">
        <v>42</v>
      </c>
      <c r="C15" s="11" t="s">
        <v>36</v>
      </c>
      <c r="D15" s="12" t="s">
        <v>43</v>
      </c>
      <c r="E15" s="13">
        <v>177</v>
      </c>
      <c r="F15" s="14">
        <v>82.44</v>
      </c>
      <c r="G15" s="15">
        <f t="shared" si="0"/>
        <v>68.37</v>
      </c>
      <c r="H15" s="15"/>
      <c r="I15" s="20"/>
    </row>
    <row r="16" spans="1:9" ht="25.5" customHeight="1">
      <c r="A16" s="10">
        <v>14</v>
      </c>
      <c r="B16" s="11" t="s">
        <v>44</v>
      </c>
      <c r="C16" s="11" t="s">
        <v>45</v>
      </c>
      <c r="D16" s="12" t="s">
        <v>46</v>
      </c>
      <c r="E16" s="13">
        <v>188</v>
      </c>
      <c r="F16" s="14">
        <v>82.86</v>
      </c>
      <c r="G16" s="15">
        <f t="shared" si="0"/>
        <v>70.74</v>
      </c>
      <c r="H16" s="15" t="s">
        <v>16</v>
      </c>
      <c r="I16" s="20"/>
    </row>
    <row r="17" spans="1:9" ht="25.5" customHeight="1">
      <c r="A17" s="10">
        <v>15</v>
      </c>
      <c r="B17" s="11" t="s">
        <v>47</v>
      </c>
      <c r="C17" s="11" t="s">
        <v>45</v>
      </c>
      <c r="D17" s="12" t="s">
        <v>48</v>
      </c>
      <c r="E17" s="13">
        <v>171.5</v>
      </c>
      <c r="F17" s="14">
        <v>81.96</v>
      </c>
      <c r="G17" s="15">
        <f t="shared" si="0"/>
        <v>67.08</v>
      </c>
      <c r="H17" s="15"/>
      <c r="I17" s="20"/>
    </row>
    <row r="18" spans="1:9" ht="25.5" customHeight="1">
      <c r="A18" s="10">
        <v>16</v>
      </c>
      <c r="B18" s="11" t="s">
        <v>49</v>
      </c>
      <c r="C18" s="11" t="s">
        <v>45</v>
      </c>
      <c r="D18" s="12" t="s">
        <v>50</v>
      </c>
      <c r="E18" s="13">
        <v>178.5</v>
      </c>
      <c r="F18" s="14">
        <v>82.98</v>
      </c>
      <c r="G18" s="15">
        <f t="shared" si="0"/>
        <v>68.89</v>
      </c>
      <c r="H18" s="15"/>
      <c r="I18" s="20"/>
    </row>
    <row r="19" spans="1:9" ht="25.5" customHeight="1">
      <c r="A19" s="10">
        <v>17</v>
      </c>
      <c r="B19" s="11" t="s">
        <v>51</v>
      </c>
      <c r="C19" s="11" t="s">
        <v>45</v>
      </c>
      <c r="D19" s="12" t="s">
        <v>52</v>
      </c>
      <c r="E19" s="13">
        <v>171.5</v>
      </c>
      <c r="F19" s="16">
        <v>82.56</v>
      </c>
      <c r="G19" s="15">
        <f t="shared" si="0"/>
        <v>67.32000000000001</v>
      </c>
      <c r="H19" s="15"/>
      <c r="I19" s="21"/>
    </row>
    <row r="20" spans="1:9" ht="25.5" customHeight="1">
      <c r="A20" s="10">
        <v>18</v>
      </c>
      <c r="B20" s="11" t="s">
        <v>53</v>
      </c>
      <c r="C20" s="11" t="s">
        <v>54</v>
      </c>
      <c r="D20" s="12" t="s">
        <v>55</v>
      </c>
      <c r="E20" s="13">
        <v>112.5</v>
      </c>
      <c r="F20" s="14" t="s">
        <v>24</v>
      </c>
      <c r="G20" s="15">
        <v>22.5</v>
      </c>
      <c r="I20" s="20"/>
    </row>
    <row r="21" spans="1:9" ht="25.5" customHeight="1">
      <c r="A21" s="10">
        <v>19</v>
      </c>
      <c r="B21" s="11" t="s">
        <v>56</v>
      </c>
      <c r="C21" s="11" t="s">
        <v>54</v>
      </c>
      <c r="D21" s="12" t="s">
        <v>57</v>
      </c>
      <c r="E21" s="13">
        <v>158</v>
      </c>
      <c r="F21" s="14">
        <v>84.62</v>
      </c>
      <c r="G21" s="15">
        <f t="shared" si="0"/>
        <v>65.44</v>
      </c>
      <c r="H21" s="15"/>
      <c r="I21" s="20"/>
    </row>
    <row r="22" spans="1:9" ht="25.5" customHeight="1">
      <c r="A22" s="10">
        <v>20</v>
      </c>
      <c r="B22" s="11" t="s">
        <v>58</v>
      </c>
      <c r="C22" s="11" t="s">
        <v>54</v>
      </c>
      <c r="D22" s="12" t="s">
        <v>59</v>
      </c>
      <c r="E22" s="13">
        <v>160.5</v>
      </c>
      <c r="F22" s="14">
        <v>85.54</v>
      </c>
      <c r="G22" s="15">
        <f t="shared" si="0"/>
        <v>66.31</v>
      </c>
      <c r="H22" s="15" t="s">
        <v>16</v>
      </c>
      <c r="I22" s="20"/>
    </row>
    <row r="23" spans="1:9" ht="25.5" customHeight="1">
      <c r="A23" s="10">
        <v>21</v>
      </c>
      <c r="B23" s="11" t="s">
        <v>60</v>
      </c>
      <c r="C23" s="11" t="s">
        <v>61</v>
      </c>
      <c r="D23" s="12" t="s">
        <v>62</v>
      </c>
      <c r="E23" s="13">
        <v>155</v>
      </c>
      <c r="F23" s="14" t="s">
        <v>63</v>
      </c>
      <c r="G23" s="15">
        <f t="shared" si="0"/>
        <v>64</v>
      </c>
      <c r="H23" s="15"/>
      <c r="I23" s="20"/>
    </row>
    <row r="24" spans="1:9" ht="25.5" customHeight="1">
      <c r="A24" s="10">
        <v>22</v>
      </c>
      <c r="B24" s="11" t="s">
        <v>64</v>
      </c>
      <c r="C24" s="11" t="s">
        <v>61</v>
      </c>
      <c r="D24" s="12" t="s">
        <v>65</v>
      </c>
      <c r="E24" s="13">
        <v>173.5</v>
      </c>
      <c r="F24" s="14">
        <v>82.24</v>
      </c>
      <c r="G24" s="15">
        <f t="shared" si="0"/>
        <v>67.59</v>
      </c>
      <c r="H24" s="15" t="s">
        <v>16</v>
      </c>
      <c r="I24" s="20"/>
    </row>
    <row r="25" spans="1:9" ht="25.5" customHeight="1">
      <c r="A25" s="10">
        <v>23</v>
      </c>
      <c r="B25" s="17" t="s">
        <v>66</v>
      </c>
      <c r="C25" s="18" t="s">
        <v>61</v>
      </c>
      <c r="D25" s="19" t="s">
        <v>67</v>
      </c>
      <c r="E25" s="13">
        <v>149.5</v>
      </c>
      <c r="F25" s="14" t="s">
        <v>68</v>
      </c>
      <c r="G25" s="15">
        <f t="shared" si="0"/>
        <v>57.58</v>
      </c>
      <c r="H25" s="15"/>
      <c r="I25" s="20"/>
    </row>
    <row r="26" spans="1:9" ht="25.5" customHeight="1">
      <c r="A26" s="10">
        <v>24</v>
      </c>
      <c r="B26" s="11" t="s">
        <v>69</v>
      </c>
      <c r="C26" s="11" t="s">
        <v>70</v>
      </c>
      <c r="D26" s="12" t="s">
        <v>71</v>
      </c>
      <c r="E26" s="13">
        <v>183.5</v>
      </c>
      <c r="F26" s="14">
        <v>84.16</v>
      </c>
      <c r="G26" s="15">
        <f t="shared" si="0"/>
        <v>70.36</v>
      </c>
      <c r="H26" s="15"/>
      <c r="I26" s="20"/>
    </row>
    <row r="27" spans="1:9" ht="25.5" customHeight="1">
      <c r="A27" s="10">
        <v>25</v>
      </c>
      <c r="B27" s="11" t="s">
        <v>72</v>
      </c>
      <c r="C27" s="11" t="s">
        <v>70</v>
      </c>
      <c r="D27" s="12" t="s">
        <v>73</v>
      </c>
      <c r="E27" s="13">
        <v>191.5</v>
      </c>
      <c r="F27" s="14">
        <v>84.62</v>
      </c>
      <c r="G27" s="15">
        <f t="shared" si="0"/>
        <v>72.14</v>
      </c>
      <c r="H27" s="15" t="s">
        <v>16</v>
      </c>
      <c r="I27" s="20"/>
    </row>
    <row r="28" spans="1:9" ht="25.5" customHeight="1">
      <c r="A28" s="10">
        <v>26</v>
      </c>
      <c r="B28" s="11" t="s">
        <v>74</v>
      </c>
      <c r="C28" s="11" t="s">
        <v>70</v>
      </c>
      <c r="D28" s="12" t="s">
        <v>75</v>
      </c>
      <c r="E28" s="13">
        <v>187</v>
      </c>
      <c r="F28" s="14">
        <v>81.58</v>
      </c>
      <c r="G28" s="15">
        <f t="shared" si="0"/>
        <v>70.03</v>
      </c>
      <c r="H28" s="15"/>
      <c r="I28" s="20"/>
    </row>
    <row r="29" spans="1:9" ht="25.5" customHeight="1">
      <c r="A29" s="10">
        <v>27</v>
      </c>
      <c r="B29" s="11" t="s">
        <v>76</v>
      </c>
      <c r="C29" s="11" t="s">
        <v>77</v>
      </c>
      <c r="D29" s="12" t="s">
        <v>78</v>
      </c>
      <c r="E29" s="13">
        <v>157.5</v>
      </c>
      <c r="F29" s="14">
        <v>83.06</v>
      </c>
      <c r="G29" s="15">
        <f t="shared" si="0"/>
        <v>64.72</v>
      </c>
      <c r="H29" s="15"/>
      <c r="I29" s="20"/>
    </row>
    <row r="30" spans="1:9" ht="25.5" customHeight="1">
      <c r="A30" s="10">
        <v>28</v>
      </c>
      <c r="B30" s="11" t="s">
        <v>79</v>
      </c>
      <c r="C30" s="11" t="s">
        <v>77</v>
      </c>
      <c r="D30" s="12" t="s">
        <v>80</v>
      </c>
      <c r="E30" s="13">
        <v>163</v>
      </c>
      <c r="F30" s="14">
        <v>85.48</v>
      </c>
      <c r="G30" s="15">
        <f t="shared" si="0"/>
        <v>66.79</v>
      </c>
      <c r="H30" s="15" t="s">
        <v>16</v>
      </c>
      <c r="I30" s="20"/>
    </row>
    <row r="31" spans="1:9" ht="25.5" customHeight="1">
      <c r="A31" s="10">
        <v>29</v>
      </c>
      <c r="B31" s="11" t="s">
        <v>81</v>
      </c>
      <c r="C31" s="11" t="s">
        <v>82</v>
      </c>
      <c r="D31" s="12" t="s">
        <v>83</v>
      </c>
      <c r="E31" s="13">
        <v>182.5</v>
      </c>
      <c r="F31" s="14">
        <v>83.06</v>
      </c>
      <c r="G31" s="15">
        <f t="shared" si="0"/>
        <v>69.72</v>
      </c>
      <c r="H31" s="15"/>
      <c r="I31" s="20"/>
    </row>
    <row r="32" spans="1:9" ht="25.5" customHeight="1">
      <c r="A32" s="10">
        <v>30</v>
      </c>
      <c r="B32" s="11" t="s">
        <v>84</v>
      </c>
      <c r="C32" s="11" t="s">
        <v>82</v>
      </c>
      <c r="D32" s="12" t="s">
        <v>85</v>
      </c>
      <c r="E32" s="13">
        <v>176.5</v>
      </c>
      <c r="F32" s="14">
        <v>82.48</v>
      </c>
      <c r="G32" s="15">
        <f t="shared" si="0"/>
        <v>68.29</v>
      </c>
      <c r="H32" s="15"/>
      <c r="I32" s="20"/>
    </row>
    <row r="33" spans="1:9" ht="25.5" customHeight="1">
      <c r="A33" s="10">
        <v>31</v>
      </c>
      <c r="B33" s="11" t="s">
        <v>86</v>
      </c>
      <c r="C33" s="11" t="s">
        <v>82</v>
      </c>
      <c r="D33" s="12" t="s">
        <v>87</v>
      </c>
      <c r="E33" s="13">
        <v>183</v>
      </c>
      <c r="F33" s="14">
        <v>83.46</v>
      </c>
      <c r="G33" s="15">
        <f t="shared" si="0"/>
        <v>69.98</v>
      </c>
      <c r="H33" s="15" t="s">
        <v>16</v>
      </c>
      <c r="I33" s="20"/>
    </row>
    <row r="34" spans="1:9" ht="25.5" customHeight="1">
      <c r="A34" s="10">
        <v>32</v>
      </c>
      <c r="B34" s="11" t="s">
        <v>88</v>
      </c>
      <c r="C34" s="11" t="s">
        <v>89</v>
      </c>
      <c r="D34" s="12" t="s">
        <v>90</v>
      </c>
      <c r="E34" s="13">
        <v>106.5</v>
      </c>
      <c r="F34" s="14">
        <v>82.78</v>
      </c>
      <c r="G34" s="15">
        <f t="shared" si="0"/>
        <v>54.410000000000004</v>
      </c>
      <c r="H34" s="15" t="s">
        <v>16</v>
      </c>
      <c r="I34" s="20"/>
    </row>
    <row r="35" spans="1:9" ht="25.5" customHeight="1">
      <c r="A35" s="10">
        <v>33</v>
      </c>
      <c r="B35" s="11" t="s">
        <v>91</v>
      </c>
      <c r="C35" s="11" t="s">
        <v>92</v>
      </c>
      <c r="D35" s="12" t="s">
        <v>93</v>
      </c>
      <c r="E35" s="13">
        <v>181.5</v>
      </c>
      <c r="F35" s="14">
        <v>83.46</v>
      </c>
      <c r="G35" s="15">
        <f t="shared" si="0"/>
        <v>69.68</v>
      </c>
      <c r="H35" s="15"/>
      <c r="I35" s="20"/>
    </row>
    <row r="36" spans="1:9" ht="25.5" customHeight="1">
      <c r="A36" s="10">
        <v>34</v>
      </c>
      <c r="B36" s="11" t="s">
        <v>94</v>
      </c>
      <c r="C36" s="11" t="s">
        <v>92</v>
      </c>
      <c r="D36" s="12" t="s">
        <v>95</v>
      </c>
      <c r="E36" s="13">
        <v>194.5</v>
      </c>
      <c r="F36" s="16" t="s">
        <v>96</v>
      </c>
      <c r="G36" s="15">
        <f aca="true" t="shared" si="1" ref="G36:G67">FLOOR((E36/3*0.6+F36*0.4),(0.01))</f>
        <v>72.58</v>
      </c>
      <c r="H36" s="15" t="s">
        <v>16</v>
      </c>
      <c r="I36" s="21"/>
    </row>
    <row r="37" spans="1:9" ht="25.5" customHeight="1">
      <c r="A37" s="10">
        <v>35</v>
      </c>
      <c r="B37" s="11" t="s">
        <v>97</v>
      </c>
      <c r="C37" s="11" t="s">
        <v>92</v>
      </c>
      <c r="D37" s="12" t="s">
        <v>98</v>
      </c>
      <c r="E37" s="13">
        <v>185.5</v>
      </c>
      <c r="F37" s="14">
        <v>82.64</v>
      </c>
      <c r="G37" s="15">
        <f t="shared" si="1"/>
        <v>70.15</v>
      </c>
      <c r="H37" s="15"/>
      <c r="I37" s="20"/>
    </row>
    <row r="38" spans="1:9" ht="25.5" customHeight="1">
      <c r="A38" s="10">
        <v>36</v>
      </c>
      <c r="B38" s="11" t="s">
        <v>99</v>
      </c>
      <c r="C38" s="11" t="s">
        <v>100</v>
      </c>
      <c r="D38" s="12" t="s">
        <v>101</v>
      </c>
      <c r="E38" s="13">
        <v>178.5</v>
      </c>
      <c r="F38" s="14">
        <v>83.44</v>
      </c>
      <c r="G38" s="15">
        <f t="shared" si="1"/>
        <v>69.07000000000001</v>
      </c>
      <c r="H38" s="15"/>
      <c r="I38" s="20"/>
    </row>
    <row r="39" spans="1:9" ht="25.5" customHeight="1">
      <c r="A39" s="10">
        <v>37</v>
      </c>
      <c r="B39" s="11" t="s">
        <v>102</v>
      </c>
      <c r="C39" s="11" t="s">
        <v>100</v>
      </c>
      <c r="D39" s="12" t="s">
        <v>103</v>
      </c>
      <c r="E39" s="13">
        <v>178</v>
      </c>
      <c r="F39" s="14">
        <v>83.48</v>
      </c>
      <c r="G39" s="15">
        <f t="shared" si="1"/>
        <v>68.99</v>
      </c>
      <c r="H39" s="15"/>
      <c r="I39" s="20"/>
    </row>
    <row r="40" spans="1:9" ht="25.5" customHeight="1">
      <c r="A40" s="10">
        <v>38</v>
      </c>
      <c r="B40" s="11" t="s">
        <v>104</v>
      </c>
      <c r="C40" s="11" t="s">
        <v>100</v>
      </c>
      <c r="D40" s="12" t="s">
        <v>105</v>
      </c>
      <c r="E40" s="13">
        <v>195.5</v>
      </c>
      <c r="F40" s="14">
        <v>82.54</v>
      </c>
      <c r="G40" s="15">
        <f t="shared" si="1"/>
        <v>72.11</v>
      </c>
      <c r="H40" s="15" t="s">
        <v>16</v>
      </c>
      <c r="I40" s="20"/>
    </row>
    <row r="41" spans="1:9" ht="25.5" customHeight="1">
      <c r="A41" s="10">
        <v>39</v>
      </c>
      <c r="B41" s="11" t="s">
        <v>106</v>
      </c>
      <c r="C41" s="11" t="s">
        <v>107</v>
      </c>
      <c r="D41" s="12" t="s">
        <v>108</v>
      </c>
      <c r="E41" s="13">
        <v>188</v>
      </c>
      <c r="F41" s="14" t="s">
        <v>109</v>
      </c>
      <c r="G41" s="15">
        <f t="shared" si="1"/>
        <v>71.08</v>
      </c>
      <c r="H41" s="15" t="s">
        <v>16</v>
      </c>
      <c r="I41" s="20"/>
    </row>
    <row r="42" spans="1:9" ht="25.5" customHeight="1">
      <c r="A42" s="10">
        <v>40</v>
      </c>
      <c r="B42" s="11" t="s">
        <v>110</v>
      </c>
      <c r="C42" s="11" t="s">
        <v>107</v>
      </c>
      <c r="D42" s="12" t="s">
        <v>111</v>
      </c>
      <c r="E42" s="13">
        <v>185</v>
      </c>
      <c r="F42" s="16">
        <v>85.18</v>
      </c>
      <c r="G42" s="15">
        <f t="shared" si="1"/>
        <v>71.07000000000001</v>
      </c>
      <c r="H42" s="15"/>
      <c r="I42" s="21"/>
    </row>
    <row r="43" spans="1:9" ht="25.5" customHeight="1">
      <c r="A43" s="10">
        <v>41</v>
      </c>
      <c r="B43" s="11" t="s">
        <v>112</v>
      </c>
      <c r="C43" s="11" t="s">
        <v>107</v>
      </c>
      <c r="D43" s="12" t="s">
        <v>113</v>
      </c>
      <c r="E43" s="13">
        <v>185.5</v>
      </c>
      <c r="F43" s="14" t="s">
        <v>114</v>
      </c>
      <c r="G43" s="15">
        <f t="shared" si="1"/>
        <v>70.86000000000001</v>
      </c>
      <c r="H43" s="15"/>
      <c r="I43" s="20"/>
    </row>
    <row r="44" spans="1:9" ht="25.5" customHeight="1">
      <c r="A44" s="10">
        <v>42</v>
      </c>
      <c r="B44" s="11" t="s">
        <v>115</v>
      </c>
      <c r="C44" s="11" t="s">
        <v>116</v>
      </c>
      <c r="D44" s="12" t="s">
        <v>117</v>
      </c>
      <c r="E44" s="13">
        <v>166</v>
      </c>
      <c r="F44" s="14">
        <v>83.84</v>
      </c>
      <c r="G44" s="15">
        <f t="shared" si="1"/>
        <v>66.73</v>
      </c>
      <c r="H44" s="15" t="s">
        <v>16</v>
      </c>
      <c r="I44" s="20"/>
    </row>
    <row r="45" spans="1:9" ht="25.5" customHeight="1">
      <c r="A45" s="10">
        <v>43</v>
      </c>
      <c r="B45" s="11" t="s">
        <v>118</v>
      </c>
      <c r="C45" s="11" t="s">
        <v>116</v>
      </c>
      <c r="D45" s="12" t="s">
        <v>119</v>
      </c>
      <c r="E45" s="13">
        <v>154</v>
      </c>
      <c r="F45" s="14">
        <v>83.86</v>
      </c>
      <c r="G45" s="15">
        <f t="shared" si="1"/>
        <v>64.34</v>
      </c>
      <c r="H45" s="15"/>
      <c r="I45" s="20"/>
    </row>
    <row r="46" spans="1:9" ht="25.5" customHeight="1">
      <c r="A46" s="10">
        <v>44</v>
      </c>
      <c r="B46" s="11" t="s">
        <v>120</v>
      </c>
      <c r="C46" s="11" t="s">
        <v>116</v>
      </c>
      <c r="D46" s="12" t="s">
        <v>121</v>
      </c>
      <c r="E46" s="13">
        <v>136</v>
      </c>
      <c r="F46" s="14">
        <v>83.26</v>
      </c>
      <c r="G46" s="15">
        <f t="shared" si="1"/>
        <v>60.5</v>
      </c>
      <c r="H46" s="15"/>
      <c r="I46" s="20"/>
    </row>
    <row r="47" spans="1:9" ht="25.5" customHeight="1">
      <c r="A47" s="10">
        <v>45</v>
      </c>
      <c r="B47" s="11" t="s">
        <v>122</v>
      </c>
      <c r="C47" s="11" t="s">
        <v>123</v>
      </c>
      <c r="D47" s="12" t="s">
        <v>124</v>
      </c>
      <c r="E47" s="13">
        <v>191.5</v>
      </c>
      <c r="F47" s="14">
        <v>82.84</v>
      </c>
      <c r="G47" s="15">
        <f t="shared" si="1"/>
        <v>71.43</v>
      </c>
      <c r="H47" s="15" t="s">
        <v>16</v>
      </c>
      <c r="I47" s="20"/>
    </row>
    <row r="48" spans="1:9" ht="25.5" customHeight="1">
      <c r="A48" s="10">
        <v>46</v>
      </c>
      <c r="B48" s="11" t="s">
        <v>125</v>
      </c>
      <c r="C48" s="11" t="s">
        <v>123</v>
      </c>
      <c r="D48" s="12" t="s">
        <v>126</v>
      </c>
      <c r="E48" s="13">
        <v>140.5</v>
      </c>
      <c r="F48" s="14">
        <v>82.76</v>
      </c>
      <c r="G48" s="15">
        <f t="shared" si="1"/>
        <v>61.2</v>
      </c>
      <c r="H48" s="15"/>
      <c r="I48" s="20"/>
    </row>
    <row r="49" spans="1:9" ht="25.5" customHeight="1">
      <c r="A49" s="10">
        <v>47</v>
      </c>
      <c r="B49" s="11" t="s">
        <v>127</v>
      </c>
      <c r="C49" s="11" t="s">
        <v>123</v>
      </c>
      <c r="D49" s="12" t="s">
        <v>87</v>
      </c>
      <c r="E49" s="13">
        <v>167</v>
      </c>
      <c r="F49" s="14">
        <v>83.18</v>
      </c>
      <c r="G49" s="15">
        <f t="shared" si="1"/>
        <v>66.67</v>
      </c>
      <c r="H49" s="15"/>
      <c r="I49" s="20"/>
    </row>
    <row r="50" spans="1:9" ht="25.5" customHeight="1">
      <c r="A50" s="10">
        <v>48</v>
      </c>
      <c r="B50" s="11" t="s">
        <v>128</v>
      </c>
      <c r="C50" s="11" t="s">
        <v>129</v>
      </c>
      <c r="D50" s="12" t="s">
        <v>130</v>
      </c>
      <c r="E50" s="13">
        <v>149.5</v>
      </c>
      <c r="F50" s="14" t="s">
        <v>131</v>
      </c>
      <c r="G50" s="15">
        <f t="shared" si="1"/>
        <v>63.06</v>
      </c>
      <c r="H50" s="15" t="s">
        <v>16</v>
      </c>
      <c r="I50" s="20"/>
    </row>
    <row r="51" spans="1:9" ht="25.5" customHeight="1">
      <c r="A51" s="10">
        <v>49</v>
      </c>
      <c r="B51" s="11" t="s">
        <v>132</v>
      </c>
      <c r="C51" s="11" t="s">
        <v>133</v>
      </c>
      <c r="D51" s="12" t="s">
        <v>134</v>
      </c>
      <c r="E51" s="13">
        <v>155</v>
      </c>
      <c r="F51" s="16">
        <v>83.76</v>
      </c>
      <c r="G51" s="15">
        <f t="shared" si="1"/>
        <v>64.5</v>
      </c>
      <c r="H51" s="15"/>
      <c r="I51" s="21"/>
    </row>
    <row r="52" spans="1:9" ht="25.5" customHeight="1">
      <c r="A52" s="10">
        <v>50</v>
      </c>
      <c r="B52" s="11" t="s">
        <v>135</v>
      </c>
      <c r="C52" s="11" t="s">
        <v>133</v>
      </c>
      <c r="D52" s="12" t="s">
        <v>136</v>
      </c>
      <c r="E52" s="13">
        <v>159.5</v>
      </c>
      <c r="F52" s="14">
        <v>84.58</v>
      </c>
      <c r="G52" s="15">
        <f t="shared" si="1"/>
        <v>65.73</v>
      </c>
      <c r="H52" s="15" t="s">
        <v>16</v>
      </c>
      <c r="I52" s="20"/>
    </row>
    <row r="53" spans="1:9" ht="25.5" customHeight="1">
      <c r="A53" s="10">
        <v>51</v>
      </c>
      <c r="B53" s="11" t="s">
        <v>137</v>
      </c>
      <c r="C53" s="11" t="s">
        <v>138</v>
      </c>
      <c r="D53" s="12" t="s">
        <v>139</v>
      </c>
      <c r="E53" s="13">
        <v>122.5</v>
      </c>
      <c r="F53" s="14">
        <v>85.08</v>
      </c>
      <c r="G53" s="15">
        <f t="shared" si="1"/>
        <v>58.53</v>
      </c>
      <c r="H53" s="15" t="s">
        <v>16</v>
      </c>
      <c r="I53" s="20"/>
    </row>
    <row r="54" spans="1:9" ht="25.5" customHeight="1">
      <c r="A54" s="10">
        <v>52</v>
      </c>
      <c r="B54" s="11" t="s">
        <v>140</v>
      </c>
      <c r="C54" s="11" t="s">
        <v>138</v>
      </c>
      <c r="D54" s="12" t="s">
        <v>141</v>
      </c>
      <c r="E54" s="13">
        <v>121</v>
      </c>
      <c r="F54" s="14">
        <v>83.62</v>
      </c>
      <c r="G54" s="15">
        <f t="shared" si="1"/>
        <v>57.64</v>
      </c>
      <c r="H54" s="15"/>
      <c r="I54" s="20"/>
    </row>
    <row r="55" spans="1:9" ht="25.5" customHeight="1">
      <c r="A55" s="10">
        <v>53</v>
      </c>
      <c r="B55" s="11" t="s">
        <v>142</v>
      </c>
      <c r="C55" s="11" t="s">
        <v>138</v>
      </c>
      <c r="D55" s="12" t="s">
        <v>143</v>
      </c>
      <c r="E55" s="13">
        <v>117</v>
      </c>
      <c r="F55" s="14">
        <v>83.46</v>
      </c>
      <c r="G55" s="15">
        <f t="shared" si="1"/>
        <v>56.78</v>
      </c>
      <c r="H55" s="15"/>
      <c r="I55" s="20"/>
    </row>
    <row r="56" spans="1:9" ht="25.5" customHeight="1">
      <c r="A56" s="10">
        <v>54</v>
      </c>
      <c r="B56" s="11" t="s">
        <v>144</v>
      </c>
      <c r="C56" s="11" t="s">
        <v>145</v>
      </c>
      <c r="D56" s="12" t="s">
        <v>146</v>
      </c>
      <c r="E56" s="13">
        <v>173.5</v>
      </c>
      <c r="F56" s="14">
        <v>83.56</v>
      </c>
      <c r="G56" s="15">
        <f t="shared" si="1"/>
        <v>68.12</v>
      </c>
      <c r="H56" s="15"/>
      <c r="I56" s="20"/>
    </row>
    <row r="57" spans="1:9" ht="25.5" customHeight="1">
      <c r="A57" s="10">
        <v>55</v>
      </c>
      <c r="B57" s="11" t="s">
        <v>147</v>
      </c>
      <c r="C57" s="11" t="s">
        <v>145</v>
      </c>
      <c r="D57" s="12" t="s">
        <v>148</v>
      </c>
      <c r="E57" s="13">
        <v>182</v>
      </c>
      <c r="F57" s="14">
        <v>84.56</v>
      </c>
      <c r="G57" s="15">
        <f t="shared" si="1"/>
        <v>70.22</v>
      </c>
      <c r="H57" s="15" t="s">
        <v>16</v>
      </c>
      <c r="I57" s="20"/>
    </row>
    <row r="58" spans="1:9" ht="25.5" customHeight="1">
      <c r="A58" s="10">
        <v>56</v>
      </c>
      <c r="B58" s="11" t="s">
        <v>149</v>
      </c>
      <c r="C58" s="11" t="s">
        <v>150</v>
      </c>
      <c r="D58" s="12" t="s">
        <v>151</v>
      </c>
      <c r="E58" s="13">
        <v>183.5</v>
      </c>
      <c r="F58" s="14">
        <v>83.84</v>
      </c>
      <c r="G58" s="15">
        <f t="shared" si="1"/>
        <v>70.23</v>
      </c>
      <c r="H58" s="15" t="s">
        <v>16</v>
      </c>
      <c r="I58" s="20"/>
    </row>
    <row r="59" spans="1:9" ht="25.5" customHeight="1">
      <c r="A59" s="10">
        <v>57</v>
      </c>
      <c r="B59" s="11" t="s">
        <v>152</v>
      </c>
      <c r="C59" s="11" t="s">
        <v>150</v>
      </c>
      <c r="D59" s="12" t="s">
        <v>153</v>
      </c>
      <c r="E59" s="13">
        <v>178.5</v>
      </c>
      <c r="F59" s="14">
        <v>84.28</v>
      </c>
      <c r="G59" s="15">
        <f t="shared" si="1"/>
        <v>69.41</v>
      </c>
      <c r="H59" s="15"/>
      <c r="I59" s="20"/>
    </row>
    <row r="60" spans="1:9" ht="25.5" customHeight="1">
      <c r="A60" s="10">
        <v>58</v>
      </c>
      <c r="B60" s="11" t="s">
        <v>154</v>
      </c>
      <c r="C60" s="11" t="s">
        <v>150</v>
      </c>
      <c r="D60" s="12" t="s">
        <v>155</v>
      </c>
      <c r="E60" s="13">
        <v>175</v>
      </c>
      <c r="F60" s="16">
        <v>83.58</v>
      </c>
      <c r="G60" s="15">
        <f t="shared" si="1"/>
        <v>68.43</v>
      </c>
      <c r="H60" s="15"/>
      <c r="I60" s="20"/>
    </row>
    <row r="61" spans="1:9" ht="25.5" customHeight="1">
      <c r="A61" s="10">
        <v>59</v>
      </c>
      <c r="B61" s="11" t="s">
        <v>156</v>
      </c>
      <c r="C61" s="11" t="s">
        <v>157</v>
      </c>
      <c r="D61" s="12" t="s">
        <v>158</v>
      </c>
      <c r="E61" s="13">
        <v>169.5</v>
      </c>
      <c r="F61" s="14">
        <v>83.98</v>
      </c>
      <c r="G61" s="15">
        <f t="shared" si="1"/>
        <v>67.49</v>
      </c>
      <c r="H61" s="15" t="s">
        <v>16</v>
      </c>
      <c r="I61" s="20"/>
    </row>
    <row r="62" spans="1:9" ht="25.5" customHeight="1">
      <c r="A62" s="10">
        <v>60</v>
      </c>
      <c r="B62" s="11" t="s">
        <v>159</v>
      </c>
      <c r="C62" s="11" t="s">
        <v>157</v>
      </c>
      <c r="D62" s="12" t="s">
        <v>160</v>
      </c>
      <c r="E62" s="13">
        <v>159</v>
      </c>
      <c r="F62" s="14">
        <v>83.16</v>
      </c>
      <c r="G62" s="15">
        <f t="shared" si="1"/>
        <v>65.06</v>
      </c>
      <c r="H62" s="15"/>
      <c r="I62" s="20"/>
    </row>
    <row r="63" spans="1:9" ht="25.5" customHeight="1">
      <c r="A63" s="10">
        <v>61</v>
      </c>
      <c r="B63" s="11" t="s">
        <v>161</v>
      </c>
      <c r="C63" s="11" t="s">
        <v>157</v>
      </c>
      <c r="D63" s="12" t="s">
        <v>162</v>
      </c>
      <c r="E63" s="13">
        <v>145</v>
      </c>
      <c r="F63" s="14">
        <v>82.04</v>
      </c>
      <c r="G63" s="15">
        <f t="shared" si="1"/>
        <v>61.81</v>
      </c>
      <c r="H63" s="15"/>
      <c r="I63" s="20"/>
    </row>
    <row r="64" spans="1:9" ht="25.5" customHeight="1">
      <c r="A64" s="10">
        <v>62</v>
      </c>
      <c r="B64" s="11" t="s">
        <v>163</v>
      </c>
      <c r="C64" s="11" t="s">
        <v>164</v>
      </c>
      <c r="D64" s="12" t="s">
        <v>165</v>
      </c>
      <c r="E64" s="13">
        <v>193.5</v>
      </c>
      <c r="F64" s="14">
        <v>85.08</v>
      </c>
      <c r="G64" s="15">
        <f t="shared" si="1"/>
        <v>72.73</v>
      </c>
      <c r="H64" s="15" t="s">
        <v>16</v>
      </c>
      <c r="I64" s="20"/>
    </row>
    <row r="65" spans="1:9" ht="25.5" customHeight="1">
      <c r="A65" s="10">
        <v>63</v>
      </c>
      <c r="B65" s="11" t="s">
        <v>166</v>
      </c>
      <c r="C65" s="11" t="s">
        <v>164</v>
      </c>
      <c r="D65" s="12" t="s">
        <v>167</v>
      </c>
      <c r="E65" s="13">
        <v>186.5</v>
      </c>
      <c r="F65" s="14">
        <v>83.34</v>
      </c>
      <c r="G65" s="15">
        <f t="shared" si="1"/>
        <v>70.63</v>
      </c>
      <c r="H65" s="15"/>
      <c r="I65" s="20"/>
    </row>
    <row r="66" spans="1:9" ht="25.5" customHeight="1">
      <c r="A66" s="10">
        <v>64</v>
      </c>
      <c r="B66" s="11" t="s">
        <v>168</v>
      </c>
      <c r="C66" s="11" t="s">
        <v>164</v>
      </c>
      <c r="D66" s="12" t="s">
        <v>169</v>
      </c>
      <c r="E66" s="13">
        <v>175.5</v>
      </c>
      <c r="F66" s="14">
        <v>83.12</v>
      </c>
      <c r="G66" s="15">
        <f t="shared" si="1"/>
        <v>68.34</v>
      </c>
      <c r="H66" s="15"/>
      <c r="I66" s="20"/>
    </row>
    <row r="67" spans="1:9" ht="25.5" customHeight="1">
      <c r="A67" s="10">
        <v>65</v>
      </c>
      <c r="B67" s="11" t="s">
        <v>170</v>
      </c>
      <c r="C67" s="11" t="s">
        <v>171</v>
      </c>
      <c r="D67" s="12" t="s">
        <v>172</v>
      </c>
      <c r="E67" s="13">
        <v>157.5</v>
      </c>
      <c r="F67" s="14">
        <v>83.62</v>
      </c>
      <c r="G67" s="15">
        <f t="shared" si="1"/>
        <v>64.94</v>
      </c>
      <c r="H67" s="15"/>
      <c r="I67" s="20"/>
    </row>
    <row r="68" spans="1:9" ht="25.5" customHeight="1">
      <c r="A68" s="10">
        <v>66</v>
      </c>
      <c r="B68" s="11" t="s">
        <v>173</v>
      </c>
      <c r="C68" s="11" t="s">
        <v>171</v>
      </c>
      <c r="D68" s="12" t="s">
        <v>174</v>
      </c>
      <c r="E68" s="13">
        <v>173.5</v>
      </c>
      <c r="F68" s="14">
        <v>83.62</v>
      </c>
      <c r="G68" s="15">
        <f>FLOOR((E68/3*0.6+F68*0.4),(0.01))</f>
        <v>68.14</v>
      </c>
      <c r="H68" s="15" t="s">
        <v>16</v>
      </c>
      <c r="I68" s="20"/>
    </row>
    <row r="69" spans="1:9" ht="25.5" customHeight="1">
      <c r="A69" s="10">
        <v>67</v>
      </c>
      <c r="B69" s="11" t="s">
        <v>175</v>
      </c>
      <c r="C69" s="11" t="s">
        <v>171</v>
      </c>
      <c r="D69" s="12" t="s">
        <v>176</v>
      </c>
      <c r="E69" s="13">
        <v>162</v>
      </c>
      <c r="F69" s="14">
        <v>84.14</v>
      </c>
      <c r="G69" s="15">
        <f>FLOOR((E69/3*0.6+F69*0.4),(0.01))</f>
        <v>66.05</v>
      </c>
      <c r="H69" s="15"/>
      <c r="I69" s="20"/>
    </row>
    <row r="70" spans="1:9" ht="25.5" customHeight="1">
      <c r="A70" s="10">
        <v>68</v>
      </c>
      <c r="B70" s="11" t="s">
        <v>177</v>
      </c>
      <c r="C70" s="11" t="s">
        <v>178</v>
      </c>
      <c r="D70" s="12" t="s">
        <v>179</v>
      </c>
      <c r="E70" s="13">
        <v>174.5</v>
      </c>
      <c r="F70" s="14">
        <v>83.56</v>
      </c>
      <c r="G70" s="15">
        <f>FLOOR((E70/3*0.6+F70*0.4),(0.01))</f>
        <v>68.32000000000001</v>
      </c>
      <c r="H70" s="15"/>
      <c r="I70" s="20"/>
    </row>
    <row r="71" spans="1:9" ht="25.5" customHeight="1">
      <c r="A71" s="10">
        <v>69</v>
      </c>
      <c r="B71" s="11" t="s">
        <v>180</v>
      </c>
      <c r="C71" s="11" t="s">
        <v>178</v>
      </c>
      <c r="D71" s="12" t="s">
        <v>181</v>
      </c>
      <c r="E71" s="13">
        <v>164</v>
      </c>
      <c r="F71" s="14" t="s">
        <v>24</v>
      </c>
      <c r="G71" s="15">
        <v>32.8</v>
      </c>
      <c r="H71" s="15"/>
      <c r="I71" s="20"/>
    </row>
    <row r="72" spans="1:9" ht="25.5" customHeight="1">
      <c r="A72" s="10">
        <v>70</v>
      </c>
      <c r="B72" s="11" t="s">
        <v>182</v>
      </c>
      <c r="C72" s="11" t="s">
        <v>178</v>
      </c>
      <c r="D72" s="12" t="s">
        <v>183</v>
      </c>
      <c r="E72" s="13">
        <v>179.5</v>
      </c>
      <c r="F72" s="16" t="s">
        <v>184</v>
      </c>
      <c r="G72" s="15">
        <f>FLOOR((E72/3*0.6+F72*0.4),(0.01))</f>
        <v>70.06</v>
      </c>
      <c r="H72" s="15" t="s">
        <v>16</v>
      </c>
      <c r="I72" s="21"/>
    </row>
    <row r="73" spans="1:9" ht="25.5" customHeight="1">
      <c r="A73" s="10">
        <v>71</v>
      </c>
      <c r="B73" s="11" t="s">
        <v>185</v>
      </c>
      <c r="C73" s="11" t="s">
        <v>186</v>
      </c>
      <c r="D73" s="12" t="s">
        <v>187</v>
      </c>
      <c r="E73" s="13">
        <v>176</v>
      </c>
      <c r="F73" s="14">
        <v>83.68</v>
      </c>
      <c r="G73" s="15">
        <f>FLOOR((E73/3*0.6+F73*0.4),(0.01))</f>
        <v>68.67</v>
      </c>
      <c r="H73" s="15" t="s">
        <v>16</v>
      </c>
      <c r="I73" s="20"/>
    </row>
    <row r="74" spans="1:9" ht="25.5" customHeight="1">
      <c r="A74" s="10">
        <v>72</v>
      </c>
      <c r="B74" s="11" t="s">
        <v>188</v>
      </c>
      <c r="C74" s="11" t="s">
        <v>186</v>
      </c>
      <c r="D74" s="12" t="s">
        <v>189</v>
      </c>
      <c r="E74" s="13">
        <v>125.5</v>
      </c>
      <c r="F74" s="14">
        <v>82.16</v>
      </c>
      <c r="G74" s="15">
        <f>FLOOR((E74/3*0.6+F74*0.4),(0.01))</f>
        <v>57.96</v>
      </c>
      <c r="H74" s="15"/>
      <c r="I74" s="20"/>
    </row>
    <row r="75" spans="1:9" ht="25.5" customHeight="1">
      <c r="A75" s="10">
        <v>73</v>
      </c>
      <c r="B75" s="11" t="s">
        <v>190</v>
      </c>
      <c r="C75" s="11" t="s">
        <v>186</v>
      </c>
      <c r="D75" s="12" t="s">
        <v>191</v>
      </c>
      <c r="E75" s="13">
        <v>166.5</v>
      </c>
      <c r="F75" s="14">
        <v>84.12</v>
      </c>
      <c r="G75" s="15">
        <f>FLOOR((E75/3*0.6+F75*0.4),(0.01))</f>
        <v>66.94</v>
      </c>
      <c r="H75" s="15"/>
      <c r="I75" s="20"/>
    </row>
    <row r="76" spans="1:9" ht="25.5" customHeight="1">
      <c r="A76" s="10">
        <v>74</v>
      </c>
      <c r="B76" s="11" t="s">
        <v>192</v>
      </c>
      <c r="C76" s="11" t="s">
        <v>193</v>
      </c>
      <c r="D76" s="12" t="s">
        <v>194</v>
      </c>
      <c r="E76" s="13">
        <v>159</v>
      </c>
      <c r="F76" s="14">
        <v>84.54</v>
      </c>
      <c r="G76" s="15">
        <f>FLOOR((E76/3*0.6+F76*0.4),(0.01))</f>
        <v>65.61</v>
      </c>
      <c r="H76" s="15" t="s">
        <v>16</v>
      </c>
      <c r="I76" s="20"/>
    </row>
    <row r="77" spans="1:9" ht="25.5" customHeight="1">
      <c r="A77" s="10">
        <v>75</v>
      </c>
      <c r="B77" s="11" t="s">
        <v>195</v>
      </c>
      <c r="C77" s="11" t="s">
        <v>193</v>
      </c>
      <c r="D77" s="12" t="s">
        <v>196</v>
      </c>
      <c r="E77" s="13">
        <v>153.5</v>
      </c>
      <c r="F77" s="14">
        <v>84.76</v>
      </c>
      <c r="G77" s="15">
        <f>FLOOR((E77/3*0.6+F77*0.4),(0.01))</f>
        <v>64.6</v>
      </c>
      <c r="H77" s="15"/>
      <c r="I77" s="20"/>
    </row>
    <row r="78" spans="1:9" ht="25.5" customHeight="1">
      <c r="A78" s="10">
        <v>76</v>
      </c>
      <c r="B78" s="11" t="s">
        <v>197</v>
      </c>
      <c r="C78" s="11" t="s">
        <v>198</v>
      </c>
      <c r="D78" s="12" t="s">
        <v>199</v>
      </c>
      <c r="E78" s="13">
        <v>131.5</v>
      </c>
      <c r="F78" s="16" t="s">
        <v>24</v>
      </c>
      <c r="G78" s="15">
        <v>26.3</v>
      </c>
      <c r="H78" s="15"/>
      <c r="I78" s="21"/>
    </row>
    <row r="79" spans="1:9" ht="25.5" customHeight="1">
      <c r="A79" s="10">
        <v>77</v>
      </c>
      <c r="B79" s="11" t="s">
        <v>200</v>
      </c>
      <c r="C79" s="11" t="s">
        <v>198</v>
      </c>
      <c r="D79" s="12" t="s">
        <v>201</v>
      </c>
      <c r="E79" s="13">
        <v>131</v>
      </c>
      <c r="F79" s="14">
        <v>83.16</v>
      </c>
      <c r="G79" s="15">
        <f>FLOOR((E79/3*0.6+F79*0.4),(0.01))</f>
        <v>59.46</v>
      </c>
      <c r="H79" s="15"/>
      <c r="I79" s="20"/>
    </row>
    <row r="80" spans="1:9" ht="25.5" customHeight="1">
      <c r="A80" s="10">
        <v>78</v>
      </c>
      <c r="B80" s="11" t="s">
        <v>202</v>
      </c>
      <c r="C80" s="11" t="s">
        <v>198</v>
      </c>
      <c r="D80" s="12" t="s">
        <v>203</v>
      </c>
      <c r="E80" s="13">
        <v>140.5</v>
      </c>
      <c r="F80" s="14">
        <v>82.86</v>
      </c>
      <c r="G80" s="15">
        <f>FLOOR((E80/3*0.6+F80*0.4),(0.01))</f>
        <v>61.24</v>
      </c>
      <c r="H80" s="15" t="s">
        <v>16</v>
      </c>
      <c r="I80" s="20"/>
    </row>
    <row r="81" spans="1:9" ht="25.5" customHeight="1">
      <c r="A81" s="10">
        <v>79</v>
      </c>
      <c r="B81" s="11" t="s">
        <v>204</v>
      </c>
      <c r="C81" s="11" t="s">
        <v>205</v>
      </c>
      <c r="D81" s="12" t="s">
        <v>206</v>
      </c>
      <c r="E81" s="13">
        <v>186</v>
      </c>
      <c r="F81" s="14">
        <v>83.46</v>
      </c>
      <c r="G81" s="15">
        <f>FLOOR((E81/3*0.6+F81*0.4),(0.01))</f>
        <v>70.58</v>
      </c>
      <c r="H81" s="15" t="s">
        <v>16</v>
      </c>
      <c r="I81" s="20"/>
    </row>
  </sheetData>
  <sheetProtection/>
  <mergeCells count="1">
    <mergeCell ref="A1:I1"/>
  </mergeCells>
  <printOptions horizontalCentered="1"/>
  <pageMargins left="0.5902777777777778" right="0.5902777777777778" top="0.7868055555555555" bottom="0.7868055555555555"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2016-12-02T08:54:00Z</dcterms:created>
  <dcterms:modified xsi:type="dcterms:W3CDTF">2020-10-28T09:15:18Z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2052-11.1.0.10011</vt:lpwstr>
  </property>
</Properties>
</file>