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20730" windowHeight="9030" activeTab="0"/>
  </bookViews>
  <sheets>
    <sheet name="拟录用人员名单" sheetId="1" r:id="rId1"/>
  </sheets>
  <definedNames/>
  <calcPr fullCalcOnLoad="1"/>
</workbook>
</file>

<file path=xl/sharedStrings.xml><?xml version="1.0" encoding="utf-8"?>
<sst xmlns="http://schemas.openxmlformats.org/spreadsheetml/2006/main" count="284" uniqueCount="94">
  <si>
    <t>单位名称</t>
  </si>
  <si>
    <t>岗位名称</t>
  </si>
  <si>
    <t>岗位类别</t>
  </si>
  <si>
    <t>招聘人数</t>
  </si>
  <si>
    <t>常州市第三人民医院</t>
  </si>
  <si>
    <t>01</t>
  </si>
  <si>
    <t>专技</t>
  </si>
  <si>
    <t>02</t>
  </si>
  <si>
    <t>感染科（艾滋病科）医师</t>
  </si>
  <si>
    <t>03</t>
  </si>
  <si>
    <t>麻醉科医师</t>
  </si>
  <si>
    <t>06</t>
  </si>
  <si>
    <t>放射科医师</t>
  </si>
  <si>
    <t>08</t>
  </si>
  <si>
    <t>病理科医师</t>
  </si>
  <si>
    <t>09</t>
  </si>
  <si>
    <t>公卫护师</t>
  </si>
  <si>
    <t>常州市儿童医院</t>
  </si>
  <si>
    <t>07</t>
  </si>
  <si>
    <t>小儿外科医师</t>
  </si>
  <si>
    <t>05</t>
  </si>
  <si>
    <t>口腔科医师</t>
  </si>
  <si>
    <t>B超医师</t>
  </si>
  <si>
    <t>护师</t>
  </si>
  <si>
    <t>10</t>
  </si>
  <si>
    <t>11</t>
  </si>
  <si>
    <t>医院管理</t>
  </si>
  <si>
    <t>常州卫生高等职业技术学校</t>
  </si>
  <si>
    <t>实验员（护理实验实训工作）</t>
  </si>
  <si>
    <t>常州市医学发展中心</t>
  </si>
  <si>
    <t>医鉴办工作人员</t>
  </si>
  <si>
    <t>性别</t>
  </si>
  <si>
    <t>学历</t>
  </si>
  <si>
    <t>学位</t>
  </si>
  <si>
    <t>女</t>
  </si>
  <si>
    <t>南京医科大学</t>
  </si>
  <si>
    <t>男</t>
  </si>
  <si>
    <t>本科</t>
  </si>
  <si>
    <t>临床医学</t>
  </si>
  <si>
    <t>王壮</t>
  </si>
  <si>
    <t>刘丹</t>
  </si>
  <si>
    <t>麻醉学</t>
  </si>
  <si>
    <t>皖南医学院</t>
  </si>
  <si>
    <t>徐州医科大学</t>
  </si>
  <si>
    <t>朱丽敏</t>
  </si>
  <si>
    <t>医学影像学</t>
  </si>
  <si>
    <t>江苏大学</t>
  </si>
  <si>
    <t>喻志鹏</t>
  </si>
  <si>
    <t>蚌埠医学院</t>
  </si>
  <si>
    <t>唐昊</t>
  </si>
  <si>
    <t>护理学</t>
  </si>
  <si>
    <t>无锡太湖学院</t>
  </si>
  <si>
    <t>吴凡</t>
  </si>
  <si>
    <t>南京中医药大学</t>
  </si>
  <si>
    <t>潘晨</t>
  </si>
  <si>
    <t>卞媛媛</t>
  </si>
  <si>
    <t>刘梦妤</t>
  </si>
  <si>
    <t>南京大学金陵学院</t>
  </si>
  <si>
    <t>赵丹</t>
  </si>
  <si>
    <t>汤强</t>
  </si>
  <si>
    <t>郑心怡</t>
  </si>
  <si>
    <t>口腔医学</t>
  </si>
  <si>
    <t>重庆医科大学</t>
  </si>
  <si>
    <t>孙璐</t>
  </si>
  <si>
    <t>丁佳苗</t>
  </si>
  <si>
    <t>韩钰</t>
  </si>
  <si>
    <t>牡丹江医学院</t>
  </si>
  <si>
    <t>王蕴</t>
  </si>
  <si>
    <t>山西医科大学</t>
  </si>
  <si>
    <t>王真娟</t>
  </si>
  <si>
    <t>黄白玉</t>
  </si>
  <si>
    <t>江汉大学文理学院</t>
  </si>
  <si>
    <t>孟莉莉</t>
  </si>
  <si>
    <t>温州医科大学</t>
  </si>
  <si>
    <t>曹怡</t>
  </si>
  <si>
    <t>杨洋</t>
  </si>
  <si>
    <t>许勇</t>
  </si>
  <si>
    <t>王培凤</t>
  </si>
  <si>
    <t>姓名</t>
  </si>
  <si>
    <t>所学专业</t>
  </si>
  <si>
    <t>名次</t>
  </si>
  <si>
    <t>岗位
代码</t>
  </si>
  <si>
    <t>学士</t>
  </si>
  <si>
    <t>--</t>
  </si>
  <si>
    <t>综合
成绩</t>
  </si>
  <si>
    <t>操作
成绩</t>
  </si>
  <si>
    <t>序号</t>
  </si>
  <si>
    <t>2020年常州市卫生健康委员会直属单位公开招聘卫技人员（进编）拟录用人员名单</t>
  </si>
  <si>
    <t>其他条件匹配情况</t>
  </si>
  <si>
    <t>聘用前工作或学习单位</t>
  </si>
  <si>
    <t>笔试
成绩</t>
  </si>
  <si>
    <t>面试
成绩</t>
  </si>
  <si>
    <t>匹配</t>
  </si>
  <si>
    <t>公共事业管理（卫生事业管理与法学方向）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</si>
</sst>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黑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 quotePrefix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shrinkToFi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A12" sqref="A12:IV24"/>
    </sheetView>
  </sheetViews>
  <sheetFormatPr defaultColWidth="9.140625" defaultRowHeight="15"/>
  <cols>
    <col min="1" max="1" width="5.00390625" style="11" customWidth="1"/>
    <col min="2" max="2" width="20.8515625" style="11" customWidth="1"/>
    <col min="3" max="3" width="4.421875" style="11" customWidth="1"/>
    <col min="4" max="4" width="21.140625" style="12" customWidth="1"/>
    <col min="5" max="5" width="4.421875" style="11" customWidth="1"/>
    <col min="6" max="6" width="6.140625" style="11" customWidth="1"/>
    <col min="7" max="7" width="6.00390625" style="11" customWidth="1"/>
    <col min="8" max="9" width="4.421875" style="11" customWidth="1"/>
    <col min="10" max="10" width="24.140625" style="13" customWidth="1"/>
    <col min="11" max="11" width="16.57421875" style="11" customWidth="1"/>
    <col min="12" max="14" width="4.57421875" style="11" customWidth="1"/>
    <col min="15" max="15" width="5.57421875" style="11" customWidth="1"/>
    <col min="16" max="16" width="6.421875" style="11" customWidth="1"/>
    <col min="17" max="17" width="6.28125" style="11" customWidth="1"/>
    <col min="18" max="18" width="4.421875" style="11" customWidth="1"/>
    <col min="19" max="19" width="6.28125" style="11" customWidth="1"/>
    <col min="20" max="16384" width="9.00390625" style="11" customWidth="1"/>
  </cols>
  <sheetData>
    <row r="1" spans="1:19" ht="39" customHeight="1">
      <c r="A1" s="14"/>
      <c r="B1" s="15" t="s">
        <v>87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4"/>
    </row>
    <row r="2" spans="1:18" ht="45">
      <c r="A2" s="3" t="s">
        <v>86</v>
      </c>
      <c r="B2" s="3" t="s">
        <v>0</v>
      </c>
      <c r="C2" s="3" t="s">
        <v>81</v>
      </c>
      <c r="D2" s="3" t="s">
        <v>1</v>
      </c>
      <c r="E2" s="3" t="s">
        <v>2</v>
      </c>
      <c r="F2" s="3" t="s">
        <v>78</v>
      </c>
      <c r="G2" s="4" t="s">
        <v>31</v>
      </c>
      <c r="H2" s="6" t="s">
        <v>32</v>
      </c>
      <c r="I2" s="5" t="s">
        <v>33</v>
      </c>
      <c r="J2" s="7" t="s">
        <v>79</v>
      </c>
      <c r="K2" s="3" t="s">
        <v>89</v>
      </c>
      <c r="L2" s="3" t="s">
        <v>3</v>
      </c>
      <c r="M2" s="3" t="s">
        <v>90</v>
      </c>
      <c r="N2" s="3" t="s">
        <v>91</v>
      </c>
      <c r="O2" s="3" t="s">
        <v>85</v>
      </c>
      <c r="P2" s="3" t="s">
        <v>84</v>
      </c>
      <c r="Q2" s="3" t="s">
        <v>80</v>
      </c>
      <c r="R2" s="3" t="s">
        <v>88</v>
      </c>
    </row>
    <row r="3" spans="1:18" ht="15.75" customHeight="1">
      <c r="A3" s="1">
        <v>1</v>
      </c>
      <c r="B3" s="1" t="s">
        <v>4</v>
      </c>
      <c r="C3" s="1" t="s">
        <v>7</v>
      </c>
      <c r="D3" s="2" t="s">
        <v>8</v>
      </c>
      <c r="E3" s="1" t="s">
        <v>6</v>
      </c>
      <c r="F3" s="1" t="s">
        <v>39</v>
      </c>
      <c r="G3" s="1" t="s">
        <v>36</v>
      </c>
      <c r="H3" s="6" t="s">
        <v>37</v>
      </c>
      <c r="I3" s="5" t="s">
        <v>82</v>
      </c>
      <c r="J3" s="8" t="s">
        <v>38</v>
      </c>
      <c r="K3" s="1" t="s">
        <v>35</v>
      </c>
      <c r="L3" s="1">
        <v>1</v>
      </c>
      <c r="M3" s="1">
        <v>65</v>
      </c>
      <c r="N3" s="1">
        <v>76.4</v>
      </c>
      <c r="O3" s="9" t="s">
        <v>83</v>
      </c>
      <c r="P3" s="10">
        <f>M3*0.5+N3*0.5</f>
        <v>70.7</v>
      </c>
      <c r="Q3" s="1">
        <v>1</v>
      </c>
      <c r="R3" s="1" t="s">
        <v>92</v>
      </c>
    </row>
    <row r="4" spans="1:18" ht="15.75" customHeight="1">
      <c r="A4" s="1">
        <v>2</v>
      </c>
      <c r="B4" s="1" t="s">
        <v>4</v>
      </c>
      <c r="C4" s="1" t="s">
        <v>9</v>
      </c>
      <c r="D4" s="2" t="s">
        <v>10</v>
      </c>
      <c r="E4" s="1" t="s">
        <v>6</v>
      </c>
      <c r="F4" s="1" t="s">
        <v>40</v>
      </c>
      <c r="G4" s="1" t="s">
        <v>34</v>
      </c>
      <c r="H4" s="6" t="s">
        <v>37</v>
      </c>
      <c r="I4" s="5" t="s">
        <v>82</v>
      </c>
      <c r="J4" s="8" t="s">
        <v>41</v>
      </c>
      <c r="K4" s="1" t="s">
        <v>42</v>
      </c>
      <c r="L4" s="1">
        <v>2</v>
      </c>
      <c r="M4" s="1">
        <v>71</v>
      </c>
      <c r="N4" s="1">
        <v>60.6</v>
      </c>
      <c r="O4" s="9" t="s">
        <v>83</v>
      </c>
      <c r="P4" s="10">
        <f>M4*0.5+N4*0.5</f>
        <v>65.8</v>
      </c>
      <c r="Q4" s="1">
        <v>1</v>
      </c>
      <c r="R4" s="1" t="s">
        <v>92</v>
      </c>
    </row>
    <row r="5" spans="1:18" ht="15.75" customHeight="1">
      <c r="A5" s="1">
        <v>3</v>
      </c>
      <c r="B5" s="1" t="s">
        <v>4</v>
      </c>
      <c r="C5" s="1" t="s">
        <v>11</v>
      </c>
      <c r="D5" s="2" t="s">
        <v>12</v>
      </c>
      <c r="E5" s="1" t="s">
        <v>6</v>
      </c>
      <c r="F5" s="1" t="s">
        <v>44</v>
      </c>
      <c r="G5" s="1" t="s">
        <v>34</v>
      </c>
      <c r="H5" s="6" t="s">
        <v>37</v>
      </c>
      <c r="I5" s="5" t="s">
        <v>82</v>
      </c>
      <c r="J5" s="8" t="s">
        <v>45</v>
      </c>
      <c r="K5" s="1" t="s">
        <v>46</v>
      </c>
      <c r="L5" s="1">
        <v>2</v>
      </c>
      <c r="M5" s="1">
        <v>82</v>
      </c>
      <c r="N5" s="1">
        <v>75</v>
      </c>
      <c r="O5" s="9" t="s">
        <v>83</v>
      </c>
      <c r="P5" s="10">
        <f>M5*0.5+N5*0.5</f>
        <v>78.5</v>
      </c>
      <c r="Q5" s="1">
        <v>1</v>
      </c>
      <c r="R5" s="1" t="s">
        <v>92</v>
      </c>
    </row>
    <row r="6" spans="1:18" ht="15.75" customHeight="1">
      <c r="A6" s="1">
        <v>4</v>
      </c>
      <c r="B6" s="1" t="s">
        <v>4</v>
      </c>
      <c r="C6" s="1" t="s">
        <v>11</v>
      </c>
      <c r="D6" s="2" t="s">
        <v>12</v>
      </c>
      <c r="E6" s="1" t="s">
        <v>6</v>
      </c>
      <c r="F6" s="1" t="s">
        <v>47</v>
      </c>
      <c r="G6" s="1" t="s">
        <v>36</v>
      </c>
      <c r="H6" s="6" t="s">
        <v>37</v>
      </c>
      <c r="I6" s="5" t="s">
        <v>82</v>
      </c>
      <c r="J6" s="8" t="s">
        <v>45</v>
      </c>
      <c r="K6" s="1" t="s">
        <v>46</v>
      </c>
      <c r="L6" s="1">
        <v>2</v>
      </c>
      <c r="M6" s="1">
        <v>67</v>
      </c>
      <c r="N6" s="1">
        <v>83.8</v>
      </c>
      <c r="O6" s="9" t="s">
        <v>83</v>
      </c>
      <c r="P6" s="10">
        <f>M6*0.5+N6*0.5</f>
        <v>75.4</v>
      </c>
      <c r="Q6" s="1">
        <v>2</v>
      </c>
      <c r="R6" s="1" t="s">
        <v>92</v>
      </c>
    </row>
    <row r="7" spans="1:18" ht="15.75" customHeight="1">
      <c r="A7" s="1">
        <v>5</v>
      </c>
      <c r="B7" s="1" t="s">
        <v>4</v>
      </c>
      <c r="C7" s="1" t="s">
        <v>15</v>
      </c>
      <c r="D7" s="2" t="s">
        <v>16</v>
      </c>
      <c r="E7" s="1" t="s">
        <v>6</v>
      </c>
      <c r="F7" s="1" t="s">
        <v>55</v>
      </c>
      <c r="G7" s="1" t="s">
        <v>34</v>
      </c>
      <c r="H7" s="6" t="s">
        <v>37</v>
      </c>
      <c r="I7" s="5" t="s">
        <v>82</v>
      </c>
      <c r="J7" s="8" t="s">
        <v>50</v>
      </c>
      <c r="K7" s="1" t="s">
        <v>35</v>
      </c>
      <c r="L7" s="1">
        <v>5</v>
      </c>
      <c r="M7" s="1">
        <v>75</v>
      </c>
      <c r="N7" s="1">
        <v>71.6</v>
      </c>
      <c r="O7" s="1">
        <v>77</v>
      </c>
      <c r="P7" s="10">
        <f>M7*0.5+N7*0.25+O7*0.25</f>
        <v>74.65</v>
      </c>
      <c r="Q7" s="1">
        <v>1</v>
      </c>
      <c r="R7" s="1" t="s">
        <v>92</v>
      </c>
    </row>
    <row r="8" spans="1:18" ht="15.75" customHeight="1">
      <c r="A8" s="1">
        <v>6</v>
      </c>
      <c r="B8" s="1" t="s">
        <v>4</v>
      </c>
      <c r="C8" s="1" t="s">
        <v>15</v>
      </c>
      <c r="D8" s="2" t="s">
        <v>16</v>
      </c>
      <c r="E8" s="1" t="s">
        <v>6</v>
      </c>
      <c r="F8" s="1" t="s">
        <v>54</v>
      </c>
      <c r="G8" s="1" t="s">
        <v>34</v>
      </c>
      <c r="H8" s="6" t="s">
        <v>37</v>
      </c>
      <c r="I8" s="5" t="s">
        <v>82</v>
      </c>
      <c r="J8" s="8" t="s">
        <v>50</v>
      </c>
      <c r="K8" s="1" t="s">
        <v>35</v>
      </c>
      <c r="L8" s="1">
        <v>5</v>
      </c>
      <c r="M8" s="1">
        <v>78</v>
      </c>
      <c r="N8" s="1">
        <v>72.2</v>
      </c>
      <c r="O8" s="1">
        <v>70</v>
      </c>
      <c r="P8" s="10">
        <f>M8*0.5+N8*0.25+O8*0.25</f>
        <v>74.55</v>
      </c>
      <c r="Q8" s="1">
        <v>2</v>
      </c>
      <c r="R8" s="1" t="s">
        <v>92</v>
      </c>
    </row>
    <row r="9" spans="1:18" ht="15.75" customHeight="1">
      <c r="A9" s="1">
        <v>7</v>
      </c>
      <c r="B9" s="1" t="s">
        <v>4</v>
      </c>
      <c r="C9" s="1" t="s">
        <v>15</v>
      </c>
      <c r="D9" s="2" t="s">
        <v>16</v>
      </c>
      <c r="E9" s="1" t="s">
        <v>6</v>
      </c>
      <c r="F9" s="1" t="s">
        <v>49</v>
      </c>
      <c r="G9" s="1" t="s">
        <v>34</v>
      </c>
      <c r="H9" s="6" t="s">
        <v>37</v>
      </c>
      <c r="I9" s="5" t="s">
        <v>82</v>
      </c>
      <c r="J9" s="8" t="s">
        <v>50</v>
      </c>
      <c r="K9" s="1" t="s">
        <v>51</v>
      </c>
      <c r="L9" s="1">
        <v>5</v>
      </c>
      <c r="M9" s="1">
        <v>82</v>
      </c>
      <c r="N9" s="1">
        <v>64.8</v>
      </c>
      <c r="O9" s="1">
        <v>64.33</v>
      </c>
      <c r="P9" s="10">
        <f>M9*0.5+N9*0.25+O9*0.25</f>
        <v>73.2825</v>
      </c>
      <c r="Q9" s="1">
        <v>3</v>
      </c>
      <c r="R9" s="1" t="s">
        <v>92</v>
      </c>
    </row>
    <row r="10" spans="1:18" ht="15.75" customHeight="1">
      <c r="A10" s="1">
        <v>8</v>
      </c>
      <c r="B10" s="1" t="s">
        <v>4</v>
      </c>
      <c r="C10" s="1" t="s">
        <v>15</v>
      </c>
      <c r="D10" s="2" t="s">
        <v>16</v>
      </c>
      <c r="E10" s="1" t="s">
        <v>6</v>
      </c>
      <c r="F10" s="1" t="s">
        <v>52</v>
      </c>
      <c r="G10" s="1" t="s">
        <v>34</v>
      </c>
      <c r="H10" s="6" t="s">
        <v>37</v>
      </c>
      <c r="I10" s="5" t="s">
        <v>82</v>
      </c>
      <c r="J10" s="8" t="s">
        <v>50</v>
      </c>
      <c r="K10" s="1" t="s">
        <v>53</v>
      </c>
      <c r="L10" s="1">
        <v>5</v>
      </c>
      <c r="M10" s="1">
        <v>80</v>
      </c>
      <c r="N10" s="1">
        <v>62.6</v>
      </c>
      <c r="O10" s="1">
        <v>65.67</v>
      </c>
      <c r="P10" s="10">
        <f>M10*0.5+N10*0.25+O10*0.25</f>
        <v>72.0675</v>
      </c>
      <c r="Q10" s="1">
        <v>4</v>
      </c>
      <c r="R10" s="1" t="s">
        <v>92</v>
      </c>
    </row>
    <row r="11" spans="1:18" ht="15.75" customHeight="1">
      <c r="A11" s="1">
        <v>9</v>
      </c>
      <c r="B11" s="1" t="s">
        <v>4</v>
      </c>
      <c r="C11" s="1" t="s">
        <v>15</v>
      </c>
      <c r="D11" s="2" t="s">
        <v>16</v>
      </c>
      <c r="E11" s="1" t="s">
        <v>6</v>
      </c>
      <c r="F11" s="1" t="s">
        <v>56</v>
      </c>
      <c r="G11" s="1" t="s">
        <v>34</v>
      </c>
      <c r="H11" s="6" t="s">
        <v>37</v>
      </c>
      <c r="I11" s="5" t="s">
        <v>82</v>
      </c>
      <c r="J11" s="8" t="s">
        <v>50</v>
      </c>
      <c r="K11" s="1" t="s">
        <v>51</v>
      </c>
      <c r="L11" s="1">
        <v>5</v>
      </c>
      <c r="M11" s="1">
        <v>69</v>
      </c>
      <c r="N11" s="1">
        <v>64.4</v>
      </c>
      <c r="O11" s="1">
        <v>83.67</v>
      </c>
      <c r="P11" s="10">
        <f>M11*0.5+N11*0.25+O11*0.25</f>
        <v>71.5175</v>
      </c>
      <c r="Q11" s="1">
        <v>5</v>
      </c>
      <c r="R11" s="1" t="s">
        <v>92</v>
      </c>
    </row>
    <row r="12" spans="1:18" ht="13.5">
      <c r="A12" s="1">
        <v>10</v>
      </c>
      <c r="B12" s="1" t="s">
        <v>17</v>
      </c>
      <c r="C12" s="1" t="s">
        <v>7</v>
      </c>
      <c r="D12" s="2" t="s">
        <v>19</v>
      </c>
      <c r="E12" s="1" t="s">
        <v>6</v>
      </c>
      <c r="F12" s="1" t="s">
        <v>58</v>
      </c>
      <c r="G12" s="1" t="s">
        <v>34</v>
      </c>
      <c r="H12" s="6" t="s">
        <v>37</v>
      </c>
      <c r="I12" s="5" t="s">
        <v>82</v>
      </c>
      <c r="J12" s="8" t="s">
        <v>38</v>
      </c>
      <c r="K12" s="1" t="s">
        <v>46</v>
      </c>
      <c r="L12" s="1">
        <v>2</v>
      </c>
      <c r="M12" s="1">
        <v>69</v>
      </c>
      <c r="N12" s="1">
        <v>71.2</v>
      </c>
      <c r="O12" s="9" t="s">
        <v>83</v>
      </c>
      <c r="P12" s="10">
        <f aca="true" t="shared" si="0" ref="P12:P17">M12*0.5+N12*0.5</f>
        <v>70.1</v>
      </c>
      <c r="Q12" s="1">
        <v>1</v>
      </c>
      <c r="R12" s="1" t="s">
        <v>92</v>
      </c>
    </row>
    <row r="13" spans="1:18" ht="13.5">
      <c r="A13" s="1">
        <v>11</v>
      </c>
      <c r="B13" s="1" t="s">
        <v>17</v>
      </c>
      <c r="C13" s="1" t="s">
        <v>7</v>
      </c>
      <c r="D13" s="2" t="s">
        <v>19</v>
      </c>
      <c r="E13" s="1" t="s">
        <v>6</v>
      </c>
      <c r="F13" s="1" t="s">
        <v>59</v>
      </c>
      <c r="G13" s="1" t="s">
        <v>36</v>
      </c>
      <c r="H13" s="6" t="s">
        <v>37</v>
      </c>
      <c r="I13" s="5" t="s">
        <v>82</v>
      </c>
      <c r="J13" s="8" t="s">
        <v>38</v>
      </c>
      <c r="K13" s="1" t="s">
        <v>35</v>
      </c>
      <c r="L13" s="1">
        <v>2</v>
      </c>
      <c r="M13" s="1">
        <v>61</v>
      </c>
      <c r="N13" s="1">
        <v>78</v>
      </c>
      <c r="O13" s="9" t="s">
        <v>83</v>
      </c>
      <c r="P13" s="10">
        <f t="shared" si="0"/>
        <v>69.5</v>
      </c>
      <c r="Q13" s="1">
        <v>2</v>
      </c>
      <c r="R13" s="1" t="s">
        <v>92</v>
      </c>
    </row>
    <row r="14" spans="1:18" ht="13.5">
      <c r="A14" s="1">
        <v>12</v>
      </c>
      <c r="B14" s="1" t="s">
        <v>17</v>
      </c>
      <c r="C14" s="1" t="s">
        <v>20</v>
      </c>
      <c r="D14" s="2" t="s">
        <v>21</v>
      </c>
      <c r="E14" s="1" t="s">
        <v>6</v>
      </c>
      <c r="F14" s="1" t="s">
        <v>60</v>
      </c>
      <c r="G14" s="1" t="s">
        <v>34</v>
      </c>
      <c r="H14" s="6" t="s">
        <v>37</v>
      </c>
      <c r="I14" s="5" t="s">
        <v>82</v>
      </c>
      <c r="J14" s="8" t="s">
        <v>61</v>
      </c>
      <c r="K14" s="1" t="s">
        <v>62</v>
      </c>
      <c r="L14" s="1">
        <v>1</v>
      </c>
      <c r="M14" s="1">
        <v>76</v>
      </c>
      <c r="N14" s="1">
        <v>80.4</v>
      </c>
      <c r="O14" s="9" t="s">
        <v>83</v>
      </c>
      <c r="P14" s="10">
        <f t="shared" si="0"/>
        <v>78.2</v>
      </c>
      <c r="Q14" s="1">
        <v>1</v>
      </c>
      <c r="R14" s="1" t="s">
        <v>92</v>
      </c>
    </row>
    <row r="15" spans="1:18" ht="15.75" customHeight="1">
      <c r="A15" s="1">
        <v>13</v>
      </c>
      <c r="B15" s="1" t="s">
        <v>17</v>
      </c>
      <c r="C15" s="1" t="s">
        <v>11</v>
      </c>
      <c r="D15" s="2" t="s">
        <v>10</v>
      </c>
      <c r="E15" s="1" t="s">
        <v>6</v>
      </c>
      <c r="F15" s="1" t="s">
        <v>63</v>
      </c>
      <c r="G15" s="1" t="s">
        <v>34</v>
      </c>
      <c r="H15" s="6" t="s">
        <v>37</v>
      </c>
      <c r="I15" s="5" t="s">
        <v>82</v>
      </c>
      <c r="J15" s="8" t="s">
        <v>41</v>
      </c>
      <c r="K15" s="1" t="s">
        <v>43</v>
      </c>
      <c r="L15" s="1">
        <v>2</v>
      </c>
      <c r="M15" s="1">
        <v>60</v>
      </c>
      <c r="N15" s="1">
        <v>75.8</v>
      </c>
      <c r="O15" s="9" t="s">
        <v>83</v>
      </c>
      <c r="P15" s="10">
        <f t="shared" si="0"/>
        <v>67.9</v>
      </c>
      <c r="Q15" s="1">
        <v>1</v>
      </c>
      <c r="R15" s="1" t="s">
        <v>92</v>
      </c>
    </row>
    <row r="16" spans="1:18" ht="15.75" customHeight="1">
      <c r="A16" s="1">
        <v>14</v>
      </c>
      <c r="B16" s="1" t="s">
        <v>17</v>
      </c>
      <c r="C16" s="1" t="s">
        <v>18</v>
      </c>
      <c r="D16" s="2" t="s">
        <v>22</v>
      </c>
      <c r="E16" s="1" t="s">
        <v>6</v>
      </c>
      <c r="F16" s="1" t="s">
        <v>64</v>
      </c>
      <c r="G16" s="1" t="s">
        <v>34</v>
      </c>
      <c r="H16" s="6" t="s">
        <v>37</v>
      </c>
      <c r="I16" s="5" t="s">
        <v>82</v>
      </c>
      <c r="J16" s="8" t="s">
        <v>45</v>
      </c>
      <c r="K16" s="1" t="s">
        <v>46</v>
      </c>
      <c r="L16" s="1">
        <v>2</v>
      </c>
      <c r="M16" s="1">
        <v>64</v>
      </c>
      <c r="N16" s="1">
        <v>64</v>
      </c>
      <c r="O16" s="9" t="s">
        <v>83</v>
      </c>
      <c r="P16" s="10">
        <f t="shared" si="0"/>
        <v>64</v>
      </c>
      <c r="Q16" s="1">
        <v>1</v>
      </c>
      <c r="R16" s="1" t="s">
        <v>92</v>
      </c>
    </row>
    <row r="17" spans="1:18" ht="15.75" customHeight="1">
      <c r="A17" s="1">
        <v>15</v>
      </c>
      <c r="B17" s="1" t="s">
        <v>17</v>
      </c>
      <c r="C17" s="1" t="s">
        <v>13</v>
      </c>
      <c r="D17" s="2" t="s">
        <v>14</v>
      </c>
      <c r="E17" s="1" t="s">
        <v>6</v>
      </c>
      <c r="F17" s="1" t="s">
        <v>65</v>
      </c>
      <c r="G17" s="1" t="s">
        <v>34</v>
      </c>
      <c r="H17" s="6" t="s">
        <v>37</v>
      </c>
      <c r="I17" s="5" t="s">
        <v>82</v>
      </c>
      <c r="J17" s="8" t="s">
        <v>38</v>
      </c>
      <c r="K17" s="1" t="s">
        <v>66</v>
      </c>
      <c r="L17" s="1">
        <v>1</v>
      </c>
      <c r="M17" s="1">
        <v>72</v>
      </c>
      <c r="N17" s="1">
        <v>77.6</v>
      </c>
      <c r="O17" s="9" t="s">
        <v>83</v>
      </c>
      <c r="P17" s="10">
        <f t="shared" si="0"/>
        <v>74.8</v>
      </c>
      <c r="Q17" s="1">
        <v>1</v>
      </c>
      <c r="R17" s="1" t="s">
        <v>92</v>
      </c>
    </row>
    <row r="18" spans="1:18" ht="15.75" customHeight="1">
      <c r="A18" s="1">
        <v>16</v>
      </c>
      <c r="B18" s="1" t="s">
        <v>17</v>
      </c>
      <c r="C18" s="1" t="s">
        <v>15</v>
      </c>
      <c r="D18" s="2" t="s">
        <v>23</v>
      </c>
      <c r="E18" s="1" t="s">
        <v>6</v>
      </c>
      <c r="F18" s="1" t="s">
        <v>67</v>
      </c>
      <c r="G18" s="1" t="s">
        <v>34</v>
      </c>
      <c r="H18" s="6" t="s">
        <v>37</v>
      </c>
      <c r="I18" s="5" t="s">
        <v>82</v>
      </c>
      <c r="J18" s="8" t="s">
        <v>50</v>
      </c>
      <c r="K18" s="1" t="s">
        <v>68</v>
      </c>
      <c r="L18" s="1">
        <v>3</v>
      </c>
      <c r="M18" s="1">
        <v>74</v>
      </c>
      <c r="N18" s="1">
        <v>79.4</v>
      </c>
      <c r="O18" s="1">
        <v>88</v>
      </c>
      <c r="P18" s="10">
        <f>M18*0.5+N18*0.25+O18*0.25</f>
        <v>78.85</v>
      </c>
      <c r="Q18" s="1">
        <v>1</v>
      </c>
      <c r="R18" s="1" t="s">
        <v>92</v>
      </c>
    </row>
    <row r="19" spans="1:18" ht="15.75" customHeight="1">
      <c r="A19" s="1">
        <v>17</v>
      </c>
      <c r="B19" s="1" t="s">
        <v>17</v>
      </c>
      <c r="C19" s="1" t="s">
        <v>15</v>
      </c>
      <c r="D19" s="2" t="s">
        <v>23</v>
      </c>
      <c r="E19" s="1" t="s">
        <v>6</v>
      </c>
      <c r="F19" s="1" t="s">
        <v>69</v>
      </c>
      <c r="G19" s="1" t="s">
        <v>34</v>
      </c>
      <c r="H19" s="6" t="s">
        <v>37</v>
      </c>
      <c r="I19" s="5" t="s">
        <v>82</v>
      </c>
      <c r="J19" s="8" t="s">
        <v>50</v>
      </c>
      <c r="K19" s="1" t="s">
        <v>57</v>
      </c>
      <c r="L19" s="1">
        <v>3</v>
      </c>
      <c r="M19" s="1">
        <v>73</v>
      </c>
      <c r="N19" s="1">
        <v>74.8</v>
      </c>
      <c r="O19" s="1">
        <v>71.67</v>
      </c>
      <c r="P19" s="10">
        <f>M19*0.5+N19*0.25+O19*0.25</f>
        <v>73.1175</v>
      </c>
      <c r="Q19" s="1">
        <v>2</v>
      </c>
      <c r="R19" s="1" t="s">
        <v>92</v>
      </c>
    </row>
    <row r="20" spans="1:18" ht="15.75" customHeight="1">
      <c r="A20" s="1">
        <v>18</v>
      </c>
      <c r="B20" s="1" t="s">
        <v>17</v>
      </c>
      <c r="C20" s="1" t="s">
        <v>15</v>
      </c>
      <c r="D20" s="2" t="s">
        <v>23</v>
      </c>
      <c r="E20" s="1" t="s">
        <v>6</v>
      </c>
      <c r="F20" s="1" t="s">
        <v>70</v>
      </c>
      <c r="G20" s="1" t="s">
        <v>34</v>
      </c>
      <c r="H20" s="6" t="s">
        <v>37</v>
      </c>
      <c r="I20" s="5" t="s">
        <v>82</v>
      </c>
      <c r="J20" s="8" t="s">
        <v>50</v>
      </c>
      <c r="K20" s="1" t="s">
        <v>71</v>
      </c>
      <c r="L20" s="1">
        <v>3</v>
      </c>
      <c r="M20" s="1">
        <v>66</v>
      </c>
      <c r="N20" s="1">
        <v>60.8</v>
      </c>
      <c r="O20" s="1">
        <v>70.33</v>
      </c>
      <c r="P20" s="10">
        <f>M20*0.5+N20*0.25+O20*0.25</f>
        <v>65.7825</v>
      </c>
      <c r="Q20" s="1">
        <v>3</v>
      </c>
      <c r="R20" s="1" t="s">
        <v>92</v>
      </c>
    </row>
    <row r="21" spans="1:18" ht="15.75" customHeight="1">
      <c r="A21" s="1">
        <v>19</v>
      </c>
      <c r="B21" s="1" t="s">
        <v>17</v>
      </c>
      <c r="C21" s="1" t="s">
        <v>24</v>
      </c>
      <c r="D21" s="2" t="s">
        <v>23</v>
      </c>
      <c r="E21" s="1" t="s">
        <v>6</v>
      </c>
      <c r="F21" s="1" t="s">
        <v>72</v>
      </c>
      <c r="G21" s="1" t="s">
        <v>34</v>
      </c>
      <c r="H21" s="6" t="s">
        <v>37</v>
      </c>
      <c r="I21" s="5" t="s">
        <v>82</v>
      </c>
      <c r="J21" s="8" t="s">
        <v>50</v>
      </c>
      <c r="K21" s="1" t="s">
        <v>73</v>
      </c>
      <c r="L21" s="1">
        <v>2</v>
      </c>
      <c r="M21" s="1">
        <v>80</v>
      </c>
      <c r="N21" s="1">
        <v>71.2</v>
      </c>
      <c r="O21" s="1">
        <v>70.67</v>
      </c>
      <c r="P21" s="10">
        <f>M21*0.5+N21*0.25+O21*0.25</f>
        <v>75.4675</v>
      </c>
      <c r="Q21" s="1">
        <v>1</v>
      </c>
      <c r="R21" s="1" t="s">
        <v>92</v>
      </c>
    </row>
    <row r="22" spans="1:18" ht="15.75" customHeight="1">
      <c r="A22" s="1">
        <v>20</v>
      </c>
      <c r="B22" s="1" t="s">
        <v>17</v>
      </c>
      <c r="C22" s="1" t="s">
        <v>24</v>
      </c>
      <c r="D22" s="2" t="s">
        <v>23</v>
      </c>
      <c r="E22" s="1" t="s">
        <v>6</v>
      </c>
      <c r="F22" s="1" t="s">
        <v>74</v>
      </c>
      <c r="G22" s="1" t="s">
        <v>34</v>
      </c>
      <c r="H22" s="6" t="s">
        <v>37</v>
      </c>
      <c r="I22" s="5" t="s">
        <v>82</v>
      </c>
      <c r="J22" s="8" t="s">
        <v>50</v>
      </c>
      <c r="K22" s="1" t="s">
        <v>35</v>
      </c>
      <c r="L22" s="1">
        <v>2</v>
      </c>
      <c r="M22" s="1">
        <v>78</v>
      </c>
      <c r="N22" s="1">
        <v>69.4</v>
      </c>
      <c r="O22" s="1">
        <v>75</v>
      </c>
      <c r="P22" s="10">
        <f>M22*0.5+N22*0.25+O22*0.25</f>
        <v>75.1</v>
      </c>
      <c r="Q22" s="1">
        <v>2</v>
      </c>
      <c r="R22" s="1" t="s">
        <v>92</v>
      </c>
    </row>
    <row r="23" spans="1:18" ht="15.75" customHeight="1">
      <c r="A23" s="1">
        <v>21</v>
      </c>
      <c r="B23" s="1" t="s">
        <v>17</v>
      </c>
      <c r="C23" s="1" t="s">
        <v>25</v>
      </c>
      <c r="D23" s="2" t="s">
        <v>26</v>
      </c>
      <c r="E23" s="1" t="s">
        <v>6</v>
      </c>
      <c r="F23" s="1" t="s">
        <v>75</v>
      </c>
      <c r="G23" s="1" t="s">
        <v>34</v>
      </c>
      <c r="H23" s="6" t="s">
        <v>37</v>
      </c>
      <c r="I23" s="5" t="s">
        <v>82</v>
      </c>
      <c r="J23" s="8" t="s">
        <v>93</v>
      </c>
      <c r="K23" s="1" t="s">
        <v>35</v>
      </c>
      <c r="L23" s="1">
        <v>1</v>
      </c>
      <c r="M23" s="1">
        <v>76</v>
      </c>
      <c r="N23" s="1">
        <v>82.8</v>
      </c>
      <c r="O23" s="9" t="s">
        <v>83</v>
      </c>
      <c r="P23" s="10">
        <f>M23*0.5+N23*0.5</f>
        <v>79.4</v>
      </c>
      <c r="Q23" s="1">
        <v>1</v>
      </c>
      <c r="R23" s="1" t="s">
        <v>92</v>
      </c>
    </row>
    <row r="24" spans="1:18" ht="15.75" customHeight="1">
      <c r="A24" s="1">
        <v>22</v>
      </c>
      <c r="B24" s="1" t="s">
        <v>27</v>
      </c>
      <c r="C24" s="1" t="s">
        <v>5</v>
      </c>
      <c r="D24" s="2" t="s">
        <v>28</v>
      </c>
      <c r="E24" s="1" t="s">
        <v>6</v>
      </c>
      <c r="F24" s="1" t="s">
        <v>76</v>
      </c>
      <c r="G24" s="1" t="s">
        <v>34</v>
      </c>
      <c r="H24" s="6" t="s">
        <v>37</v>
      </c>
      <c r="I24" s="5" t="s">
        <v>82</v>
      </c>
      <c r="J24" s="8" t="s">
        <v>50</v>
      </c>
      <c r="K24" s="1" t="s">
        <v>35</v>
      </c>
      <c r="L24" s="1">
        <v>1</v>
      </c>
      <c r="M24" s="1">
        <v>73</v>
      </c>
      <c r="N24" s="1">
        <v>68.4</v>
      </c>
      <c r="O24" s="1">
        <v>82.33</v>
      </c>
      <c r="P24" s="10">
        <f>M24*0.5+N24*0.25+O24*0.25</f>
        <v>74.1825</v>
      </c>
      <c r="Q24" s="1">
        <v>1</v>
      </c>
      <c r="R24" s="1" t="s">
        <v>92</v>
      </c>
    </row>
    <row r="25" spans="1:18" ht="15.75" customHeight="1">
      <c r="A25" s="1">
        <v>23</v>
      </c>
      <c r="B25" s="1" t="s">
        <v>29</v>
      </c>
      <c r="C25" s="1" t="s">
        <v>5</v>
      </c>
      <c r="D25" s="2" t="s">
        <v>30</v>
      </c>
      <c r="E25" s="1" t="s">
        <v>6</v>
      </c>
      <c r="F25" s="1" t="s">
        <v>77</v>
      </c>
      <c r="G25" s="1" t="s">
        <v>34</v>
      </c>
      <c r="H25" s="6" t="s">
        <v>37</v>
      </c>
      <c r="I25" s="5" t="s">
        <v>82</v>
      </c>
      <c r="J25" s="8" t="s">
        <v>38</v>
      </c>
      <c r="K25" s="1" t="s">
        <v>48</v>
      </c>
      <c r="L25" s="1">
        <v>1</v>
      </c>
      <c r="M25" s="1">
        <v>73</v>
      </c>
      <c r="N25" s="1">
        <v>70</v>
      </c>
      <c r="O25" s="9" t="s">
        <v>83</v>
      </c>
      <c r="P25" s="10">
        <f>M25*0.5+N25*0.5</f>
        <v>71.5</v>
      </c>
      <c r="Q25" s="1">
        <v>1</v>
      </c>
      <c r="R25" s="1" t="s">
        <v>92</v>
      </c>
    </row>
  </sheetData>
  <sheetProtection/>
  <mergeCells count="1">
    <mergeCell ref="B1:R1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陈艾</dc:creator>
  <cp:keywords/>
  <dc:description/>
  <cp:lastModifiedBy>陈艾</cp:lastModifiedBy>
  <cp:lastPrinted>2020-10-19T05:47:21Z</cp:lastPrinted>
  <dcterms:created xsi:type="dcterms:W3CDTF">2020-09-24T07:47:47Z</dcterms:created>
  <dcterms:modified xsi:type="dcterms:W3CDTF">2020-10-27T00:51:49Z</dcterms:modified>
  <cp:category/>
  <cp:version/>
  <cp:contentType/>
  <cp:contentStatus/>
</cp:coreProperties>
</file>