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绛县2020年公开招聘大学生村医综合成绩" sheetId="3" r:id="rId1"/>
  </sheets>
  <definedNames>
    <definedName name="_xlnm.Print_Titles" localSheetId="0">绛县2020年公开招聘大学生村医综合成绩!$1:$1</definedName>
  </definedNames>
  <calcPr calcId="144525"/>
</workbook>
</file>

<file path=xl/sharedStrings.xml><?xml version="1.0" encoding="utf-8"?>
<sst xmlns="http://schemas.openxmlformats.org/spreadsheetml/2006/main" count="129" uniqueCount="50">
  <si>
    <t>绛县2020年公开招聘大学生村医综合成绩</t>
  </si>
  <si>
    <t xml:space="preserve">一、古绛镇卫生院  专技岗  岗位数7人  </t>
  </si>
  <si>
    <t>姓名</t>
  </si>
  <si>
    <t>准号证号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</si>
  <si>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</si>
  <si>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</si>
  <si>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</si>
  <si>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</si>
  <si>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</si>
  <si>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</si>
  <si>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</si>
  <si>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刘晓英</t>
  </si>
  <si>
    <t>刘祖敏</t>
  </si>
  <si>
    <t>陈鹏柒</t>
  </si>
  <si>
    <t>吕鑫</t>
  </si>
  <si>
    <t>王媛</t>
  </si>
  <si>
    <t>郭亚丽</t>
  </si>
  <si>
    <t>任杰</t>
  </si>
  <si>
    <t>周慧</t>
  </si>
  <si>
    <t>蔡明森</t>
  </si>
  <si>
    <t>高彩</t>
  </si>
  <si>
    <t xml:space="preserve">二、横水镇卫生院  专技岗  岗位数2人  </t>
  </si>
  <si>
    <t>考号</t>
  </si>
  <si>
    <t>成绩</t>
  </si>
  <si>
    <t>段海锋</t>
  </si>
  <si>
    <t>董涛</t>
  </si>
  <si>
    <t>卫杰</t>
  </si>
  <si>
    <t>吕文娟</t>
  </si>
  <si>
    <t xml:space="preserve">三、南凡镇卫生院  专技岗  岗位数2人  </t>
  </si>
  <si>
    <t>王宁</t>
  </si>
  <si>
    <t>杨旭旭</t>
  </si>
  <si>
    <t>彭英斌</t>
  </si>
  <si>
    <t xml:space="preserve">四、安峪镇卫生院  专技岗  岗位数2人  </t>
  </si>
  <si>
    <t>杨娜琴</t>
  </si>
  <si>
    <t>王彩霞</t>
  </si>
  <si>
    <t>王林</t>
  </si>
  <si>
    <t xml:space="preserve">五、大交镇卫生院  专技岗  岗位数1人  </t>
  </si>
  <si>
    <t>宋伟</t>
  </si>
  <si>
    <t xml:space="preserve">六、磨里镇卫生院  专技岗  岗位数1人  </t>
  </si>
  <si>
    <t>刘静</t>
  </si>
  <si>
    <t xml:space="preserve">七、陈村镇卫生院  专技岗  岗位数1人  </t>
  </si>
  <si>
    <t>梁慧芬</t>
  </si>
  <si>
    <t xml:space="preserve">八、卫庄镇卫生院  专技岗  岗位数2人  </t>
  </si>
  <si>
    <t>王俊芳</t>
  </si>
  <si>
    <t>宋占强</t>
  </si>
  <si>
    <t xml:space="preserve">九、冷口乡卫生院  专技岗  岗位数1人  </t>
  </si>
  <si>
    <t>盖亚楠</t>
  </si>
  <si>
    <t>孙春燕</t>
  </si>
  <si>
    <t xml:space="preserve">十、郝庄乡卫生院  专技岗  岗位数1人  </t>
  </si>
  <si>
    <t>陈晶晶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</si>
</sst>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6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4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/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N11" sqref="N11"/>
    </sheetView>
  </sheetViews>
  <sheetFormatPr defaultColWidth="9" defaultRowHeight="21.95" customHeight="1"/>
  <cols>
    <col min="1" max="1" width="7.57142857142857" customWidth="1"/>
    <col min="2" max="2" width="11.5714285714286" customWidth="1"/>
    <col min="3" max="3" width="8.14285714285714" customWidth="1"/>
    <col min="4" max="4" width="13.2857142857143" customWidth="1"/>
    <col min="5" max="5" width="9.85714285714286" style="1" customWidth="1"/>
    <col min="6" max="6" width="13.1428571428571" customWidth="1"/>
    <col min="7" max="7" width="9.57142857142857" customWidth="1"/>
    <col min="8" max="8" width="5.42857142857143" customWidth="1"/>
    <col min="9" max="9" width="7.28571428571429" customWidth="1"/>
  </cols>
  <sheetData>
    <row r="1" ht="40.5" customHeight="1" spans="1:11">
      <c r="A1" s="2" t="s">
        <v>0</v>
      </c>
      <c r="B1" s="2"/>
      <c r="C1" s="2"/>
      <c r="D1" s="2"/>
      <c r="E1" s="3"/>
      <c r="F1" s="2"/>
      <c r="G1" s="2"/>
      <c r="H1" s="2"/>
      <c r="I1" s="2"/>
      <c r="J1" s="23"/>
      <c r="K1" s="23"/>
    </row>
    <row r="2" ht="40" customHeight="1" spans="1:11">
      <c r="A2" s="4" t="s">
        <v>1</v>
      </c>
      <c r="B2" s="5"/>
      <c r="C2" s="5"/>
      <c r="D2" s="5"/>
      <c r="E2" s="6"/>
      <c r="F2" s="5"/>
      <c r="G2" s="5"/>
      <c r="H2" s="5"/>
      <c r="I2" s="24"/>
      <c r="J2" s="23"/>
      <c r="K2" s="23"/>
    </row>
    <row r="3" ht="26" customHeight="1" spans="1:9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9" t="s">
        <v>10</v>
      </c>
    </row>
    <row r="4" ht="24" customHeight="1" spans="1:9">
      <c r="A4" s="10" t="s">
        <v>11</v>
      </c>
      <c r="B4" s="10">
        <v>202001010</v>
      </c>
      <c r="C4" s="11">
        <v>69.3</v>
      </c>
      <c r="D4" s="12">
        <f>C4*0.6</f>
        <v>41.58</v>
      </c>
      <c r="E4" s="13">
        <v>86.4</v>
      </c>
      <c r="F4" s="12">
        <f>E4*0.4</f>
        <v>34.56</v>
      </c>
      <c r="G4" s="12">
        <f>D4+F4</f>
        <v>76.14</v>
      </c>
      <c r="H4" s="14">
        <v>1</v>
      </c>
      <c r="I4" s="19"/>
    </row>
    <row r="5" ht="24" customHeight="1" spans="1:9">
      <c r="A5" s="15" t="s">
        <v>12</v>
      </c>
      <c r="B5" s="15">
        <v>202001007</v>
      </c>
      <c r="C5" s="16">
        <v>67.2</v>
      </c>
      <c r="D5" s="12">
        <f t="shared" ref="D5:D13" si="0">C5*0.6</f>
        <v>40.32</v>
      </c>
      <c r="E5" s="17">
        <v>84.76</v>
      </c>
      <c r="F5" s="12">
        <f t="shared" ref="F5:F13" si="1">E5*0.4</f>
        <v>33.904</v>
      </c>
      <c r="G5" s="12">
        <f t="shared" ref="G5:G13" si="2">D5+F5</f>
        <v>74.224</v>
      </c>
      <c r="H5" s="14">
        <v>2</v>
      </c>
      <c r="I5" s="19"/>
    </row>
    <row r="6" ht="24" customHeight="1" spans="1:9">
      <c r="A6" s="15" t="s">
        <v>13</v>
      </c>
      <c r="B6" s="15">
        <v>202001011</v>
      </c>
      <c r="C6" s="16">
        <v>65.4</v>
      </c>
      <c r="D6" s="12">
        <f t="shared" si="0"/>
        <v>39.24</v>
      </c>
      <c r="E6" s="17">
        <v>87.18</v>
      </c>
      <c r="F6" s="12">
        <f t="shared" si="1"/>
        <v>34.872</v>
      </c>
      <c r="G6" s="12">
        <f t="shared" si="2"/>
        <v>74.112</v>
      </c>
      <c r="H6" s="14">
        <v>3</v>
      </c>
      <c r="I6" s="19"/>
    </row>
    <row r="7" ht="24" customHeight="1" spans="1:9">
      <c r="A7" s="15" t="s">
        <v>14</v>
      </c>
      <c r="B7" s="15">
        <v>202001018</v>
      </c>
      <c r="C7" s="16">
        <v>65.4</v>
      </c>
      <c r="D7" s="12">
        <f t="shared" si="0"/>
        <v>39.24</v>
      </c>
      <c r="E7" s="17">
        <v>85.96</v>
      </c>
      <c r="F7" s="12">
        <f t="shared" si="1"/>
        <v>34.384</v>
      </c>
      <c r="G7" s="12">
        <f t="shared" si="2"/>
        <v>73.624</v>
      </c>
      <c r="H7" s="14">
        <v>4</v>
      </c>
      <c r="I7" s="19"/>
    </row>
    <row r="8" ht="25" customHeight="1" spans="1:9">
      <c r="A8" s="15" t="s">
        <v>15</v>
      </c>
      <c r="B8" s="15">
        <v>202001036</v>
      </c>
      <c r="C8" s="16">
        <v>64.2</v>
      </c>
      <c r="D8" s="12">
        <f t="shared" si="0"/>
        <v>38.52</v>
      </c>
      <c r="E8" s="17">
        <v>84.8</v>
      </c>
      <c r="F8" s="12">
        <f t="shared" si="1"/>
        <v>33.92</v>
      </c>
      <c r="G8" s="12">
        <f t="shared" si="2"/>
        <v>72.44</v>
      </c>
      <c r="H8" s="14">
        <v>5</v>
      </c>
      <c r="I8" s="19"/>
    </row>
    <row r="9" ht="25" customHeight="1" spans="1:9">
      <c r="A9" s="15" t="s">
        <v>16</v>
      </c>
      <c r="B9" s="15">
        <v>202001026</v>
      </c>
      <c r="C9" s="16">
        <v>61.2</v>
      </c>
      <c r="D9" s="12">
        <f t="shared" si="0"/>
        <v>36.72</v>
      </c>
      <c r="E9" s="17">
        <v>84.58</v>
      </c>
      <c r="F9" s="12">
        <f t="shared" si="1"/>
        <v>33.832</v>
      </c>
      <c r="G9" s="12">
        <f t="shared" si="2"/>
        <v>70.552</v>
      </c>
      <c r="H9" s="14">
        <v>6</v>
      </c>
      <c r="I9" s="19"/>
    </row>
    <row r="10" ht="22" customHeight="1" spans="1:9">
      <c r="A10" s="15" t="s">
        <v>17</v>
      </c>
      <c r="B10" s="15">
        <v>202001024</v>
      </c>
      <c r="C10" s="16">
        <v>58.8</v>
      </c>
      <c r="D10" s="12">
        <f t="shared" si="0"/>
        <v>35.28</v>
      </c>
      <c r="E10" s="17">
        <v>83.74</v>
      </c>
      <c r="F10" s="12">
        <f t="shared" si="1"/>
        <v>33.496</v>
      </c>
      <c r="G10" s="12">
        <f t="shared" si="2"/>
        <v>68.776</v>
      </c>
      <c r="H10" s="14">
        <v>7</v>
      </c>
      <c r="I10" s="19"/>
    </row>
    <row r="11" ht="24" customHeight="1" spans="1:9">
      <c r="A11" s="15" t="s">
        <v>18</v>
      </c>
      <c r="B11" s="15">
        <v>202001005</v>
      </c>
      <c r="C11" s="16">
        <v>54.6</v>
      </c>
      <c r="D11" s="12">
        <f t="shared" si="0"/>
        <v>32.76</v>
      </c>
      <c r="E11" s="17">
        <v>83.68</v>
      </c>
      <c r="F11" s="12">
        <f t="shared" si="1"/>
        <v>33.472</v>
      </c>
      <c r="G11" s="12">
        <f t="shared" si="2"/>
        <v>66.232</v>
      </c>
      <c r="H11" s="14">
        <v>8</v>
      </c>
      <c r="I11" s="19"/>
    </row>
    <row r="12" ht="23" customHeight="1" spans="1:9">
      <c r="A12" s="15" t="s">
        <v>19</v>
      </c>
      <c r="B12" s="15">
        <v>202001013</v>
      </c>
      <c r="C12" s="16">
        <v>60.4</v>
      </c>
      <c r="D12" s="12">
        <f t="shared" si="0"/>
        <v>36.24</v>
      </c>
      <c r="E12" s="17">
        <v>0</v>
      </c>
      <c r="F12" s="12"/>
      <c r="G12" s="12">
        <f t="shared" si="2"/>
        <v>36.24</v>
      </c>
      <c r="H12" s="14">
        <v>9</v>
      </c>
      <c r="I12" s="19"/>
    </row>
    <row r="13" ht="23" customHeight="1" spans="1:9">
      <c r="A13" s="15" t="s">
        <v>20</v>
      </c>
      <c r="B13" s="15">
        <v>202001038</v>
      </c>
      <c r="C13" s="16">
        <v>53.6</v>
      </c>
      <c r="D13" s="12">
        <f t="shared" si="0"/>
        <v>32.16</v>
      </c>
      <c r="E13" s="17">
        <v>0</v>
      </c>
      <c r="F13" s="12"/>
      <c r="G13" s="12">
        <f t="shared" si="2"/>
        <v>32.16</v>
      </c>
      <c r="H13" s="14">
        <v>10</v>
      </c>
      <c r="I13" s="19"/>
    </row>
    <row r="14" ht="44" customHeight="1" spans="1:9">
      <c r="A14" s="4" t="s">
        <v>21</v>
      </c>
      <c r="B14" s="5"/>
      <c r="C14" s="5"/>
      <c r="D14" s="5"/>
      <c r="E14" s="6"/>
      <c r="F14" s="5"/>
      <c r="G14" s="5"/>
      <c r="H14" s="5"/>
      <c r="I14" s="24"/>
    </row>
    <row r="15" ht="30" customHeight="1" spans="1:9">
      <c r="A15" s="18" t="s">
        <v>2</v>
      </c>
      <c r="B15" s="18" t="s">
        <v>22</v>
      </c>
      <c r="C15" s="18" t="s">
        <v>23</v>
      </c>
      <c r="D15" s="8" t="s">
        <v>5</v>
      </c>
      <c r="E15" s="9" t="s">
        <v>6</v>
      </c>
      <c r="F15" s="8" t="s">
        <v>7</v>
      </c>
      <c r="G15" s="8" t="s">
        <v>8</v>
      </c>
      <c r="H15" s="8" t="s">
        <v>9</v>
      </c>
      <c r="I15" s="18" t="s">
        <v>10</v>
      </c>
    </row>
    <row r="16" ht="27" customHeight="1" spans="1:9">
      <c r="A16" s="14" t="s">
        <v>24</v>
      </c>
      <c r="B16" s="14">
        <v>202002008</v>
      </c>
      <c r="C16" s="12">
        <v>70.2</v>
      </c>
      <c r="D16" s="12">
        <f>C16*0.6</f>
        <v>42.12</v>
      </c>
      <c r="E16" s="13">
        <v>85.2</v>
      </c>
      <c r="F16" s="12">
        <f>E16*0.4</f>
        <v>34.08</v>
      </c>
      <c r="G16" s="12">
        <f>D16+F16</f>
        <v>76.2</v>
      </c>
      <c r="H16" s="14">
        <v>1</v>
      </c>
      <c r="I16" s="25"/>
    </row>
    <row r="17" ht="24" customHeight="1" spans="1:9">
      <c r="A17" s="14" t="s">
        <v>25</v>
      </c>
      <c r="B17" s="14">
        <v>202002027</v>
      </c>
      <c r="C17" s="12">
        <v>63.8</v>
      </c>
      <c r="D17" s="12">
        <f>C17*0.6</f>
        <v>38.28</v>
      </c>
      <c r="E17" s="13">
        <v>87.1</v>
      </c>
      <c r="F17" s="12">
        <f>E17*0.4</f>
        <v>34.84</v>
      </c>
      <c r="G17" s="12">
        <f>D17+F17</f>
        <v>73.12</v>
      </c>
      <c r="H17" s="14">
        <v>2</v>
      </c>
      <c r="I17" s="25"/>
    </row>
    <row r="18" ht="27" customHeight="1" spans="1:9">
      <c r="A18" s="14" t="s">
        <v>26</v>
      </c>
      <c r="B18" s="14">
        <v>202002023</v>
      </c>
      <c r="C18" s="12">
        <v>65.1</v>
      </c>
      <c r="D18" s="12">
        <f>C18*0.6</f>
        <v>39.06</v>
      </c>
      <c r="E18" s="13">
        <v>82.54</v>
      </c>
      <c r="F18" s="12">
        <f>E18*0.4</f>
        <v>33.016</v>
      </c>
      <c r="G18" s="12">
        <f>D18+F18</f>
        <v>72.076</v>
      </c>
      <c r="H18" s="14">
        <v>3</v>
      </c>
      <c r="I18" s="25"/>
    </row>
    <row r="19" ht="33" customHeight="1" spans="1:9">
      <c r="A19" s="14" t="s">
        <v>27</v>
      </c>
      <c r="B19" s="14">
        <v>202002035</v>
      </c>
      <c r="C19" s="12">
        <v>62.8</v>
      </c>
      <c r="D19" s="12">
        <f>C19*0.6</f>
        <v>37.68</v>
      </c>
      <c r="E19" s="13">
        <v>84.92</v>
      </c>
      <c r="F19" s="12">
        <f>E19*0.4</f>
        <v>33.968</v>
      </c>
      <c r="G19" s="12">
        <f>D19+F19</f>
        <v>71.648</v>
      </c>
      <c r="H19" s="14">
        <v>4</v>
      </c>
      <c r="I19" s="25"/>
    </row>
    <row r="20" ht="51" customHeight="1" spans="1:9">
      <c r="A20" s="4" t="s">
        <v>28</v>
      </c>
      <c r="B20" s="5"/>
      <c r="C20" s="5"/>
      <c r="D20" s="5"/>
      <c r="E20" s="6"/>
      <c r="F20" s="5"/>
      <c r="G20" s="5"/>
      <c r="H20" s="5"/>
      <c r="I20" s="24"/>
    </row>
    <row r="21" ht="36" customHeight="1" spans="1:9">
      <c r="A21" s="19" t="s">
        <v>2</v>
      </c>
      <c r="B21" s="19" t="s">
        <v>22</v>
      </c>
      <c r="C21" s="19" t="s">
        <v>23</v>
      </c>
      <c r="D21" s="8" t="s">
        <v>5</v>
      </c>
      <c r="E21" s="9" t="s">
        <v>6</v>
      </c>
      <c r="F21" s="8" t="s">
        <v>7</v>
      </c>
      <c r="G21" s="8" t="s">
        <v>8</v>
      </c>
      <c r="H21" s="8" t="s">
        <v>9</v>
      </c>
      <c r="I21" s="19" t="s">
        <v>10</v>
      </c>
    </row>
    <row r="22" ht="30" customHeight="1" spans="1:9">
      <c r="A22" s="20" t="s">
        <v>29</v>
      </c>
      <c r="B22" s="20">
        <v>202003031</v>
      </c>
      <c r="C22" s="21">
        <v>73.2</v>
      </c>
      <c r="D22" s="12">
        <f>C22*0.6</f>
        <v>43.92</v>
      </c>
      <c r="E22" s="17">
        <v>86.52</v>
      </c>
      <c r="F22" s="12">
        <f>E22*0.4</f>
        <v>34.608</v>
      </c>
      <c r="G22" s="12">
        <f>D22+F22</f>
        <v>78.528</v>
      </c>
      <c r="H22" s="20">
        <v>1</v>
      </c>
      <c r="I22" s="25"/>
    </row>
    <row r="23" ht="32" customHeight="1" spans="1:9">
      <c r="A23" s="20" t="s">
        <v>30</v>
      </c>
      <c r="B23" s="20">
        <v>202003004</v>
      </c>
      <c r="C23" s="21">
        <v>71.8</v>
      </c>
      <c r="D23" s="12">
        <f t="shared" ref="D23:D29" si="3">C23*0.6</f>
        <v>43.08</v>
      </c>
      <c r="E23" s="17">
        <v>86.96</v>
      </c>
      <c r="F23" s="12">
        <f t="shared" ref="F23:F29" si="4">E23*0.4</f>
        <v>34.784</v>
      </c>
      <c r="G23" s="12">
        <f t="shared" ref="G23:G29" si="5">D23+F23</f>
        <v>77.864</v>
      </c>
      <c r="H23" s="20">
        <v>2</v>
      </c>
      <c r="I23" s="25"/>
    </row>
    <row r="24" ht="33" customHeight="1" spans="1:9">
      <c r="A24" s="20" t="s">
        <v>31</v>
      </c>
      <c r="B24" s="20">
        <v>202003039</v>
      </c>
      <c r="C24" s="21">
        <v>60.5</v>
      </c>
      <c r="D24" s="12">
        <f t="shared" si="3"/>
        <v>36.3</v>
      </c>
      <c r="E24" s="17">
        <v>84.78</v>
      </c>
      <c r="F24" s="12">
        <f t="shared" si="4"/>
        <v>33.912</v>
      </c>
      <c r="G24" s="12">
        <f t="shared" si="5"/>
        <v>70.212</v>
      </c>
      <c r="H24" s="20">
        <v>3</v>
      </c>
      <c r="I24" s="25"/>
    </row>
    <row r="25" ht="38" customHeight="1" spans="1:9">
      <c r="A25" s="4" t="s">
        <v>32</v>
      </c>
      <c r="B25" s="5"/>
      <c r="C25" s="5"/>
      <c r="D25" s="5"/>
      <c r="E25" s="6"/>
      <c r="F25" s="5"/>
      <c r="G25" s="5"/>
      <c r="H25" s="5"/>
      <c r="I25" s="24"/>
    </row>
    <row r="26" ht="27.75" customHeight="1" spans="1:9">
      <c r="A26" s="19" t="s">
        <v>2</v>
      </c>
      <c r="B26" s="19" t="s">
        <v>22</v>
      </c>
      <c r="C26" s="19" t="s">
        <v>23</v>
      </c>
      <c r="D26" s="8" t="s">
        <v>5</v>
      </c>
      <c r="E26" s="9" t="s">
        <v>6</v>
      </c>
      <c r="F26" s="8" t="s">
        <v>7</v>
      </c>
      <c r="G26" s="8" t="s">
        <v>8</v>
      </c>
      <c r="H26" s="19" t="s">
        <v>9</v>
      </c>
      <c r="I26" s="19" t="s">
        <v>10</v>
      </c>
    </row>
    <row r="27" ht="27" customHeight="1" spans="1:9">
      <c r="A27" s="14" t="s">
        <v>33</v>
      </c>
      <c r="B27" s="14">
        <v>202004020</v>
      </c>
      <c r="C27" s="12">
        <v>59.6</v>
      </c>
      <c r="D27" s="12">
        <f t="shared" si="3"/>
        <v>35.76</v>
      </c>
      <c r="E27" s="13">
        <v>85.26</v>
      </c>
      <c r="F27" s="12">
        <f t="shared" si="4"/>
        <v>34.104</v>
      </c>
      <c r="G27" s="12">
        <f t="shared" si="5"/>
        <v>69.864</v>
      </c>
      <c r="H27" s="14">
        <v>1</v>
      </c>
      <c r="I27" s="19"/>
    </row>
    <row r="28" ht="27" customHeight="1" spans="1:9">
      <c r="A28" s="14" t="s">
        <v>34</v>
      </c>
      <c r="B28" s="14">
        <v>202004019</v>
      </c>
      <c r="C28" s="12">
        <v>54.4</v>
      </c>
      <c r="D28" s="12">
        <f t="shared" si="3"/>
        <v>32.64</v>
      </c>
      <c r="E28" s="13">
        <v>87.86</v>
      </c>
      <c r="F28" s="12">
        <f t="shared" si="4"/>
        <v>35.144</v>
      </c>
      <c r="G28" s="12">
        <f t="shared" si="5"/>
        <v>67.784</v>
      </c>
      <c r="H28" s="14">
        <v>2</v>
      </c>
      <c r="I28" s="19"/>
    </row>
    <row r="29" ht="24.95" customHeight="1" spans="1:9">
      <c r="A29" s="14" t="s">
        <v>35</v>
      </c>
      <c r="B29" s="14">
        <v>202004040</v>
      </c>
      <c r="C29" s="12">
        <v>55.4</v>
      </c>
      <c r="D29" s="12">
        <f t="shared" si="3"/>
        <v>33.24</v>
      </c>
      <c r="E29" s="13">
        <v>86</v>
      </c>
      <c r="F29" s="12">
        <f t="shared" si="4"/>
        <v>34.4</v>
      </c>
      <c r="G29" s="12">
        <f t="shared" si="5"/>
        <v>67.64</v>
      </c>
      <c r="H29" s="14">
        <v>3</v>
      </c>
      <c r="I29" s="19"/>
    </row>
    <row r="30" ht="42" customHeight="1" spans="1:9">
      <c r="A30" s="4" t="s">
        <v>36</v>
      </c>
      <c r="B30" s="5"/>
      <c r="C30" s="5"/>
      <c r="D30" s="5"/>
      <c r="E30" s="6"/>
      <c r="F30" s="5"/>
      <c r="G30" s="5"/>
      <c r="H30" s="5"/>
      <c r="I30" s="24"/>
    </row>
    <row r="31" ht="24" customHeight="1" spans="1:9">
      <c r="A31" s="19" t="s">
        <v>2</v>
      </c>
      <c r="B31" s="19" t="s">
        <v>22</v>
      </c>
      <c r="C31" s="19" t="s">
        <v>23</v>
      </c>
      <c r="D31" s="8" t="s">
        <v>5</v>
      </c>
      <c r="E31" s="9" t="s">
        <v>6</v>
      </c>
      <c r="F31" s="8" t="s">
        <v>7</v>
      </c>
      <c r="G31" s="8" t="s">
        <v>8</v>
      </c>
      <c r="H31" s="19" t="s">
        <v>9</v>
      </c>
      <c r="I31" s="19" t="s">
        <v>10</v>
      </c>
    </row>
    <row r="32" ht="24.95" customHeight="1" spans="1:9">
      <c r="A32" s="20" t="s">
        <v>37</v>
      </c>
      <c r="B32" s="20">
        <v>202005029</v>
      </c>
      <c r="C32" s="21">
        <v>55.9</v>
      </c>
      <c r="D32" s="12">
        <f>C32*0.6</f>
        <v>33.54</v>
      </c>
      <c r="E32" s="17">
        <v>83.58</v>
      </c>
      <c r="F32" s="12">
        <f>E32*0.4</f>
        <v>33.432</v>
      </c>
      <c r="G32" s="12">
        <f>D32+F32</f>
        <v>66.972</v>
      </c>
      <c r="H32" s="20">
        <v>1</v>
      </c>
      <c r="I32" s="25"/>
    </row>
    <row r="33" ht="42" customHeight="1" spans="1:9">
      <c r="A33" s="4" t="s">
        <v>38</v>
      </c>
      <c r="B33" s="5"/>
      <c r="C33" s="5"/>
      <c r="D33" s="5"/>
      <c r="E33" s="6"/>
      <c r="F33" s="5"/>
      <c r="G33" s="5"/>
      <c r="H33" s="5"/>
      <c r="I33" s="24"/>
    </row>
    <row r="34" ht="21" customHeight="1" spans="1:9">
      <c r="A34" s="19" t="s">
        <v>2</v>
      </c>
      <c r="B34" s="19" t="s">
        <v>22</v>
      </c>
      <c r="C34" s="19" t="s">
        <v>23</v>
      </c>
      <c r="D34" s="8" t="s">
        <v>5</v>
      </c>
      <c r="E34" s="9" t="s">
        <v>6</v>
      </c>
      <c r="F34" s="8" t="s">
        <v>7</v>
      </c>
      <c r="G34" s="8" t="s">
        <v>8</v>
      </c>
      <c r="H34" s="19" t="s">
        <v>9</v>
      </c>
      <c r="I34" s="19" t="s">
        <v>10</v>
      </c>
    </row>
    <row r="35" ht="24.95" customHeight="1" spans="1:9">
      <c r="A35" s="14" t="s">
        <v>39</v>
      </c>
      <c r="B35" s="14">
        <v>202006030</v>
      </c>
      <c r="C35" s="12">
        <v>45.2</v>
      </c>
      <c r="D35" s="12">
        <f>C35*0.6</f>
        <v>27.12</v>
      </c>
      <c r="E35" s="13">
        <v>83.3</v>
      </c>
      <c r="F35" s="12">
        <f>E35*0.4</f>
        <v>33.32</v>
      </c>
      <c r="G35" s="12">
        <f>D35+F35</f>
        <v>60.44</v>
      </c>
      <c r="H35" s="14">
        <v>1</v>
      </c>
      <c r="I35" s="19"/>
    </row>
    <row r="36" ht="42" customHeight="1" spans="1:9">
      <c r="A36" s="4" t="s">
        <v>40</v>
      </c>
      <c r="B36" s="5"/>
      <c r="C36" s="5"/>
      <c r="D36" s="5"/>
      <c r="E36" s="6"/>
      <c r="F36" s="5"/>
      <c r="G36" s="5"/>
      <c r="H36" s="5"/>
      <c r="I36" s="24"/>
    </row>
    <row r="37" ht="26" customHeight="1" spans="1:9">
      <c r="A37" s="19" t="s">
        <v>2</v>
      </c>
      <c r="B37" s="19" t="s">
        <v>22</v>
      </c>
      <c r="C37" s="19" t="s">
        <v>23</v>
      </c>
      <c r="D37" s="8" t="s">
        <v>5</v>
      </c>
      <c r="E37" s="9" t="s">
        <v>6</v>
      </c>
      <c r="F37" s="8" t="s">
        <v>7</v>
      </c>
      <c r="G37" s="8" t="s">
        <v>8</v>
      </c>
      <c r="H37" s="19" t="s">
        <v>9</v>
      </c>
      <c r="I37" s="19" t="s">
        <v>10</v>
      </c>
    </row>
    <row r="38" ht="24.95" customHeight="1" spans="1:9">
      <c r="A38" s="14" t="s">
        <v>41</v>
      </c>
      <c r="B38" s="14">
        <v>202007025</v>
      </c>
      <c r="C38" s="12">
        <v>62.8</v>
      </c>
      <c r="D38" s="12">
        <f t="shared" ref="D38:D42" si="6">C38*0.6</f>
        <v>37.68</v>
      </c>
      <c r="E38" s="13">
        <v>85.04</v>
      </c>
      <c r="F38" s="12">
        <f t="shared" ref="F38:F42" si="7">E38*0.4</f>
        <v>34.016</v>
      </c>
      <c r="G38" s="12">
        <f t="shared" ref="G38:G42" si="8">D38+F38</f>
        <v>71.696</v>
      </c>
      <c r="H38" s="14">
        <v>1</v>
      </c>
      <c r="I38" s="25"/>
    </row>
    <row r="39" ht="42" customHeight="1" spans="1:9">
      <c r="A39" s="4" t="s">
        <v>42</v>
      </c>
      <c r="B39" s="5"/>
      <c r="C39" s="5"/>
      <c r="D39" s="5"/>
      <c r="E39" s="6"/>
      <c r="F39" s="5"/>
      <c r="G39" s="5"/>
      <c r="H39" s="5"/>
      <c r="I39" s="24"/>
    </row>
    <row r="40" ht="28" customHeight="1" spans="1:9">
      <c r="A40" s="19" t="s">
        <v>2</v>
      </c>
      <c r="B40" s="19" t="s">
        <v>22</v>
      </c>
      <c r="C40" s="19" t="s">
        <v>23</v>
      </c>
      <c r="D40" s="8" t="s">
        <v>5</v>
      </c>
      <c r="E40" s="9" t="s">
        <v>6</v>
      </c>
      <c r="F40" s="8" t="s">
        <v>7</v>
      </c>
      <c r="G40" s="8" t="s">
        <v>8</v>
      </c>
      <c r="H40" s="19" t="s">
        <v>9</v>
      </c>
      <c r="I40" s="19" t="s">
        <v>10</v>
      </c>
    </row>
    <row r="41" ht="24.95" customHeight="1" spans="1:9">
      <c r="A41" s="20" t="s">
        <v>43</v>
      </c>
      <c r="B41" s="20">
        <v>202008022</v>
      </c>
      <c r="C41" s="21">
        <v>64.8</v>
      </c>
      <c r="D41" s="12">
        <f t="shared" si="6"/>
        <v>38.88</v>
      </c>
      <c r="E41" s="17">
        <v>82.48</v>
      </c>
      <c r="F41" s="12">
        <f t="shared" si="7"/>
        <v>32.992</v>
      </c>
      <c r="G41" s="12">
        <f t="shared" si="8"/>
        <v>71.872</v>
      </c>
      <c r="H41" s="20">
        <v>1</v>
      </c>
      <c r="I41" s="19"/>
    </row>
    <row r="42" ht="24.95" customHeight="1" spans="1:9">
      <c r="A42" s="20" t="s">
        <v>44</v>
      </c>
      <c r="B42" s="20">
        <v>202008003</v>
      </c>
      <c r="C42" s="21">
        <v>50.5</v>
      </c>
      <c r="D42" s="12">
        <f t="shared" si="6"/>
        <v>30.3</v>
      </c>
      <c r="E42" s="17">
        <v>83.06</v>
      </c>
      <c r="F42" s="12">
        <f t="shared" si="7"/>
        <v>33.224</v>
      </c>
      <c r="G42" s="12">
        <f t="shared" si="8"/>
        <v>63.524</v>
      </c>
      <c r="H42" s="20">
        <v>2</v>
      </c>
      <c r="I42" s="19"/>
    </row>
    <row r="43" ht="37" customHeight="1" spans="1:10">
      <c r="A43" s="4" t="s">
        <v>45</v>
      </c>
      <c r="B43" s="5"/>
      <c r="C43" s="5"/>
      <c r="D43" s="5"/>
      <c r="E43" s="6"/>
      <c r="F43" s="5"/>
      <c r="G43" s="5"/>
      <c r="H43" s="5"/>
      <c r="I43" s="24"/>
      <c r="J43" s="26"/>
    </row>
    <row r="44" ht="27.75" customHeight="1" spans="1:9">
      <c r="A44" s="19" t="s">
        <v>2</v>
      </c>
      <c r="B44" s="19" t="s">
        <v>22</v>
      </c>
      <c r="C44" s="19" t="s">
        <v>23</v>
      </c>
      <c r="D44" s="8" t="s">
        <v>5</v>
      </c>
      <c r="E44" s="9" t="s">
        <v>6</v>
      </c>
      <c r="F44" s="8" t="s">
        <v>7</v>
      </c>
      <c r="G44" s="8" t="s">
        <v>8</v>
      </c>
      <c r="H44" s="19" t="s">
        <v>9</v>
      </c>
      <c r="I44" s="19" t="s">
        <v>10</v>
      </c>
    </row>
    <row r="45" ht="24.95" customHeight="1" spans="1:9">
      <c r="A45" s="20" t="s">
        <v>46</v>
      </c>
      <c r="B45" s="20">
        <v>202009037</v>
      </c>
      <c r="C45" s="21">
        <v>57.4</v>
      </c>
      <c r="D45" s="12">
        <f t="shared" ref="D45:D49" si="9">C45*0.6</f>
        <v>34.44</v>
      </c>
      <c r="E45" s="17">
        <v>83.78</v>
      </c>
      <c r="F45" s="12">
        <f t="shared" ref="F45:F49" si="10">E45*0.4</f>
        <v>33.512</v>
      </c>
      <c r="G45" s="12">
        <f t="shared" ref="G45:G49" si="11">D45+F45</f>
        <v>67.952</v>
      </c>
      <c r="H45" s="20">
        <v>1</v>
      </c>
      <c r="I45" s="27"/>
    </row>
    <row r="46" customHeight="1" spans="1:9">
      <c r="A46" s="20" t="s">
        <v>47</v>
      </c>
      <c r="B46" s="20">
        <v>202009016</v>
      </c>
      <c r="C46" s="21">
        <v>49.1</v>
      </c>
      <c r="D46" s="12">
        <f t="shared" si="9"/>
        <v>29.46</v>
      </c>
      <c r="E46" s="17">
        <v>84.22</v>
      </c>
      <c r="F46" s="12">
        <f t="shared" si="10"/>
        <v>33.688</v>
      </c>
      <c r="G46" s="12">
        <f t="shared" si="11"/>
        <v>63.148</v>
      </c>
      <c r="H46" s="20">
        <v>2</v>
      </c>
      <c r="I46" s="28"/>
    </row>
    <row r="47" ht="42" customHeight="1" spans="1:10">
      <c r="A47" s="4" t="s">
        <v>48</v>
      </c>
      <c r="B47" s="5"/>
      <c r="C47" s="5"/>
      <c r="D47" s="5"/>
      <c r="E47" s="6"/>
      <c r="F47" s="5"/>
      <c r="G47" s="5"/>
      <c r="H47" s="5"/>
      <c r="I47" s="24"/>
      <c r="J47" s="26"/>
    </row>
    <row r="48" ht="27.75" customHeight="1" spans="1:9">
      <c r="A48" s="22" t="s">
        <v>2</v>
      </c>
      <c r="B48" s="22" t="s">
        <v>22</v>
      </c>
      <c r="C48" s="22" t="s">
        <v>23</v>
      </c>
      <c r="D48" s="8" t="s">
        <v>5</v>
      </c>
      <c r="E48" s="9" t="s">
        <v>6</v>
      </c>
      <c r="F48" s="8" t="s">
        <v>7</v>
      </c>
      <c r="G48" s="8" t="s">
        <v>8</v>
      </c>
      <c r="H48" s="22" t="s">
        <v>9</v>
      </c>
      <c r="I48" s="22" t="s">
        <v>10</v>
      </c>
    </row>
    <row r="49" ht="24.95" customHeight="1" spans="1:9">
      <c r="A49" s="20" t="s">
        <v>49</v>
      </c>
      <c r="B49" s="20">
        <v>202010034</v>
      </c>
      <c r="C49" s="21">
        <v>77.8</v>
      </c>
      <c r="D49" s="12">
        <f t="shared" si="9"/>
        <v>46.68</v>
      </c>
      <c r="E49" s="17">
        <v>85.04</v>
      </c>
      <c r="F49" s="12">
        <f t="shared" si="10"/>
        <v>34.016</v>
      </c>
      <c r="G49" s="12">
        <f t="shared" si="11"/>
        <v>80.696</v>
      </c>
      <c r="H49" s="20">
        <v>1</v>
      </c>
      <c r="I49" s="27"/>
    </row>
  </sheetData>
  <sortState ref="A27:I29">
    <sortCondition ref="G27:G29" descending="1"/>
  </sortState>
  <mergeCells count="11">
    <mergeCell ref="A1:I1"/>
    <mergeCell ref="A2:I2"/>
    <mergeCell ref="A14:I14"/>
    <mergeCell ref="A20:I20"/>
    <mergeCell ref="A25:I25"/>
    <mergeCell ref="A30:I30"/>
    <mergeCell ref="A33:I33"/>
    <mergeCell ref="A36:I36"/>
    <mergeCell ref="A39:I39"/>
    <mergeCell ref="A43:I43"/>
    <mergeCell ref="A47:I47"/>
  </mergeCells>
  <pageMargins left="0.889583333333333" right="0.751388888888889" top="0.865972222222222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绛县2020年公开招聘大学生村医综合成绩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2019-07-30T14:15:00Z</dcterms:created>
  <cp:lastPrinted>2019-08-14T10:48:00Z</cp:lastPrinted>
  <dcterms:modified xsi:type="dcterms:W3CDTF">2020-10-26T01:37:25Z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