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<sst xmlns="http://schemas.openxmlformats.org/spreadsheetml/2006/main" count="199" uniqueCount="92">
  <si>
    <t>单位名称</t>
  </si>
  <si>
    <t>岗位代码</t>
  </si>
  <si>
    <t>岗位名称</t>
  </si>
  <si>
    <t>招收人数</t>
  </si>
  <si>
    <t>姓名</t>
  </si>
  <si>
    <t>准考证号</t>
  </si>
  <si>
    <t>准考证</t>
  </si>
  <si>
    <t>笔试成绩</t>
  </si>
  <si>
    <t>排名</t>
  </si>
  <si>
    <t>备注</t>
  </si>
  <si>
    <t>闽清县疾病预防控制中心</t>
  </si>
  <si>
    <t>医学检验技术、医学检验</t>
  </si>
  <si>
    <t>张昌霞</t>
  </si>
  <si>
    <t>蒋志欣</t>
  </si>
  <si>
    <t>黄芳云</t>
  </si>
  <si>
    <t>递补</t>
  </si>
  <si>
    <t>闽清县妇幼保健院</t>
  </si>
  <si>
    <t>医学影像学、医学影像技术</t>
  </si>
  <si>
    <t>廖佳颖</t>
  </si>
  <si>
    <t>陈志平</t>
  </si>
  <si>
    <t>黄星月</t>
  </si>
  <si>
    <t>闽清县总医院</t>
  </si>
  <si>
    <t>麻醉学、临床医学</t>
  </si>
  <si>
    <t>黄玲珑</t>
  </si>
  <si>
    <t>临床医学、中医学</t>
  </si>
  <si>
    <t>刘俊</t>
  </si>
  <si>
    <t>池文平</t>
  </si>
  <si>
    <t>章杰</t>
  </si>
  <si>
    <t>针灸推拿（学）、中医康复学、康复医学与理疗学</t>
  </si>
  <si>
    <t>李海涛</t>
  </si>
  <si>
    <t>耳鼻咽喉科学、眼视光医学、临床医学、眼科学</t>
  </si>
  <si>
    <t>黄美虹</t>
  </si>
  <si>
    <t>高铖</t>
  </si>
  <si>
    <t>医学影像学、临床医学、影像医学与核医学、内科学</t>
  </si>
  <si>
    <t>刘宜彬</t>
  </si>
  <si>
    <t>临床医学、中西医临床医学、外科学、中西医结合临床</t>
  </si>
  <si>
    <t>郑榕</t>
  </si>
  <si>
    <t>苏震</t>
  </si>
  <si>
    <t>陈超</t>
  </si>
  <si>
    <t>闽清县六都医院</t>
  </si>
  <si>
    <t>医学影像学、临床医学</t>
  </si>
  <si>
    <t>黄淑青</t>
  </si>
  <si>
    <t>药学、药剂学、临床药学</t>
  </si>
  <si>
    <t>江礼奎</t>
  </si>
  <si>
    <t>江美楷</t>
  </si>
  <si>
    <t>闽清县池园、东桥、白樟、金沙、下祝卫生院</t>
  </si>
  <si>
    <t>护理学、助产、护理</t>
  </si>
  <si>
    <t>许晨</t>
  </si>
  <si>
    <t>黄巧兰</t>
  </si>
  <si>
    <t>许建美</t>
  </si>
  <si>
    <t>黄娜鸿</t>
  </si>
  <si>
    <t>林茜</t>
  </si>
  <si>
    <t>吴秋妃</t>
  </si>
  <si>
    <t>王秀钦</t>
  </si>
  <si>
    <t>朱巧明</t>
  </si>
  <si>
    <t>张艳红</t>
  </si>
  <si>
    <t>林彬</t>
  </si>
  <si>
    <t>池荧珊</t>
  </si>
  <si>
    <t>黄灵君</t>
  </si>
  <si>
    <t>郑秀梨</t>
  </si>
  <si>
    <t>毛燕金</t>
  </si>
  <si>
    <t>刘琳欢</t>
  </si>
  <si>
    <t>闽清县梅城社区卫生服务中心、雄江、金沙、省璜卫生院</t>
  </si>
  <si>
    <t>苏文族</t>
  </si>
  <si>
    <t>林觅苑</t>
  </si>
  <si>
    <t>俞健明</t>
  </si>
  <si>
    <t>马莲招</t>
  </si>
  <si>
    <t>王菲</t>
  </si>
  <si>
    <t>苏莹莹</t>
  </si>
  <si>
    <t>陈玲</t>
  </si>
  <si>
    <t>张容</t>
  </si>
  <si>
    <t>黄秀玲</t>
  </si>
  <si>
    <t>陈玲玲</t>
  </si>
  <si>
    <t>刘欣欣</t>
  </si>
  <si>
    <t>林琴芳</t>
  </si>
  <si>
    <t>闽清县白樟卫生院</t>
  </si>
  <si>
    <t>医学影像技术、医学影像学</t>
  </si>
  <si>
    <t>王鑫</t>
  </si>
  <si>
    <t>刘利成</t>
  </si>
  <si>
    <t>闽清县白中卫生院、东桥中心卫生院</t>
  </si>
  <si>
    <t>临床医学、中医学、中西医临床医学、中西医结合临床、全科医学</t>
  </si>
  <si>
    <t>朱龙为</t>
  </si>
  <si>
    <t>免笔试</t>
  </si>
  <si>
    <t>刘兆国</t>
  </si>
  <si>
    <t>闽清县塔庄中心卫生院、金沙、省璜、桔林卫生院</t>
  </si>
  <si>
    <t>黄晨雯</t>
  </si>
  <si>
    <t>黄凌嵩</t>
  </si>
  <si>
    <t>尹仕帅</t>
  </si>
  <si>
    <t>闽清县梅城社区卫生服务中心、池园、白樟、东桥中心卫生院</t>
  </si>
  <si>
    <t>黄忠榕</t>
  </si>
  <si>
    <t>吴尚如</t>
  </si>
  <si>
    <t>张国龙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</si>
</sst>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76" fontId="45" fillId="0" borderId="13" xfId="0" applyNumberFormat="1" applyFont="1" applyBorder="1" applyAlignment="1">
      <alignment horizontal="center" vertical="center" wrapText="1"/>
    </xf>
    <xf numFmtId="176" fontId="44" fillId="0" borderId="13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3" xfId="0" applyFont="1" applyBorder="1" applyAlignment="1">
      <alignment horizontal="center" wrapText="1"/>
    </xf>
    <xf numFmtId="176" fontId="45" fillId="0" borderId="13" xfId="0" applyNumberFormat="1" applyFont="1" applyBorder="1" applyAlignment="1">
      <alignment horizontal="center" wrapText="1"/>
    </xf>
    <xf numFmtId="0" fontId="46" fillId="0" borderId="13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workbookViewId="0" topLeftCell="A1">
      <selection activeCell="H1" sqref="H1:H65536"/>
    </sheetView>
  </sheetViews>
  <sheetFormatPr defaultColWidth="9.00390625" defaultRowHeight="14.25"/>
  <cols>
    <col min="6" max="6" width="9.00390625" style="0" hidden="1" customWidth="1"/>
    <col min="7" max="7" width="9.00390625" style="0" customWidth="1"/>
    <col min="8" max="8" width="15.00390625" style="1" hidden="1" customWidth="1"/>
  </cols>
  <sheetData>
    <row r="1" spans="1:11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</v>
      </c>
      <c r="G1" s="4" t="s">
        <v>5</v>
      </c>
      <c r="H1" s="5" t="s">
        <v>6</v>
      </c>
      <c r="I1" s="3" t="s">
        <v>7</v>
      </c>
      <c r="J1" s="3" t="s">
        <v>8</v>
      </c>
      <c r="K1" s="3" t="s">
        <v>9</v>
      </c>
    </row>
    <row r="2" spans="1:11" ht="36.75">
      <c r="A2" s="6" t="s">
        <v>10</v>
      </c>
      <c r="B2" s="7">
        <v>202009</v>
      </c>
      <c r="C2" s="8" t="s">
        <v>11</v>
      </c>
      <c r="D2" s="9">
        <v>1</v>
      </c>
      <c r="E2" s="10" t="str">
        <f>REPLACE(F:F,2,1,"*")</f>
        <v>张*霞</v>
      </c>
      <c r="F2" s="11" t="s">
        <v>12</v>
      </c>
      <c r="G2" s="12" t="str">
        <f>REPLACE(H:H,2,12,"****")</f>
        <v>2****</v>
      </c>
      <c r="H2" s="13">
        <v>20200900206</v>
      </c>
      <c r="I2" s="11">
        <v>84.83</v>
      </c>
      <c r="J2" s="7">
        <v>1</v>
      </c>
      <c r="K2" s="8"/>
    </row>
    <row r="3" spans="1:11" ht="36.75">
      <c r="A3" s="6" t="s">
        <v>10</v>
      </c>
      <c r="B3" s="7">
        <v>202009</v>
      </c>
      <c r="C3" s="8" t="s">
        <v>11</v>
      </c>
      <c r="D3" s="9">
        <v>1</v>
      </c>
      <c r="E3" s="10" t="str">
        <f aca="true" t="shared" si="0" ref="E3:E34">REPLACE(F$1:F$65536,2,1,"*")</f>
        <v>蒋*欣</v>
      </c>
      <c r="F3" s="11" t="s">
        <v>13</v>
      </c>
      <c r="G3" s="12" t="str">
        <f aca="true" t="shared" si="1" ref="G3:G34">REPLACE(H$1:H$65536,2,12,"****")</f>
        <v>2****</v>
      </c>
      <c r="H3" s="13">
        <v>20200900219</v>
      </c>
      <c r="I3" s="11">
        <v>80.96</v>
      </c>
      <c r="J3" s="7">
        <v>3</v>
      </c>
      <c r="K3" s="20"/>
    </row>
    <row r="4" spans="1:11" ht="36.75">
      <c r="A4" s="6" t="s">
        <v>10</v>
      </c>
      <c r="B4" s="7">
        <v>202009</v>
      </c>
      <c r="C4" s="8" t="s">
        <v>11</v>
      </c>
      <c r="D4" s="9">
        <v>1</v>
      </c>
      <c r="E4" s="10" t="str">
        <f t="shared" si="0"/>
        <v>黄*云</v>
      </c>
      <c r="F4" s="11" t="s">
        <v>14</v>
      </c>
      <c r="G4" s="12" t="str">
        <f t="shared" si="1"/>
        <v>2****</v>
      </c>
      <c r="H4" s="13">
        <v>20200900210</v>
      </c>
      <c r="I4" s="11">
        <v>75.61</v>
      </c>
      <c r="J4" s="7">
        <v>4</v>
      </c>
      <c r="K4" s="8" t="s">
        <v>15</v>
      </c>
    </row>
    <row r="5" spans="1:11" ht="36.75">
      <c r="A5" s="6" t="s">
        <v>16</v>
      </c>
      <c r="B5" s="7">
        <v>202010</v>
      </c>
      <c r="C5" s="8" t="s">
        <v>17</v>
      </c>
      <c r="D5" s="9">
        <v>1</v>
      </c>
      <c r="E5" s="10" t="str">
        <f t="shared" si="0"/>
        <v>廖*颖</v>
      </c>
      <c r="F5" s="11" t="s">
        <v>18</v>
      </c>
      <c r="G5" s="12" t="str">
        <f t="shared" si="1"/>
        <v>2****</v>
      </c>
      <c r="H5" s="13">
        <v>20201000307</v>
      </c>
      <c r="I5" s="11">
        <v>80.73</v>
      </c>
      <c r="J5" s="7">
        <v>1</v>
      </c>
      <c r="K5" s="8"/>
    </row>
    <row r="6" spans="1:11" ht="36.75">
      <c r="A6" s="6" t="s">
        <v>16</v>
      </c>
      <c r="B6" s="7">
        <v>202010</v>
      </c>
      <c r="C6" s="8" t="s">
        <v>17</v>
      </c>
      <c r="D6" s="9">
        <v>1</v>
      </c>
      <c r="E6" s="10" t="str">
        <f t="shared" si="0"/>
        <v>陈*平</v>
      </c>
      <c r="F6" s="11" t="s">
        <v>19</v>
      </c>
      <c r="G6" s="12" t="str">
        <f t="shared" si="1"/>
        <v>2****</v>
      </c>
      <c r="H6" s="13">
        <v>20201000303</v>
      </c>
      <c r="I6" s="11">
        <v>75.3</v>
      </c>
      <c r="J6" s="7">
        <v>3</v>
      </c>
      <c r="K6" s="20"/>
    </row>
    <row r="7" spans="1:11" ht="36.75">
      <c r="A7" s="6" t="s">
        <v>16</v>
      </c>
      <c r="B7" s="7">
        <v>202010</v>
      </c>
      <c r="C7" s="8" t="s">
        <v>17</v>
      </c>
      <c r="D7" s="9">
        <v>1</v>
      </c>
      <c r="E7" s="10" t="str">
        <f t="shared" si="0"/>
        <v>黄*月</v>
      </c>
      <c r="F7" s="11" t="s">
        <v>20</v>
      </c>
      <c r="G7" s="12" t="str">
        <f t="shared" si="1"/>
        <v>2****</v>
      </c>
      <c r="H7" s="13">
        <v>20201000311</v>
      </c>
      <c r="I7" s="11">
        <v>74.87</v>
      </c>
      <c r="J7" s="7">
        <v>4</v>
      </c>
      <c r="K7" s="8" t="s">
        <v>15</v>
      </c>
    </row>
    <row r="8" spans="1:11" ht="24.75">
      <c r="A8" s="6" t="s">
        <v>21</v>
      </c>
      <c r="B8" s="7">
        <v>202012</v>
      </c>
      <c r="C8" s="8" t="s">
        <v>22</v>
      </c>
      <c r="D8" s="9">
        <v>1</v>
      </c>
      <c r="E8" s="10" t="str">
        <f t="shared" si="0"/>
        <v>黄*珑</v>
      </c>
      <c r="F8" s="11" t="s">
        <v>23</v>
      </c>
      <c r="G8" s="12" t="str">
        <f t="shared" si="1"/>
        <v>2****</v>
      </c>
      <c r="H8" s="13">
        <v>20201200403</v>
      </c>
      <c r="I8" s="11">
        <v>83.13</v>
      </c>
      <c r="J8" s="7">
        <v>1</v>
      </c>
      <c r="K8" s="8"/>
    </row>
    <row r="9" spans="1:11" ht="24.75">
      <c r="A9" s="6" t="s">
        <v>21</v>
      </c>
      <c r="B9" s="7">
        <v>202013</v>
      </c>
      <c r="C9" s="8" t="s">
        <v>24</v>
      </c>
      <c r="D9" s="9">
        <v>1</v>
      </c>
      <c r="E9" s="10" t="str">
        <f t="shared" si="0"/>
        <v>刘*</v>
      </c>
      <c r="F9" s="11" t="s">
        <v>25</v>
      </c>
      <c r="G9" s="12" t="str">
        <f t="shared" si="1"/>
        <v>2****</v>
      </c>
      <c r="H9" s="13">
        <v>20201300412</v>
      </c>
      <c r="I9" s="11">
        <v>68.91</v>
      </c>
      <c r="J9" s="7">
        <v>2</v>
      </c>
      <c r="K9" s="8"/>
    </row>
    <row r="10" spans="1:11" ht="24.75">
      <c r="A10" s="6" t="s">
        <v>21</v>
      </c>
      <c r="B10" s="7">
        <v>202013</v>
      </c>
      <c r="C10" s="8" t="s">
        <v>24</v>
      </c>
      <c r="D10" s="11">
        <v>1</v>
      </c>
      <c r="E10" s="10" t="str">
        <f t="shared" si="0"/>
        <v>池*平</v>
      </c>
      <c r="F10" s="11" t="s">
        <v>26</v>
      </c>
      <c r="G10" s="12" t="str">
        <f t="shared" si="1"/>
        <v>2****</v>
      </c>
      <c r="H10" s="13">
        <v>20201300409</v>
      </c>
      <c r="I10" s="11">
        <v>65.72</v>
      </c>
      <c r="J10" s="7">
        <v>3</v>
      </c>
      <c r="K10" s="8"/>
    </row>
    <row r="11" spans="1:11" ht="24.75">
      <c r="A11" s="6" t="s">
        <v>21</v>
      </c>
      <c r="B11" s="7">
        <v>202013</v>
      </c>
      <c r="C11" s="11" t="s">
        <v>24</v>
      </c>
      <c r="D11" s="11">
        <v>1</v>
      </c>
      <c r="E11" s="10" t="str">
        <f t="shared" si="0"/>
        <v>章*</v>
      </c>
      <c r="F11" s="11" t="s">
        <v>27</v>
      </c>
      <c r="G11" s="12" t="str">
        <f t="shared" si="1"/>
        <v>2****</v>
      </c>
      <c r="H11" s="14">
        <v>20201300408</v>
      </c>
      <c r="I11" s="11">
        <v>61.86</v>
      </c>
      <c r="J11" s="7">
        <v>4</v>
      </c>
      <c r="K11" s="8" t="s">
        <v>15</v>
      </c>
    </row>
    <row r="12" spans="1:11" ht="60.75">
      <c r="A12" s="6" t="s">
        <v>21</v>
      </c>
      <c r="B12" s="7">
        <v>202014</v>
      </c>
      <c r="C12" s="8" t="s">
        <v>28</v>
      </c>
      <c r="D12" s="9">
        <v>1</v>
      </c>
      <c r="E12" s="10" t="str">
        <f t="shared" si="0"/>
        <v>李*涛</v>
      </c>
      <c r="F12" s="11" t="s">
        <v>29</v>
      </c>
      <c r="G12" s="12" t="str">
        <f t="shared" si="1"/>
        <v>2****</v>
      </c>
      <c r="H12" s="13">
        <v>20201400418</v>
      </c>
      <c r="I12" s="11">
        <v>82.35</v>
      </c>
      <c r="J12" s="7">
        <v>1</v>
      </c>
      <c r="K12" s="8"/>
    </row>
    <row r="13" spans="1:11" ht="60.75">
      <c r="A13" s="6" t="s">
        <v>21</v>
      </c>
      <c r="B13" s="7">
        <v>202015</v>
      </c>
      <c r="C13" s="8" t="s">
        <v>30</v>
      </c>
      <c r="D13" s="9">
        <v>1</v>
      </c>
      <c r="E13" s="10" t="str">
        <f t="shared" si="0"/>
        <v>黄*虹</v>
      </c>
      <c r="F13" s="11" t="s">
        <v>31</v>
      </c>
      <c r="G13" s="12" t="str">
        <f t="shared" si="1"/>
        <v>2****</v>
      </c>
      <c r="H13" s="13">
        <v>20201500423</v>
      </c>
      <c r="I13" s="11">
        <v>87.19</v>
      </c>
      <c r="J13" s="7">
        <v>1</v>
      </c>
      <c r="K13" s="8"/>
    </row>
    <row r="14" spans="1:11" ht="60.75">
      <c r="A14" s="6" t="s">
        <v>21</v>
      </c>
      <c r="B14" s="7">
        <v>202015</v>
      </c>
      <c r="C14" s="8" t="s">
        <v>30</v>
      </c>
      <c r="D14" s="9">
        <v>1</v>
      </c>
      <c r="E14" s="10" t="str">
        <f t="shared" si="0"/>
        <v>高*</v>
      </c>
      <c r="F14" s="11" t="s">
        <v>32</v>
      </c>
      <c r="G14" s="12" t="str">
        <f t="shared" si="1"/>
        <v>2****</v>
      </c>
      <c r="H14" s="13">
        <v>20201500424</v>
      </c>
      <c r="I14" s="11">
        <v>77.3</v>
      </c>
      <c r="J14" s="7">
        <v>2</v>
      </c>
      <c r="K14" s="8"/>
    </row>
    <row r="15" spans="1:11" ht="60.75">
      <c r="A15" s="6" t="s">
        <v>21</v>
      </c>
      <c r="B15" s="7">
        <v>202016</v>
      </c>
      <c r="C15" s="8" t="s">
        <v>33</v>
      </c>
      <c r="D15" s="9">
        <v>1</v>
      </c>
      <c r="E15" s="10" t="str">
        <f t="shared" si="0"/>
        <v>刘*彬</v>
      </c>
      <c r="F15" s="11" t="s">
        <v>34</v>
      </c>
      <c r="G15" s="12" t="str">
        <f t="shared" si="1"/>
        <v>2****</v>
      </c>
      <c r="H15" s="13">
        <v>20201600501</v>
      </c>
      <c r="I15" s="11">
        <v>93.69</v>
      </c>
      <c r="J15" s="7">
        <v>1</v>
      </c>
      <c r="K15" s="8"/>
    </row>
    <row r="16" spans="1:11" ht="60.75">
      <c r="A16" s="6" t="s">
        <v>21</v>
      </c>
      <c r="B16" s="7">
        <v>202017</v>
      </c>
      <c r="C16" s="8" t="s">
        <v>35</v>
      </c>
      <c r="D16" s="9">
        <v>1</v>
      </c>
      <c r="E16" s="10" t="str">
        <f t="shared" si="0"/>
        <v>郑*</v>
      </c>
      <c r="F16" s="11" t="s">
        <v>36</v>
      </c>
      <c r="G16" s="12" t="str">
        <f t="shared" si="1"/>
        <v>2****</v>
      </c>
      <c r="H16" s="13">
        <v>20201700506</v>
      </c>
      <c r="I16" s="11">
        <v>87.17</v>
      </c>
      <c r="J16" s="7">
        <v>1</v>
      </c>
      <c r="K16" s="8"/>
    </row>
    <row r="17" spans="1:11" ht="60.75">
      <c r="A17" s="6" t="s">
        <v>21</v>
      </c>
      <c r="B17" s="7">
        <v>202017</v>
      </c>
      <c r="C17" s="8" t="s">
        <v>35</v>
      </c>
      <c r="D17" s="9">
        <v>1</v>
      </c>
      <c r="E17" s="10" t="str">
        <f t="shared" si="0"/>
        <v>苏*</v>
      </c>
      <c r="F17" s="11" t="s">
        <v>37</v>
      </c>
      <c r="G17" s="12" t="str">
        <f t="shared" si="1"/>
        <v>2****</v>
      </c>
      <c r="H17" s="13">
        <v>20201700508</v>
      </c>
      <c r="I17" s="11">
        <v>87.16</v>
      </c>
      <c r="J17" s="7">
        <v>2</v>
      </c>
      <c r="K17" s="8"/>
    </row>
    <row r="18" spans="1:11" ht="60.75">
      <c r="A18" s="6" t="s">
        <v>21</v>
      </c>
      <c r="B18" s="7">
        <v>202017</v>
      </c>
      <c r="C18" s="8" t="s">
        <v>35</v>
      </c>
      <c r="D18" s="9">
        <v>1</v>
      </c>
      <c r="E18" s="10" t="str">
        <f t="shared" si="0"/>
        <v>陈*</v>
      </c>
      <c r="F18" s="11" t="s">
        <v>38</v>
      </c>
      <c r="G18" s="12" t="str">
        <f t="shared" si="1"/>
        <v>2****</v>
      </c>
      <c r="H18" s="13">
        <v>20201700511</v>
      </c>
      <c r="I18" s="11">
        <v>82.11</v>
      </c>
      <c r="J18" s="7">
        <v>3</v>
      </c>
      <c r="K18" s="8"/>
    </row>
    <row r="19" spans="1:11" ht="24.75">
      <c r="A19" s="15" t="s">
        <v>39</v>
      </c>
      <c r="B19" s="7">
        <v>202018</v>
      </c>
      <c r="C19" s="8" t="s">
        <v>40</v>
      </c>
      <c r="D19" s="9">
        <v>1</v>
      </c>
      <c r="E19" s="10" t="str">
        <f t="shared" si="0"/>
        <v>黄*青</v>
      </c>
      <c r="F19" s="11" t="s">
        <v>41</v>
      </c>
      <c r="G19" s="12" t="str">
        <f t="shared" si="1"/>
        <v>2****</v>
      </c>
      <c r="H19" s="13">
        <v>20201800514</v>
      </c>
      <c r="I19" s="11">
        <v>83.64</v>
      </c>
      <c r="J19" s="7">
        <v>1</v>
      </c>
      <c r="K19" s="8"/>
    </row>
    <row r="20" spans="1:11" ht="36.75">
      <c r="A20" s="15" t="s">
        <v>39</v>
      </c>
      <c r="B20" s="7">
        <v>202019</v>
      </c>
      <c r="C20" s="8" t="s">
        <v>42</v>
      </c>
      <c r="D20" s="9">
        <v>1</v>
      </c>
      <c r="E20" s="10" t="str">
        <f t="shared" si="0"/>
        <v>江*奎</v>
      </c>
      <c r="F20" s="11" t="s">
        <v>43</v>
      </c>
      <c r="G20" s="12" t="str">
        <f t="shared" si="1"/>
        <v>2****</v>
      </c>
      <c r="H20" s="13">
        <v>20201900519</v>
      </c>
      <c r="I20" s="11">
        <v>73.45</v>
      </c>
      <c r="J20" s="7">
        <v>1</v>
      </c>
      <c r="K20" s="8"/>
    </row>
    <row r="21" spans="1:11" ht="36.75">
      <c r="A21" s="15" t="s">
        <v>39</v>
      </c>
      <c r="B21" s="7">
        <v>202019</v>
      </c>
      <c r="C21" s="8" t="s">
        <v>42</v>
      </c>
      <c r="D21" s="9">
        <v>1</v>
      </c>
      <c r="E21" s="10" t="str">
        <f t="shared" si="0"/>
        <v>江*楷</v>
      </c>
      <c r="F21" s="11" t="s">
        <v>44</v>
      </c>
      <c r="G21" s="12" t="str">
        <f t="shared" si="1"/>
        <v>2****</v>
      </c>
      <c r="H21" s="13">
        <v>20201900518</v>
      </c>
      <c r="I21" s="11">
        <v>71.5</v>
      </c>
      <c r="J21" s="7">
        <v>2</v>
      </c>
      <c r="K21" s="8"/>
    </row>
    <row r="22" spans="1:11" ht="48.75">
      <c r="A22" s="15" t="s">
        <v>45</v>
      </c>
      <c r="B22" s="7">
        <v>202023</v>
      </c>
      <c r="C22" s="8" t="s">
        <v>46</v>
      </c>
      <c r="D22" s="9">
        <v>5</v>
      </c>
      <c r="E22" s="10" t="str">
        <f t="shared" si="0"/>
        <v>许*</v>
      </c>
      <c r="F22" s="11" t="s">
        <v>47</v>
      </c>
      <c r="G22" s="12" t="str">
        <f t="shared" si="1"/>
        <v>2****</v>
      </c>
      <c r="H22" s="13">
        <v>20202300721</v>
      </c>
      <c r="I22" s="11">
        <v>89.24</v>
      </c>
      <c r="J22" s="7">
        <v>2</v>
      </c>
      <c r="K22" s="8"/>
    </row>
    <row r="23" spans="1:11" ht="48.75">
      <c r="A23" s="15" t="s">
        <v>45</v>
      </c>
      <c r="B23" s="7">
        <v>202023</v>
      </c>
      <c r="C23" s="8" t="s">
        <v>46</v>
      </c>
      <c r="D23" s="9">
        <v>5</v>
      </c>
      <c r="E23" s="10" t="str">
        <f t="shared" si="0"/>
        <v>黄*兰</v>
      </c>
      <c r="F23" s="11" t="s">
        <v>48</v>
      </c>
      <c r="G23" s="12" t="str">
        <f t="shared" si="1"/>
        <v>2****</v>
      </c>
      <c r="H23" s="13">
        <v>20202300702</v>
      </c>
      <c r="I23" s="11">
        <v>80.07</v>
      </c>
      <c r="J23" s="7">
        <v>3</v>
      </c>
      <c r="K23" s="8"/>
    </row>
    <row r="24" spans="1:11" ht="48.75">
      <c r="A24" s="15" t="s">
        <v>45</v>
      </c>
      <c r="B24" s="7">
        <v>202023</v>
      </c>
      <c r="C24" s="8" t="s">
        <v>46</v>
      </c>
      <c r="D24" s="9">
        <v>5</v>
      </c>
      <c r="E24" s="10" t="str">
        <f t="shared" si="0"/>
        <v>许*美</v>
      </c>
      <c r="F24" s="11" t="s">
        <v>49</v>
      </c>
      <c r="G24" s="12" t="str">
        <f t="shared" si="1"/>
        <v>2****</v>
      </c>
      <c r="H24" s="13">
        <v>20202300619</v>
      </c>
      <c r="I24" s="11">
        <v>77.5</v>
      </c>
      <c r="J24" s="7">
        <v>4</v>
      </c>
      <c r="K24" s="8"/>
    </row>
    <row r="25" spans="1:11" ht="48.75">
      <c r="A25" s="15" t="s">
        <v>45</v>
      </c>
      <c r="B25" s="7">
        <v>202023</v>
      </c>
      <c r="C25" s="8" t="s">
        <v>46</v>
      </c>
      <c r="D25" s="9">
        <v>5</v>
      </c>
      <c r="E25" s="10" t="str">
        <f t="shared" si="0"/>
        <v>黄*鸿</v>
      </c>
      <c r="F25" s="11" t="s">
        <v>50</v>
      </c>
      <c r="G25" s="12" t="str">
        <f t="shared" si="1"/>
        <v>2****</v>
      </c>
      <c r="H25" s="13">
        <v>20202300723</v>
      </c>
      <c r="I25" s="11">
        <v>77.1</v>
      </c>
      <c r="J25" s="7">
        <v>5</v>
      </c>
      <c r="K25" s="8"/>
    </row>
    <row r="26" spans="1:11" ht="48.75">
      <c r="A26" s="15" t="s">
        <v>45</v>
      </c>
      <c r="B26" s="7">
        <v>202023</v>
      </c>
      <c r="C26" s="8" t="s">
        <v>46</v>
      </c>
      <c r="D26" s="9">
        <v>5</v>
      </c>
      <c r="E26" s="10" t="str">
        <f t="shared" si="0"/>
        <v>林*</v>
      </c>
      <c r="F26" s="11" t="s">
        <v>51</v>
      </c>
      <c r="G26" s="12" t="str">
        <f t="shared" si="1"/>
        <v>2****</v>
      </c>
      <c r="H26" s="13">
        <v>20202300720</v>
      </c>
      <c r="I26" s="11">
        <v>72.64</v>
      </c>
      <c r="J26" s="7">
        <v>6</v>
      </c>
      <c r="K26" s="8"/>
    </row>
    <row r="27" spans="1:11" ht="48.75">
      <c r="A27" s="15" t="s">
        <v>45</v>
      </c>
      <c r="B27" s="7">
        <v>202023</v>
      </c>
      <c r="C27" s="8" t="s">
        <v>46</v>
      </c>
      <c r="D27" s="9">
        <v>5</v>
      </c>
      <c r="E27" s="10" t="str">
        <f t="shared" si="0"/>
        <v>吴*妃</v>
      </c>
      <c r="F27" s="11" t="s">
        <v>52</v>
      </c>
      <c r="G27" s="12" t="str">
        <f t="shared" si="1"/>
        <v>2****</v>
      </c>
      <c r="H27" s="13">
        <v>20202300624</v>
      </c>
      <c r="I27" s="11">
        <v>72.14</v>
      </c>
      <c r="J27" s="7">
        <v>7</v>
      </c>
      <c r="K27" s="8"/>
    </row>
    <row r="28" spans="1:11" ht="48.75">
      <c r="A28" s="15" t="s">
        <v>45</v>
      </c>
      <c r="B28" s="7">
        <v>202023</v>
      </c>
      <c r="C28" s="8" t="s">
        <v>46</v>
      </c>
      <c r="D28" s="9">
        <v>5</v>
      </c>
      <c r="E28" s="10" t="str">
        <f t="shared" si="0"/>
        <v>王*钦</v>
      </c>
      <c r="F28" s="11" t="s">
        <v>53</v>
      </c>
      <c r="G28" s="12" t="str">
        <f t="shared" si="1"/>
        <v>2****</v>
      </c>
      <c r="H28" s="13">
        <v>20202300701</v>
      </c>
      <c r="I28" s="11">
        <v>69.95</v>
      </c>
      <c r="J28" s="7">
        <v>8</v>
      </c>
      <c r="K28" s="8"/>
    </row>
    <row r="29" spans="1:11" ht="48.75">
      <c r="A29" s="15" t="s">
        <v>45</v>
      </c>
      <c r="B29" s="7">
        <v>202023</v>
      </c>
      <c r="C29" s="8" t="s">
        <v>46</v>
      </c>
      <c r="D29" s="9">
        <v>5</v>
      </c>
      <c r="E29" s="10" t="str">
        <f t="shared" si="0"/>
        <v>朱*明</v>
      </c>
      <c r="F29" s="11" t="s">
        <v>54</v>
      </c>
      <c r="G29" s="12" t="str">
        <f t="shared" si="1"/>
        <v>2****</v>
      </c>
      <c r="H29" s="13">
        <v>20202300703</v>
      </c>
      <c r="I29" s="11">
        <v>67.75</v>
      </c>
      <c r="J29" s="7">
        <v>9</v>
      </c>
      <c r="K29" s="8"/>
    </row>
    <row r="30" spans="1:11" ht="48.75">
      <c r="A30" s="15" t="s">
        <v>45</v>
      </c>
      <c r="B30" s="7">
        <v>202023</v>
      </c>
      <c r="C30" s="8" t="s">
        <v>46</v>
      </c>
      <c r="D30" s="9">
        <v>5</v>
      </c>
      <c r="E30" s="10" t="str">
        <f t="shared" si="0"/>
        <v>张*红</v>
      </c>
      <c r="F30" s="11" t="s">
        <v>55</v>
      </c>
      <c r="G30" s="12" t="str">
        <f t="shared" si="1"/>
        <v>2****</v>
      </c>
      <c r="H30" s="13">
        <v>20202300617</v>
      </c>
      <c r="I30" s="11">
        <v>66.77</v>
      </c>
      <c r="J30" s="7">
        <v>11</v>
      </c>
      <c r="K30" s="8"/>
    </row>
    <row r="31" spans="1:11" ht="48.75">
      <c r="A31" s="15" t="s">
        <v>45</v>
      </c>
      <c r="B31" s="7">
        <v>202023</v>
      </c>
      <c r="C31" s="8" t="s">
        <v>46</v>
      </c>
      <c r="D31" s="9">
        <v>5</v>
      </c>
      <c r="E31" s="10" t="str">
        <f t="shared" si="0"/>
        <v>林*</v>
      </c>
      <c r="F31" s="11" t="s">
        <v>56</v>
      </c>
      <c r="G31" s="12" t="str">
        <f t="shared" si="1"/>
        <v>2****</v>
      </c>
      <c r="H31" s="13">
        <v>20202300521</v>
      </c>
      <c r="I31" s="11">
        <v>66.76</v>
      </c>
      <c r="J31" s="7">
        <v>12</v>
      </c>
      <c r="K31" s="8"/>
    </row>
    <row r="32" spans="1:11" ht="48.75">
      <c r="A32" s="15" t="s">
        <v>45</v>
      </c>
      <c r="B32" s="7">
        <v>202023</v>
      </c>
      <c r="C32" s="8" t="s">
        <v>46</v>
      </c>
      <c r="D32" s="9">
        <v>5</v>
      </c>
      <c r="E32" s="10" t="str">
        <f t="shared" si="0"/>
        <v>池*珊</v>
      </c>
      <c r="F32" s="11" t="s">
        <v>57</v>
      </c>
      <c r="G32" s="12" t="str">
        <f t="shared" si="1"/>
        <v>2****</v>
      </c>
      <c r="H32" s="13">
        <v>20202300715</v>
      </c>
      <c r="I32" s="11">
        <v>65.75</v>
      </c>
      <c r="J32" s="7">
        <v>14</v>
      </c>
      <c r="K32" s="8"/>
    </row>
    <row r="33" spans="1:11" ht="48.75">
      <c r="A33" s="15" t="s">
        <v>45</v>
      </c>
      <c r="B33" s="7">
        <v>202023</v>
      </c>
      <c r="C33" s="8" t="s">
        <v>46</v>
      </c>
      <c r="D33" s="9">
        <v>5</v>
      </c>
      <c r="E33" s="10" t="str">
        <f t="shared" si="0"/>
        <v>黄*君</v>
      </c>
      <c r="F33" s="11" t="s">
        <v>58</v>
      </c>
      <c r="G33" s="12" t="str">
        <f t="shared" si="1"/>
        <v>2****</v>
      </c>
      <c r="H33" s="13">
        <v>20202300623</v>
      </c>
      <c r="I33" s="11">
        <v>65.35</v>
      </c>
      <c r="J33" s="7">
        <v>15</v>
      </c>
      <c r="K33" s="8"/>
    </row>
    <row r="34" spans="1:11" ht="48.75">
      <c r="A34" s="15" t="s">
        <v>45</v>
      </c>
      <c r="B34" s="7">
        <v>202023</v>
      </c>
      <c r="C34" s="8" t="s">
        <v>46</v>
      </c>
      <c r="D34" s="9">
        <v>5</v>
      </c>
      <c r="E34" s="10" t="str">
        <f t="shared" si="0"/>
        <v>郑*梨</v>
      </c>
      <c r="F34" s="11" t="s">
        <v>59</v>
      </c>
      <c r="G34" s="12" t="str">
        <f t="shared" si="1"/>
        <v>2****</v>
      </c>
      <c r="H34" s="13">
        <v>20202300709</v>
      </c>
      <c r="I34" s="11">
        <v>64.44</v>
      </c>
      <c r="J34" s="7">
        <v>17</v>
      </c>
      <c r="K34" s="8" t="s">
        <v>15</v>
      </c>
    </row>
    <row r="35" spans="1:11" ht="48.75">
      <c r="A35" s="15" t="s">
        <v>45</v>
      </c>
      <c r="B35" s="7">
        <v>202023</v>
      </c>
      <c r="C35" s="8" t="s">
        <v>46</v>
      </c>
      <c r="D35" s="9">
        <v>5</v>
      </c>
      <c r="E35" s="10" t="str">
        <f aca="true" t="shared" si="2" ref="E35:E58">REPLACE(F$1:F$65536,2,1,"*")</f>
        <v>毛*金</v>
      </c>
      <c r="F35" s="11" t="s">
        <v>60</v>
      </c>
      <c r="G35" s="12" t="str">
        <f aca="true" t="shared" si="3" ref="G35:G58">REPLACE(H$1:H$65536,2,12,"****")</f>
        <v>2****</v>
      </c>
      <c r="H35" s="13">
        <v>20202300704</v>
      </c>
      <c r="I35" s="11">
        <v>64.26</v>
      </c>
      <c r="J35" s="7">
        <v>18</v>
      </c>
      <c r="K35" s="8" t="s">
        <v>15</v>
      </c>
    </row>
    <row r="36" spans="1:11" ht="48.75">
      <c r="A36" s="15" t="s">
        <v>45</v>
      </c>
      <c r="B36" s="7">
        <v>202023</v>
      </c>
      <c r="C36" s="8" t="s">
        <v>46</v>
      </c>
      <c r="D36" s="9">
        <v>5</v>
      </c>
      <c r="E36" s="10" t="str">
        <f t="shared" si="2"/>
        <v>刘*欢</v>
      </c>
      <c r="F36" s="11" t="s">
        <v>61</v>
      </c>
      <c r="G36" s="12" t="str">
        <f t="shared" si="3"/>
        <v>2****</v>
      </c>
      <c r="H36" s="13">
        <v>20202300605</v>
      </c>
      <c r="I36" s="11">
        <v>63.9</v>
      </c>
      <c r="J36" s="7">
        <v>21</v>
      </c>
      <c r="K36" s="8" t="s">
        <v>15</v>
      </c>
    </row>
    <row r="37" spans="1:11" ht="60.75">
      <c r="A37" s="15" t="s">
        <v>62</v>
      </c>
      <c r="B37" s="7">
        <v>202024</v>
      </c>
      <c r="C37" s="8" t="s">
        <v>42</v>
      </c>
      <c r="D37" s="9">
        <v>4</v>
      </c>
      <c r="E37" s="10" t="str">
        <f t="shared" si="2"/>
        <v>苏*族</v>
      </c>
      <c r="F37" s="11" t="s">
        <v>63</v>
      </c>
      <c r="G37" s="12" t="str">
        <f t="shared" si="3"/>
        <v>2****</v>
      </c>
      <c r="H37" s="13">
        <v>20202400903</v>
      </c>
      <c r="I37" s="11">
        <v>84.47</v>
      </c>
      <c r="J37" s="7">
        <v>1</v>
      </c>
      <c r="K37" s="8"/>
    </row>
    <row r="38" spans="1:11" ht="60.75">
      <c r="A38" s="15" t="s">
        <v>62</v>
      </c>
      <c r="B38" s="7">
        <v>202024</v>
      </c>
      <c r="C38" s="8" t="s">
        <v>42</v>
      </c>
      <c r="D38" s="9">
        <v>4</v>
      </c>
      <c r="E38" s="10" t="str">
        <f t="shared" si="2"/>
        <v>林*苑</v>
      </c>
      <c r="F38" s="11" t="s">
        <v>64</v>
      </c>
      <c r="G38" s="12" t="str">
        <f t="shared" si="3"/>
        <v>2****</v>
      </c>
      <c r="H38" s="13">
        <v>20202400823</v>
      </c>
      <c r="I38" s="11">
        <v>82.04</v>
      </c>
      <c r="J38" s="7">
        <v>2</v>
      </c>
      <c r="K38" s="8"/>
    </row>
    <row r="39" spans="1:11" ht="60.75">
      <c r="A39" s="15" t="s">
        <v>62</v>
      </c>
      <c r="B39" s="7">
        <v>202024</v>
      </c>
      <c r="C39" s="8" t="s">
        <v>42</v>
      </c>
      <c r="D39" s="9">
        <v>4</v>
      </c>
      <c r="E39" s="10" t="str">
        <f t="shared" si="2"/>
        <v>俞*明</v>
      </c>
      <c r="F39" s="11" t="s">
        <v>65</v>
      </c>
      <c r="G39" s="12" t="str">
        <f t="shared" si="3"/>
        <v>2****</v>
      </c>
      <c r="H39" s="13">
        <v>20202400809</v>
      </c>
      <c r="I39" s="11">
        <v>81.44</v>
      </c>
      <c r="J39" s="7">
        <v>3</v>
      </c>
      <c r="K39" s="8"/>
    </row>
    <row r="40" spans="1:11" ht="60.75">
      <c r="A40" s="15" t="s">
        <v>62</v>
      </c>
      <c r="B40" s="7">
        <v>202024</v>
      </c>
      <c r="C40" s="8" t="s">
        <v>42</v>
      </c>
      <c r="D40" s="9">
        <v>4</v>
      </c>
      <c r="E40" s="10" t="str">
        <f t="shared" si="2"/>
        <v>马*招</v>
      </c>
      <c r="F40" s="11" t="s">
        <v>66</v>
      </c>
      <c r="G40" s="12" t="str">
        <f t="shared" si="3"/>
        <v>2****</v>
      </c>
      <c r="H40" s="13">
        <v>20202400821</v>
      </c>
      <c r="I40" s="11">
        <v>80.38</v>
      </c>
      <c r="J40" s="7">
        <v>4</v>
      </c>
      <c r="K40" s="8"/>
    </row>
    <row r="41" spans="1:11" ht="60.75">
      <c r="A41" s="15" t="s">
        <v>62</v>
      </c>
      <c r="B41" s="7">
        <v>202024</v>
      </c>
      <c r="C41" s="8" t="s">
        <v>42</v>
      </c>
      <c r="D41" s="9">
        <v>4</v>
      </c>
      <c r="E41" s="10" t="str">
        <f t="shared" si="2"/>
        <v>王*</v>
      </c>
      <c r="F41" s="11" t="s">
        <v>67</v>
      </c>
      <c r="G41" s="12" t="str">
        <f t="shared" si="3"/>
        <v>2****</v>
      </c>
      <c r="H41" s="13">
        <v>20202400910</v>
      </c>
      <c r="I41" s="11">
        <v>78.57</v>
      </c>
      <c r="J41" s="7">
        <v>5</v>
      </c>
      <c r="K41" s="8"/>
    </row>
    <row r="42" spans="1:11" ht="60.75">
      <c r="A42" s="15" t="s">
        <v>62</v>
      </c>
      <c r="B42" s="7">
        <v>202024</v>
      </c>
      <c r="C42" s="8" t="s">
        <v>42</v>
      </c>
      <c r="D42" s="9">
        <v>4</v>
      </c>
      <c r="E42" s="10" t="str">
        <f t="shared" si="2"/>
        <v>苏*莹</v>
      </c>
      <c r="F42" s="11" t="s">
        <v>68</v>
      </c>
      <c r="G42" s="12" t="str">
        <f t="shared" si="3"/>
        <v>2****</v>
      </c>
      <c r="H42" s="13">
        <v>20202400824</v>
      </c>
      <c r="I42" s="11">
        <v>77.69</v>
      </c>
      <c r="J42" s="7">
        <v>6</v>
      </c>
      <c r="K42" s="8"/>
    </row>
    <row r="43" spans="1:11" ht="60.75">
      <c r="A43" s="15" t="s">
        <v>62</v>
      </c>
      <c r="B43" s="7">
        <v>202024</v>
      </c>
      <c r="C43" s="8" t="s">
        <v>42</v>
      </c>
      <c r="D43" s="9">
        <v>4</v>
      </c>
      <c r="E43" s="10" t="str">
        <f t="shared" si="2"/>
        <v>陈*</v>
      </c>
      <c r="F43" s="11" t="s">
        <v>69</v>
      </c>
      <c r="G43" s="12" t="str">
        <f t="shared" si="3"/>
        <v>2****</v>
      </c>
      <c r="H43" s="13">
        <v>20202400808</v>
      </c>
      <c r="I43" s="11">
        <v>74.37</v>
      </c>
      <c r="J43" s="7">
        <v>7</v>
      </c>
      <c r="K43" s="8"/>
    </row>
    <row r="44" spans="1:11" ht="60.75">
      <c r="A44" s="15" t="s">
        <v>62</v>
      </c>
      <c r="B44" s="7">
        <v>202024</v>
      </c>
      <c r="C44" s="8" t="s">
        <v>42</v>
      </c>
      <c r="D44" s="9">
        <v>4</v>
      </c>
      <c r="E44" s="10" t="str">
        <f t="shared" si="2"/>
        <v>张*</v>
      </c>
      <c r="F44" s="11" t="s">
        <v>70</v>
      </c>
      <c r="G44" s="12" t="str">
        <f t="shared" si="3"/>
        <v>2****</v>
      </c>
      <c r="H44" s="13">
        <v>20202400909</v>
      </c>
      <c r="I44" s="11">
        <v>73.78</v>
      </c>
      <c r="J44" s="7">
        <v>8</v>
      </c>
      <c r="K44" s="8"/>
    </row>
    <row r="45" spans="1:11" ht="60.75">
      <c r="A45" s="15" t="s">
        <v>62</v>
      </c>
      <c r="B45" s="7">
        <v>202024</v>
      </c>
      <c r="C45" s="8" t="s">
        <v>42</v>
      </c>
      <c r="D45" s="9">
        <v>4</v>
      </c>
      <c r="E45" s="10" t="str">
        <f t="shared" si="2"/>
        <v>黄*玲</v>
      </c>
      <c r="F45" s="11" t="s">
        <v>71</v>
      </c>
      <c r="G45" s="12" t="str">
        <f t="shared" si="3"/>
        <v>2****</v>
      </c>
      <c r="H45" s="13">
        <v>20202400815</v>
      </c>
      <c r="I45" s="11">
        <v>66.59</v>
      </c>
      <c r="J45" s="7">
        <v>11</v>
      </c>
      <c r="K45" s="8"/>
    </row>
    <row r="46" spans="1:11" ht="60.75">
      <c r="A46" s="15" t="s">
        <v>62</v>
      </c>
      <c r="B46" s="7">
        <v>202024</v>
      </c>
      <c r="C46" s="8" t="s">
        <v>42</v>
      </c>
      <c r="D46" s="9">
        <v>4</v>
      </c>
      <c r="E46" s="10" t="str">
        <f t="shared" si="2"/>
        <v>陈*玲</v>
      </c>
      <c r="F46" s="11" t="s">
        <v>72</v>
      </c>
      <c r="G46" s="12" t="str">
        <f t="shared" si="3"/>
        <v>2****</v>
      </c>
      <c r="H46" s="13">
        <v>20202400816</v>
      </c>
      <c r="I46" s="11">
        <v>61.22</v>
      </c>
      <c r="J46" s="7">
        <v>15</v>
      </c>
      <c r="K46" s="8" t="s">
        <v>15</v>
      </c>
    </row>
    <row r="47" spans="1:11" ht="60.75">
      <c r="A47" s="15" t="s">
        <v>62</v>
      </c>
      <c r="B47" s="7">
        <v>202024</v>
      </c>
      <c r="C47" s="8" t="s">
        <v>42</v>
      </c>
      <c r="D47" s="9">
        <v>4</v>
      </c>
      <c r="E47" s="10" t="str">
        <f t="shared" si="2"/>
        <v>刘*欣</v>
      </c>
      <c r="F47" s="11" t="s">
        <v>73</v>
      </c>
      <c r="G47" s="12" t="str">
        <f t="shared" si="3"/>
        <v>2****</v>
      </c>
      <c r="H47" s="13">
        <v>20202400817</v>
      </c>
      <c r="I47" s="11">
        <v>60.14</v>
      </c>
      <c r="J47" s="7">
        <v>16</v>
      </c>
      <c r="K47" s="8" t="s">
        <v>15</v>
      </c>
    </row>
    <row r="48" spans="1:11" ht="60.75">
      <c r="A48" s="15" t="s">
        <v>62</v>
      </c>
      <c r="B48" s="7">
        <v>202024</v>
      </c>
      <c r="C48" s="8" t="s">
        <v>42</v>
      </c>
      <c r="D48" s="9">
        <v>4</v>
      </c>
      <c r="E48" s="10" t="str">
        <f t="shared" si="2"/>
        <v>林*芳</v>
      </c>
      <c r="F48" s="11" t="s">
        <v>74</v>
      </c>
      <c r="G48" s="12" t="str">
        <f t="shared" si="3"/>
        <v>2****</v>
      </c>
      <c r="H48" s="13">
        <v>20202400811</v>
      </c>
      <c r="I48" s="11">
        <v>59.44</v>
      </c>
      <c r="J48" s="7">
        <v>17</v>
      </c>
      <c r="K48" s="8" t="s">
        <v>15</v>
      </c>
    </row>
    <row r="49" spans="1:11" ht="36.75">
      <c r="A49" s="6" t="s">
        <v>75</v>
      </c>
      <c r="B49" s="7">
        <v>202029</v>
      </c>
      <c r="C49" s="8" t="s">
        <v>76</v>
      </c>
      <c r="D49" s="9">
        <v>1</v>
      </c>
      <c r="E49" s="10" t="str">
        <f t="shared" si="2"/>
        <v>王*</v>
      </c>
      <c r="F49" s="11" t="s">
        <v>77</v>
      </c>
      <c r="G49" s="12" t="str">
        <f t="shared" si="3"/>
        <v>2****</v>
      </c>
      <c r="H49" s="13">
        <v>20202900922</v>
      </c>
      <c r="I49" s="11">
        <v>72.59</v>
      </c>
      <c r="J49" s="7">
        <v>1</v>
      </c>
      <c r="K49" s="8"/>
    </row>
    <row r="50" spans="1:11" ht="36.75">
      <c r="A50" s="6" t="s">
        <v>75</v>
      </c>
      <c r="B50" s="7">
        <v>202029</v>
      </c>
      <c r="C50" s="8" t="s">
        <v>76</v>
      </c>
      <c r="D50" s="9">
        <v>1</v>
      </c>
      <c r="E50" s="10" t="str">
        <f t="shared" si="2"/>
        <v>刘*成</v>
      </c>
      <c r="F50" s="11" t="s">
        <v>78</v>
      </c>
      <c r="G50" s="12" t="str">
        <f t="shared" si="3"/>
        <v>2****</v>
      </c>
      <c r="H50" s="13">
        <v>20202900918</v>
      </c>
      <c r="I50" s="11">
        <v>59.31</v>
      </c>
      <c r="J50" s="7">
        <v>2</v>
      </c>
      <c r="K50" s="8"/>
    </row>
    <row r="51" spans="1:11" ht="72.75">
      <c r="A51" s="15" t="s">
        <v>79</v>
      </c>
      <c r="B51" s="16">
        <v>202025</v>
      </c>
      <c r="C51" s="17" t="s">
        <v>80</v>
      </c>
      <c r="D51" s="9">
        <v>2</v>
      </c>
      <c r="E51" s="10" t="str">
        <f t="shared" si="2"/>
        <v>朱*为</v>
      </c>
      <c r="F51" s="18" t="s">
        <v>81</v>
      </c>
      <c r="G51" s="12" t="str">
        <f t="shared" si="3"/>
        <v>2****</v>
      </c>
      <c r="H51" s="19">
        <v>20202503008</v>
      </c>
      <c r="I51" s="18" t="s">
        <v>82</v>
      </c>
      <c r="J51" s="7"/>
      <c r="K51" s="8"/>
    </row>
    <row r="52" spans="1:11" ht="72.75">
      <c r="A52" s="15" t="s">
        <v>79</v>
      </c>
      <c r="B52" s="16">
        <v>202025</v>
      </c>
      <c r="C52" s="17" t="s">
        <v>80</v>
      </c>
      <c r="D52" s="9">
        <v>2</v>
      </c>
      <c r="E52" s="10" t="str">
        <f t="shared" si="2"/>
        <v>刘*国</v>
      </c>
      <c r="F52" s="18" t="s">
        <v>83</v>
      </c>
      <c r="G52" s="12" t="str">
        <f t="shared" si="3"/>
        <v>2****</v>
      </c>
      <c r="H52" s="19">
        <v>20202503210</v>
      </c>
      <c r="I52" s="18" t="s">
        <v>82</v>
      </c>
      <c r="J52" s="7"/>
      <c r="K52" s="8"/>
    </row>
    <row r="53" spans="1:11" ht="72.75">
      <c r="A53" s="15" t="s">
        <v>84</v>
      </c>
      <c r="B53" s="16">
        <v>202027</v>
      </c>
      <c r="C53" s="17" t="s">
        <v>80</v>
      </c>
      <c r="D53" s="9">
        <v>4</v>
      </c>
      <c r="E53" s="10" t="str">
        <f t="shared" si="2"/>
        <v>黄*雯</v>
      </c>
      <c r="F53" s="18" t="s">
        <v>85</v>
      </c>
      <c r="G53" s="12" t="str">
        <f t="shared" si="3"/>
        <v>2****</v>
      </c>
      <c r="H53" s="19">
        <v>20202703311</v>
      </c>
      <c r="I53" s="18" t="s">
        <v>82</v>
      </c>
      <c r="J53" s="7"/>
      <c r="K53" s="8"/>
    </row>
    <row r="54" spans="1:11" ht="72.75">
      <c r="A54" s="15" t="s">
        <v>84</v>
      </c>
      <c r="B54" s="16">
        <v>202027</v>
      </c>
      <c r="C54" s="17" t="s">
        <v>80</v>
      </c>
      <c r="D54" s="9">
        <v>4</v>
      </c>
      <c r="E54" s="10" t="str">
        <f t="shared" si="2"/>
        <v>黄*嵩</v>
      </c>
      <c r="F54" s="18" t="s">
        <v>86</v>
      </c>
      <c r="G54" s="12" t="str">
        <f t="shared" si="3"/>
        <v>2****</v>
      </c>
      <c r="H54" s="19">
        <v>20202703513</v>
      </c>
      <c r="I54" s="18" t="s">
        <v>82</v>
      </c>
      <c r="J54" s="7"/>
      <c r="K54" s="8"/>
    </row>
    <row r="55" spans="1:11" ht="72.75">
      <c r="A55" s="15" t="s">
        <v>84</v>
      </c>
      <c r="B55" s="16">
        <v>202027</v>
      </c>
      <c r="C55" s="17" t="s">
        <v>80</v>
      </c>
      <c r="D55" s="9">
        <v>4</v>
      </c>
      <c r="E55" s="10" t="str">
        <f t="shared" si="2"/>
        <v>尹*帅</v>
      </c>
      <c r="F55" s="18" t="s">
        <v>87</v>
      </c>
      <c r="G55" s="12" t="str">
        <f t="shared" si="3"/>
        <v>2****</v>
      </c>
      <c r="H55" s="19">
        <v>20202703816</v>
      </c>
      <c r="I55" s="18" t="s">
        <v>82</v>
      </c>
      <c r="J55" s="7"/>
      <c r="K55" s="8"/>
    </row>
    <row r="56" spans="1:11" ht="72.75">
      <c r="A56" s="15" t="s">
        <v>88</v>
      </c>
      <c r="B56" s="16">
        <v>202030</v>
      </c>
      <c r="C56" s="17" t="s">
        <v>80</v>
      </c>
      <c r="D56" s="9">
        <v>5</v>
      </c>
      <c r="E56" s="10" t="str">
        <f t="shared" si="2"/>
        <v>黄*榕</v>
      </c>
      <c r="F56" s="18" t="s">
        <v>89</v>
      </c>
      <c r="G56" s="12" t="str">
        <f t="shared" si="3"/>
        <v>2****</v>
      </c>
      <c r="H56" s="19">
        <v>20203003917</v>
      </c>
      <c r="I56" s="18" t="s">
        <v>82</v>
      </c>
      <c r="J56" s="7"/>
      <c r="K56" s="8"/>
    </row>
    <row r="57" spans="1:11" ht="72.75">
      <c r="A57" s="15" t="s">
        <v>88</v>
      </c>
      <c r="B57" s="16">
        <v>202030</v>
      </c>
      <c r="C57" s="17" t="s">
        <v>80</v>
      </c>
      <c r="D57" s="9">
        <v>5</v>
      </c>
      <c r="E57" s="10" t="str">
        <f t="shared" si="2"/>
        <v>吴*如</v>
      </c>
      <c r="F57" s="18" t="s">
        <v>90</v>
      </c>
      <c r="G57" s="12" t="str">
        <f t="shared" si="3"/>
        <v>2****</v>
      </c>
      <c r="H57" s="19">
        <v>20203004119</v>
      </c>
      <c r="I57" s="18" t="s">
        <v>82</v>
      </c>
      <c r="J57" s="7"/>
      <c r="K57" s="8"/>
    </row>
    <row r="58" spans="1:11" ht="72.75">
      <c r="A58" s="15" t="s">
        <v>88</v>
      </c>
      <c r="B58" s="16">
        <v>202030</v>
      </c>
      <c r="C58" s="17" t="s">
        <v>80</v>
      </c>
      <c r="D58" s="9">
        <v>5</v>
      </c>
      <c r="E58" s="10" t="str">
        <f t="shared" si="2"/>
        <v>张*龙</v>
      </c>
      <c r="F58" s="18" t="s">
        <v>91</v>
      </c>
      <c r="G58" s="12" t="str">
        <f t="shared" si="3"/>
        <v>2****</v>
      </c>
      <c r="H58" s="19">
        <v>20203004422</v>
      </c>
      <c r="I58" s="18" t="s">
        <v>82</v>
      </c>
      <c r="J58" s="9"/>
      <c r="K58" s="8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Huatu</dc:creator>
  <cp:keywords/>
  <dc:description/>
  <cp:lastModifiedBy>一只氧气heart idea</cp:lastModifiedBy>
  <dcterms:created xsi:type="dcterms:W3CDTF">2020-10-15T01:06:03Z</dcterms:created>
  <dcterms:modified xsi:type="dcterms:W3CDTF">2020-10-22T03:29:13Z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