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<sst xmlns="http://schemas.openxmlformats.org/spreadsheetml/2006/main" count="20">
  <si>
    <t>2020年屯昌县“海南自贸港面向全球招聘人才活动”医疗系统公开招聘人才体检结果和进入考察人员名单</t>
  </si>
  <si>
    <t>序号</t>
  </si>
  <si>
    <t>姓名</t>
  </si>
  <si>
    <t>报考岗位</t>
  </si>
  <si>
    <t>性别</t>
  </si>
  <si>
    <t>体检结果</t>
  </si>
  <si>
    <t>是否进入考察人选</t>
  </si>
  <si>
    <t>备注</t>
  </si>
  <si>
    <t>20201009_呼吸内科医师</t>
  </si>
  <si>
    <t>男</t>
  </si>
  <si>
    <t>合格</t>
  </si>
  <si>
    <t>是</t>
  </si>
  <si>
    <t>20203001_基层医疗机构儿科医生</t>
  </si>
  <si>
    <t>20203003_基层医疗机构中医医生</t>
  </si>
  <si>
    <t>女</t>
  </si>
  <si>
    <t>20203006_基层医疗机构检验医师</t>
  </si>
  <si>
    <t>20203007_基层医疗机构护理人员</t>
  </si>
  <si>
    <t>20203014_基层医疗机构护理人员2</t>
  </si>
  <si>
    <t>20203015_基层医疗机构儿科医生3</t>
  </si>
  <si>
    <t>20203016_基层医疗机构护理人员3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</si>
</sst>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"/>
  <sheetViews>
    <sheetView tabSelected="1" workbookViewId="0">
      <selection activeCell="A1" sqref="A1:G1"/>
    </sheetView>
  </sheetViews>
  <sheetFormatPr defaultColWidth="33.7083333333333" defaultRowHeight="21" customHeight="1" outlineLevelCol="6"/>
  <cols>
    <col min="1" max="1" width="6.125" style="1" customWidth="1"/>
    <col min="2" max="2" width="9.625" style="1" customWidth="1"/>
    <col min="3" max="3" width="34.25" style="1" customWidth="1"/>
    <col min="4" max="4" width="9.125" style="1" customWidth="1"/>
    <col min="5" max="5" width="8.875" style="1" customWidth="1"/>
    <col min="6" max="6" width="9.625" style="1" customWidth="1"/>
    <col min="7" max="7" width="8.375" style="1" customWidth="1"/>
    <col min="8" max="254" width="33.7083333333333" style="1" customWidth="1"/>
    <col min="255" max="16384" width="33.7083333333333" style="1"/>
  </cols>
  <sheetData>
    <row r="1" s="1" customFormat="1" ht="57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</row>
    <row r="3" s="1" customFormat="1" ht="30" customHeight="1" spans="1:7">
      <c r="A3" s="7">
        <v>1</v>
      </c>
      <c r="B3" s="7" t="str">
        <f>"伍世文"</f>
        <v>伍世文</v>
      </c>
      <c r="C3" s="7" t="s">
        <v>8</v>
      </c>
      <c r="D3" s="7" t="s">
        <v>9</v>
      </c>
      <c r="E3" s="7" t="s">
        <v>10</v>
      </c>
      <c r="F3" s="7" t="s">
        <v>11</v>
      </c>
      <c r="G3" s="8"/>
    </row>
    <row r="4" s="1" customFormat="1" ht="30" customHeight="1" spans="1:7">
      <c r="A4" s="7">
        <v>2</v>
      </c>
      <c r="B4" s="7" t="str">
        <f>"陈绵深"</f>
        <v>陈绵深</v>
      </c>
      <c r="C4" s="7" t="s">
        <v>12</v>
      </c>
      <c r="D4" s="7" t="s">
        <v>9</v>
      </c>
      <c r="E4" s="7" t="s">
        <v>10</v>
      </c>
      <c r="F4" s="7" t="s">
        <v>11</v>
      </c>
      <c r="G4" s="8"/>
    </row>
    <row r="5" s="1" customFormat="1" ht="30" customHeight="1" spans="1:7">
      <c r="A5" s="7">
        <v>3</v>
      </c>
      <c r="B5" s="7" t="str">
        <f>"符微"</f>
        <v>符微</v>
      </c>
      <c r="C5" s="7" t="s">
        <v>13</v>
      </c>
      <c r="D5" s="7" t="s">
        <v>14</v>
      </c>
      <c r="E5" s="7" t="s">
        <v>10</v>
      </c>
      <c r="F5" s="7" t="s">
        <v>11</v>
      </c>
      <c r="G5" s="8"/>
    </row>
    <row r="6" s="1" customFormat="1" ht="30" customHeight="1" spans="1:7">
      <c r="A6" s="7">
        <v>4</v>
      </c>
      <c r="B6" s="7" t="str">
        <f>"王一青"</f>
        <v>王一青</v>
      </c>
      <c r="C6" s="7" t="s">
        <v>15</v>
      </c>
      <c r="D6" s="7" t="s">
        <v>14</v>
      </c>
      <c r="E6" s="7" t="s">
        <v>10</v>
      </c>
      <c r="F6" s="7" t="s">
        <v>11</v>
      </c>
      <c r="G6" s="8"/>
    </row>
    <row r="7" s="1" customFormat="1" ht="30" customHeight="1" spans="1:7">
      <c r="A7" s="7">
        <v>5</v>
      </c>
      <c r="B7" s="7" t="str">
        <f>"李莹"</f>
        <v>李莹</v>
      </c>
      <c r="C7" s="7" t="s">
        <v>15</v>
      </c>
      <c r="D7" s="7" t="s">
        <v>14</v>
      </c>
      <c r="E7" s="7" t="s">
        <v>10</v>
      </c>
      <c r="F7" s="7" t="s">
        <v>11</v>
      </c>
      <c r="G7" s="8"/>
    </row>
    <row r="8" s="1" customFormat="1" ht="30" customHeight="1" spans="1:7">
      <c r="A8" s="7">
        <v>6</v>
      </c>
      <c r="B8" s="7" t="str">
        <f>"符雪珍"</f>
        <v>符雪珍</v>
      </c>
      <c r="C8" s="7" t="s">
        <v>15</v>
      </c>
      <c r="D8" s="7" t="s">
        <v>14</v>
      </c>
      <c r="E8" s="7" t="s">
        <v>10</v>
      </c>
      <c r="F8" s="7" t="s">
        <v>11</v>
      </c>
      <c r="G8" s="8"/>
    </row>
    <row r="9" s="1" customFormat="1" ht="30" customHeight="1" spans="1:7">
      <c r="A9" s="7">
        <v>7</v>
      </c>
      <c r="B9" s="7" t="str">
        <f>"邢增蕊"</f>
        <v>邢增蕊</v>
      </c>
      <c r="C9" s="7" t="s">
        <v>15</v>
      </c>
      <c r="D9" s="7" t="s">
        <v>14</v>
      </c>
      <c r="E9" s="7" t="s">
        <v>10</v>
      </c>
      <c r="F9" s="7" t="s">
        <v>11</v>
      </c>
      <c r="G9" s="8"/>
    </row>
    <row r="10" s="1" customFormat="1" ht="30" customHeight="1" spans="1:7">
      <c r="A10" s="7">
        <v>8</v>
      </c>
      <c r="B10" s="7" t="str">
        <f>"李芳"</f>
        <v>李芳</v>
      </c>
      <c r="C10" s="7" t="s">
        <v>16</v>
      </c>
      <c r="D10" s="7" t="s">
        <v>14</v>
      </c>
      <c r="E10" s="7" t="s">
        <v>10</v>
      </c>
      <c r="F10" s="7" t="s">
        <v>11</v>
      </c>
      <c r="G10" s="8"/>
    </row>
    <row r="11" s="1" customFormat="1" ht="30" customHeight="1" spans="1:7">
      <c r="A11" s="7">
        <v>9</v>
      </c>
      <c r="B11" s="7" t="str">
        <f>"吴秋珍"</f>
        <v>吴秋珍</v>
      </c>
      <c r="C11" s="7" t="s">
        <v>16</v>
      </c>
      <c r="D11" s="7" t="s">
        <v>14</v>
      </c>
      <c r="E11" s="7" t="s">
        <v>10</v>
      </c>
      <c r="F11" s="7" t="s">
        <v>11</v>
      </c>
      <c r="G11" s="8"/>
    </row>
    <row r="12" s="1" customFormat="1" ht="30" customHeight="1" spans="1:7">
      <c r="A12" s="7">
        <v>10</v>
      </c>
      <c r="B12" s="7" t="str">
        <f>"王丹静"</f>
        <v>王丹静</v>
      </c>
      <c r="C12" s="7" t="s">
        <v>16</v>
      </c>
      <c r="D12" s="7" t="s">
        <v>14</v>
      </c>
      <c r="E12" s="7" t="s">
        <v>10</v>
      </c>
      <c r="F12" s="7" t="s">
        <v>11</v>
      </c>
      <c r="G12" s="8"/>
    </row>
    <row r="13" s="1" customFormat="1" ht="30" customHeight="1" spans="1:7">
      <c r="A13" s="7">
        <v>11</v>
      </c>
      <c r="B13" s="7" t="str">
        <f>"王少娜"</f>
        <v>王少娜</v>
      </c>
      <c r="C13" s="7" t="s">
        <v>16</v>
      </c>
      <c r="D13" s="7" t="s">
        <v>14</v>
      </c>
      <c r="E13" s="7" t="s">
        <v>10</v>
      </c>
      <c r="F13" s="7" t="s">
        <v>11</v>
      </c>
      <c r="G13" s="8"/>
    </row>
    <row r="14" s="1" customFormat="1" ht="30" customHeight="1" spans="1:7">
      <c r="A14" s="7">
        <v>12</v>
      </c>
      <c r="B14" s="7" t="str">
        <f>"王曼"</f>
        <v>王曼</v>
      </c>
      <c r="C14" s="7" t="s">
        <v>17</v>
      </c>
      <c r="D14" s="7" t="s">
        <v>14</v>
      </c>
      <c r="E14" s="7" t="s">
        <v>10</v>
      </c>
      <c r="F14" s="7" t="s">
        <v>11</v>
      </c>
      <c r="G14" s="8"/>
    </row>
    <row r="15" s="1" customFormat="1" ht="30" customHeight="1" spans="1:7">
      <c r="A15" s="7">
        <v>13</v>
      </c>
      <c r="B15" s="7" t="str">
        <f>"刘光海"</f>
        <v>刘光海</v>
      </c>
      <c r="C15" s="7" t="s">
        <v>18</v>
      </c>
      <c r="D15" s="7" t="s">
        <v>9</v>
      </c>
      <c r="E15" s="7" t="s">
        <v>10</v>
      </c>
      <c r="F15" s="7" t="s">
        <v>11</v>
      </c>
      <c r="G15" s="8"/>
    </row>
    <row r="16" s="1" customFormat="1" ht="30" customHeight="1" spans="1:7">
      <c r="A16" s="7">
        <v>14</v>
      </c>
      <c r="B16" s="7" t="str">
        <f>"陈小漫"</f>
        <v>陈小漫</v>
      </c>
      <c r="C16" s="7" t="s">
        <v>19</v>
      </c>
      <c r="D16" s="7" t="s">
        <v>14</v>
      </c>
      <c r="E16" s="7" t="s">
        <v>10</v>
      </c>
      <c r="F16" s="7" t="s">
        <v>11</v>
      </c>
      <c r="G16" s="8"/>
    </row>
    <row r="17" s="1" customFormat="1" ht="30" customHeight="1" spans="1:7">
      <c r="A17" s="7">
        <v>15</v>
      </c>
      <c r="B17" s="7" t="str">
        <f>"李珍"</f>
        <v>李珍</v>
      </c>
      <c r="C17" s="7" t="s">
        <v>19</v>
      </c>
      <c r="D17" s="7" t="s">
        <v>14</v>
      </c>
      <c r="E17" s="7" t="s">
        <v>10</v>
      </c>
      <c r="F17" s="7" t="s">
        <v>11</v>
      </c>
      <c r="G17" s="8"/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2020-10-22T02:02:16Z</dcterms:created>
  <dcterms:modified xsi:type="dcterms:W3CDTF">2020-10-22T02:07:50Z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