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1640" firstSheet="2" activeTab="2"/>
  </bookViews>
  <sheets>
    <sheet name="Sheet1" sheetId="1" state="hidden" r:id="rId1"/>
    <sheet name="Sheet2" sheetId="2" state="hidden" r:id="rId2"/>
    <sheet name="终版" sheetId="3" r:id="rId3"/>
    <sheet name="zheli 2" sheetId="4" state="hidden" r:id="rId4"/>
    <sheet name="导出计数_专业类别_2" sheetId="5" state="hidden" r:id="rId5"/>
    <sheet name="导出计数_专业类别_3" sheetId="6" state="hidden" r:id="rId6"/>
    <sheet name="导出计数_专业类别_1" sheetId="7" state="hidden" r:id="rId7"/>
    <sheet name="导出计数_专业类别" sheetId="8" state="hidden" r:id="rId8"/>
    <sheet name="Sheet8" sheetId="9" state="hidden" r:id="rId9"/>
  </sheets>
  <externalReferences>
    <externalReference r:id="rId10"/>
  </externalReferences>
  <definedNames>
    <definedName name="_xlnm._FilterDatabase" localSheetId="0" hidden="1">Sheet1!$A$2:$M$237</definedName>
    <definedName name="_xlnm._FilterDatabase" localSheetId="2" hidden="1">终版!$A$2:$I$12</definedName>
    <definedName name="_xlnm._FilterDatabase" localSheetId="7" hidden="1">导出计数_专业类别!$A$1:$F$37</definedName>
    <definedName name="_xlnm.Print_Titles" localSheetId="2">终版!$2:2</definedName>
    <definedName name="_xlnm.Print_Titles" localSheetId="3">'zheli 2'!$2:2</definedName>
  </definedNames>
  <calcPr calcId="144525" concurrentCalc="0"/>
</workbook>
</file>

<file path=xl/sharedStrings.xml><?xml version="1.0" encoding="utf-8"?>
<sst xmlns="http://schemas.openxmlformats.org/spreadsheetml/2006/main" count="2725" uniqueCount="1059">
  <si>
    <t>延庆区2020年考试录用公务员综合成绩(8月12日)</t>
  </si>
  <si>
    <t>面试时间及分组</t>
  </si>
  <si>
    <t>单位
名称</t>
  </si>
  <si>
    <t>职位
代码</t>
  </si>
  <si>
    <t>职位
名称</t>
  </si>
  <si>
    <t>招考人数</t>
  </si>
  <si>
    <t>报名序号</t>
  </si>
  <si>
    <t>排名</t>
  </si>
  <si>
    <t>姓名</t>
  </si>
  <si>
    <t>笔试成绩</t>
  </si>
  <si>
    <t>面试成绩</t>
  </si>
  <si>
    <t>综合
成绩</t>
  </si>
  <si>
    <t>备注</t>
  </si>
  <si>
    <t>面试当组平均分数线</t>
  </si>
  <si>
    <t xml:space="preserve">上午第一组
</t>
  </si>
  <si>
    <t>延庆区千家店镇人民政府</t>
  </si>
  <si>
    <t>241885805</t>
  </si>
  <si>
    <t>村镇规划岗</t>
  </si>
  <si>
    <t>530181</t>
  </si>
  <si>
    <t>孙雪婷</t>
  </si>
  <si>
    <t>拟进入体检考察</t>
  </si>
  <si>
    <t>525236</t>
  </si>
  <si>
    <t>董桢</t>
  </si>
  <si>
    <t>518155</t>
  </si>
  <si>
    <t>郭雅倩</t>
  </si>
  <si>
    <t>508892</t>
  </si>
  <si>
    <t>潘瑞鑫</t>
  </si>
  <si>
    <t>516061</t>
  </si>
  <si>
    <t>张新宇</t>
  </si>
  <si>
    <t>492294</t>
  </si>
  <si>
    <t>王博</t>
  </si>
  <si>
    <t>526703</t>
  </si>
  <si>
    <t>李嘉欣</t>
  </si>
  <si>
    <t>529530</t>
  </si>
  <si>
    <t>古欣萌</t>
  </si>
  <si>
    <t>526603</t>
  </si>
  <si>
    <t>张晨旭</t>
  </si>
  <si>
    <t>475981</t>
  </si>
  <si>
    <t>孙正子</t>
  </si>
  <si>
    <t>放弃</t>
  </si>
  <si>
    <t xml:space="preserve">上午第二组
</t>
  </si>
  <si>
    <t>延庆区张山营镇人民政府</t>
  </si>
  <si>
    <t>241885402</t>
  </si>
  <si>
    <t>城管执法岗</t>
  </si>
  <si>
    <t>520571</t>
  </si>
  <si>
    <t>党雪松</t>
  </si>
  <si>
    <t>484190</t>
  </si>
  <si>
    <t>张栋</t>
  </si>
  <si>
    <t>509331</t>
  </si>
  <si>
    <t>司博维</t>
  </si>
  <si>
    <t>479052</t>
  </si>
  <si>
    <t>王犇</t>
  </si>
  <si>
    <t>王慧</t>
  </si>
  <si>
    <t>490521</t>
  </si>
  <si>
    <t>金杰</t>
  </si>
  <si>
    <t>525629</t>
  </si>
  <si>
    <t>尹宇鹏</t>
  </si>
  <si>
    <t>506923</t>
  </si>
  <si>
    <t>李晶晶</t>
  </si>
  <si>
    <t>543922</t>
  </si>
  <si>
    <t>冯月</t>
  </si>
  <si>
    <t>497886</t>
  </si>
  <si>
    <t>田超</t>
  </si>
  <si>
    <t xml:space="preserve">上午第三组
</t>
  </si>
  <si>
    <t>延庆区刘斌堡乡人民政府</t>
  </si>
  <si>
    <t>241885702</t>
  </si>
  <si>
    <t>535597</t>
  </si>
  <si>
    <t>张正</t>
  </si>
  <si>
    <t>518705</t>
  </si>
  <si>
    <t>李莹</t>
  </si>
  <si>
    <t>531248</t>
  </si>
  <si>
    <t>魏虹</t>
  </si>
  <si>
    <t>541923</t>
  </si>
  <si>
    <t>阴丽琴</t>
  </si>
  <si>
    <t>513940</t>
  </si>
  <si>
    <t>刘安明</t>
  </si>
  <si>
    <t>延庆区人力资源和社会保障局</t>
  </si>
  <si>
    <t>841884103</t>
  </si>
  <si>
    <t>稽核岗</t>
  </si>
  <si>
    <t>480949</t>
  </si>
  <si>
    <t>王迪</t>
  </si>
  <si>
    <t>482132</t>
  </si>
  <si>
    <t>赵雪聪</t>
  </si>
  <si>
    <t>511013</t>
  </si>
  <si>
    <t>郭庆靖</t>
  </si>
  <si>
    <t>538714</t>
  </si>
  <si>
    <t>晏博文</t>
  </si>
  <si>
    <t>523131</t>
  </si>
  <si>
    <t>张杏铃</t>
  </si>
  <si>
    <t xml:space="preserve">下午第一组
</t>
  </si>
  <si>
    <t>241885802</t>
  </si>
  <si>
    <t>财会岗</t>
  </si>
  <si>
    <t>521830</t>
  </si>
  <si>
    <t>张慧</t>
  </si>
  <si>
    <t>517751</t>
  </si>
  <si>
    <t>聂艺杨</t>
  </si>
  <si>
    <t>481209</t>
  </si>
  <si>
    <t>郝建伟</t>
  </si>
  <si>
    <t>512549</t>
  </si>
  <si>
    <t>侯亚堃</t>
  </si>
  <si>
    <t>481881</t>
  </si>
  <si>
    <t>张乃文</t>
  </si>
  <si>
    <t>241885803</t>
  </si>
  <si>
    <t>宣传教育岗</t>
  </si>
  <si>
    <t>490842</t>
  </si>
  <si>
    <t>黎莲杞</t>
  </si>
  <si>
    <t>508968</t>
  </si>
  <si>
    <t>王珊珊</t>
  </si>
  <si>
    <t>546764</t>
  </si>
  <si>
    <t>陈文丽</t>
  </si>
  <si>
    <t>519838</t>
  </si>
  <si>
    <t>魏晨光</t>
  </si>
  <si>
    <t>492087</t>
  </si>
  <si>
    <t>张康</t>
  </si>
  <si>
    <t>241885804</t>
  </si>
  <si>
    <t>规划管理岗</t>
  </si>
  <si>
    <t>488492</t>
  </si>
  <si>
    <t>余韵</t>
  </si>
  <si>
    <t>面试成绩低于其所在面试考官小组使用同一套面试题本面试的所有人员平均分77.68分</t>
  </si>
  <si>
    <t>514106</t>
  </si>
  <si>
    <t>李伟</t>
  </si>
  <si>
    <t>531009</t>
  </si>
  <si>
    <t>韩宛真</t>
  </si>
  <si>
    <t>501828</t>
  </si>
  <si>
    <t>李秀宇</t>
  </si>
  <si>
    <t>525076</t>
  </si>
  <si>
    <t>王玮璐</t>
  </si>
  <si>
    <t xml:space="preserve">下午第二组
</t>
  </si>
  <si>
    <t>延庆区城管执法局</t>
  </si>
  <si>
    <t>241884801</t>
  </si>
  <si>
    <t>522902</t>
  </si>
  <si>
    <t>史秋慧</t>
  </si>
  <si>
    <t>534928</t>
  </si>
  <si>
    <t>姜祎</t>
  </si>
  <si>
    <t>528711</t>
  </si>
  <si>
    <t>杨梦楠</t>
  </si>
  <si>
    <t>484770</t>
  </si>
  <si>
    <t>沈子琼</t>
  </si>
  <si>
    <t>478484</t>
  </si>
  <si>
    <t>潘雪</t>
  </si>
  <si>
    <t>529005</t>
  </si>
  <si>
    <t>毛毛</t>
  </si>
  <si>
    <t>510533</t>
  </si>
  <si>
    <t>王奇</t>
  </si>
  <si>
    <t>530877</t>
  </si>
  <si>
    <t>崔泽</t>
  </si>
  <si>
    <t>517150</t>
  </si>
  <si>
    <t>张士凡</t>
  </si>
  <si>
    <t>551437</t>
  </si>
  <si>
    <t>李杨</t>
  </si>
  <si>
    <t>241884802</t>
  </si>
  <si>
    <t>521846</t>
  </si>
  <si>
    <t>祁昊</t>
  </si>
  <si>
    <t>547779</t>
  </si>
  <si>
    <t>张秀芳</t>
  </si>
  <si>
    <t>546051</t>
  </si>
  <si>
    <t>李松沅</t>
  </si>
  <si>
    <t>470402</t>
  </si>
  <si>
    <t>夏佳鑫</t>
  </si>
  <si>
    <t>241884803</t>
  </si>
  <si>
    <t>479373</t>
  </si>
  <si>
    <t>赵梓丞</t>
  </si>
  <si>
    <t xml:space="preserve">下午第三组
</t>
  </si>
  <si>
    <t>延庆区儒林街道办事处</t>
  </si>
  <si>
    <t>241885002</t>
  </si>
  <si>
    <t>综合管理岗</t>
  </si>
  <si>
    <t>500381</t>
  </si>
  <si>
    <t>高银莹</t>
  </si>
  <si>
    <t>525659</t>
  </si>
  <si>
    <t>张冰</t>
  </si>
  <si>
    <t>533575</t>
  </si>
  <si>
    <t>张静</t>
  </si>
  <si>
    <t>470063</t>
  </si>
  <si>
    <t>陈征</t>
  </si>
  <si>
    <t>549945</t>
  </si>
  <si>
    <t>扎拉</t>
  </si>
  <si>
    <t>241885004</t>
  </si>
  <si>
    <t>543028</t>
  </si>
  <si>
    <t>卢梦雪</t>
  </si>
  <si>
    <t>548858</t>
  </si>
  <si>
    <t>哈英俊</t>
  </si>
  <si>
    <t>495348</t>
  </si>
  <si>
    <t>鲁海萍</t>
  </si>
  <si>
    <t>530033</t>
  </si>
  <si>
    <t>祁悦</t>
  </si>
  <si>
    <t>524570</t>
  </si>
  <si>
    <t>张译文</t>
  </si>
  <si>
    <t>487402</t>
  </si>
  <si>
    <t>徐媛媛</t>
  </si>
  <si>
    <t>537542</t>
  </si>
  <si>
    <t>付胜男</t>
  </si>
  <si>
    <t>494520</t>
  </si>
  <si>
    <t>李喜文</t>
  </si>
  <si>
    <t>541811</t>
  </si>
  <si>
    <t>王思佳</t>
  </si>
  <si>
    <t>520604</t>
  </si>
  <si>
    <t>黄蓝漫</t>
  </si>
  <si>
    <t>上午第一组</t>
  </si>
  <si>
    <t>延庆区委政法委</t>
  </si>
  <si>
    <t>121883901</t>
  </si>
  <si>
    <t>485000</t>
  </si>
  <si>
    <t>张庆丹</t>
  </si>
  <si>
    <t>547453</t>
  </si>
  <si>
    <t>王若曦</t>
  </si>
  <si>
    <t>490690</t>
  </si>
  <si>
    <t>殷凡越</t>
  </si>
  <si>
    <t>507574</t>
  </si>
  <si>
    <t>祝丹丹</t>
  </si>
  <si>
    <t>511622</t>
  </si>
  <si>
    <t>王晓云</t>
  </si>
  <si>
    <t>121883902</t>
  </si>
  <si>
    <t>519606</t>
  </si>
  <si>
    <t>黄苏苏</t>
  </si>
  <si>
    <t>482903</t>
  </si>
  <si>
    <t>李瑶</t>
  </si>
  <si>
    <t>500263</t>
  </si>
  <si>
    <t>付文博</t>
  </si>
  <si>
    <t>469262</t>
  </si>
  <si>
    <t>马铭婉</t>
  </si>
  <si>
    <t>548773</t>
  </si>
  <si>
    <t>王晓玉</t>
  </si>
  <si>
    <t>上午第二组</t>
  </si>
  <si>
    <t>241885801</t>
  </si>
  <si>
    <t>508455</t>
  </si>
  <si>
    <t>李男</t>
  </si>
  <si>
    <t>520610</t>
  </si>
  <si>
    <t>薛清文</t>
  </si>
  <si>
    <t>475576</t>
  </si>
  <si>
    <t>张铭津</t>
  </si>
  <si>
    <t>548023</t>
  </si>
  <si>
    <t>赵洁</t>
  </si>
  <si>
    <t>490667</t>
  </si>
  <si>
    <t>李昊凯</t>
  </si>
  <si>
    <t>延庆区井庄镇人民政府</t>
  </si>
  <si>
    <t>241885601</t>
  </si>
  <si>
    <t>经济发展岗</t>
  </si>
  <si>
    <t>472818</t>
  </si>
  <si>
    <t>梁轩</t>
  </si>
  <si>
    <t>468893</t>
  </si>
  <si>
    <t>马华鹰</t>
  </si>
  <si>
    <t>509146</t>
  </si>
  <si>
    <t>殷亦佳</t>
  </si>
  <si>
    <t>490706</t>
  </si>
  <si>
    <t>张涛</t>
  </si>
  <si>
    <t>502186</t>
  </si>
  <si>
    <t>张美茜</t>
  </si>
  <si>
    <t xml:space="preserve">
上午第三组</t>
  </si>
  <si>
    <t>延庆区信访办</t>
  </si>
  <si>
    <t>221884701</t>
  </si>
  <si>
    <t>481854</t>
  </si>
  <si>
    <t>桂昊宇</t>
  </si>
  <si>
    <t>492052</t>
  </si>
  <si>
    <t>于洋</t>
  </si>
  <si>
    <t>543469</t>
  </si>
  <si>
    <t>莫美颖</t>
  </si>
  <si>
    <t>484321</t>
  </si>
  <si>
    <t>严贽</t>
  </si>
  <si>
    <t>468515</t>
  </si>
  <si>
    <t>方娇阳</t>
  </si>
  <si>
    <t>延庆区交通局</t>
  </si>
  <si>
    <t>221884301</t>
  </si>
  <si>
    <t>运政管理岗</t>
  </si>
  <si>
    <t>536288</t>
  </si>
  <si>
    <t>杨苏</t>
  </si>
  <si>
    <t>528570</t>
  </si>
  <si>
    <t>王晓燕</t>
  </si>
  <si>
    <t>498959</t>
  </si>
  <si>
    <t>王红霖</t>
  </si>
  <si>
    <t>523792</t>
  </si>
  <si>
    <t>董莉莉</t>
  </si>
  <si>
    <t>530708</t>
  </si>
  <si>
    <t>王映雪</t>
  </si>
  <si>
    <t>延庆区审计局</t>
  </si>
  <si>
    <t>841884601</t>
  </si>
  <si>
    <t>审计监督检查岗一</t>
  </si>
  <si>
    <t>486547</t>
  </si>
  <si>
    <t>苏鑫</t>
  </si>
  <si>
    <t>541592</t>
  </si>
  <si>
    <t>张晶晶</t>
  </si>
  <si>
    <t>498123</t>
  </si>
  <si>
    <t>周党归</t>
  </si>
  <si>
    <t>472698</t>
  </si>
  <si>
    <t>张立豪</t>
  </si>
  <si>
    <t>525290</t>
  </si>
  <si>
    <t>聂凌宇</t>
  </si>
  <si>
    <t>503708</t>
  </si>
  <si>
    <t>张艳平</t>
  </si>
  <si>
    <t>495952</t>
  </si>
  <si>
    <t>王德恩</t>
  </si>
  <si>
    <t>487844</t>
  </si>
  <si>
    <t>张文婧</t>
  </si>
  <si>
    <t>477300</t>
  </si>
  <si>
    <t>周泽羽</t>
  </si>
  <si>
    <t>472774</t>
  </si>
  <si>
    <t>李想</t>
  </si>
  <si>
    <t>507794</t>
  </si>
  <si>
    <t>刘兵</t>
  </si>
  <si>
    <t>474596</t>
  </si>
  <si>
    <t>赵爽</t>
  </si>
  <si>
    <t>524636</t>
  </si>
  <si>
    <t>杨宇博</t>
  </si>
  <si>
    <t>526275</t>
  </si>
  <si>
    <t>王紫涵</t>
  </si>
  <si>
    <t>547253</t>
  </si>
  <si>
    <t>刘旭</t>
  </si>
  <si>
    <t>下午第二组</t>
  </si>
  <si>
    <t>延庆区永宁镇人民政府</t>
  </si>
  <si>
    <t>241885301</t>
  </si>
  <si>
    <t>503893</t>
  </si>
  <si>
    <t>张士亭</t>
  </si>
  <si>
    <t>513703</t>
  </si>
  <si>
    <t>李金东</t>
  </si>
  <si>
    <t>469615</t>
  </si>
  <si>
    <t>朱越亭</t>
  </si>
  <si>
    <t>511565</t>
  </si>
  <si>
    <t>班凯</t>
  </si>
  <si>
    <t>499516</t>
  </si>
  <si>
    <t>刘瑞红</t>
  </si>
  <si>
    <t>241885302</t>
  </si>
  <si>
    <t>494349</t>
  </si>
  <si>
    <t>吴施威</t>
  </si>
  <si>
    <t>544762</t>
  </si>
  <si>
    <t>符振华</t>
  </si>
  <si>
    <t>480057</t>
  </si>
  <si>
    <t>李乐玮</t>
  </si>
  <si>
    <t>494373</t>
  </si>
  <si>
    <t>李春</t>
  </si>
  <si>
    <t>470013</t>
  </si>
  <si>
    <t>吴瑶</t>
  </si>
  <si>
    <t>241885303</t>
  </si>
  <si>
    <t>521960</t>
  </si>
  <si>
    <t>王冠璎</t>
  </si>
  <si>
    <t>520665</t>
  </si>
  <si>
    <t>李嘉琪</t>
  </si>
  <si>
    <t>480206</t>
  </si>
  <si>
    <t>常桥</t>
  </si>
  <si>
    <t>延庆区珍珠泉乡人民政府</t>
  </si>
  <si>
    <t>241886101</t>
  </si>
  <si>
    <t>480835</t>
  </si>
  <si>
    <t>张远涛</t>
  </si>
  <si>
    <t>521495</t>
  </si>
  <si>
    <t>史春荣</t>
  </si>
  <si>
    <t>515968</t>
  </si>
  <si>
    <t>王园</t>
  </si>
  <si>
    <t>下午第三组</t>
  </si>
  <si>
    <t>延庆区市场监管局</t>
  </si>
  <si>
    <t>241884502</t>
  </si>
  <si>
    <t>执法办案岗</t>
  </si>
  <si>
    <t>491316</t>
  </si>
  <si>
    <t>闫嘉慧</t>
  </si>
  <si>
    <t>501416</t>
  </si>
  <si>
    <t>刘硕</t>
  </si>
  <si>
    <t>497129</t>
  </si>
  <si>
    <t>徐菲菲</t>
  </si>
  <si>
    <t>525287</t>
  </si>
  <si>
    <t>韩怡</t>
  </si>
  <si>
    <t>539742</t>
  </si>
  <si>
    <t>许志超</t>
  </si>
  <si>
    <t>519261</t>
  </si>
  <si>
    <t>李晓娟</t>
  </si>
  <si>
    <t>508877</t>
  </si>
  <si>
    <t>吴凡</t>
  </si>
  <si>
    <t>515079</t>
  </si>
  <si>
    <t>梁瑜轩</t>
  </si>
  <si>
    <t>477833</t>
  </si>
  <si>
    <t>邓小炜</t>
  </si>
  <si>
    <t>525132</t>
  </si>
  <si>
    <t>祁竞汇</t>
  </si>
  <si>
    <t>527530</t>
  </si>
  <si>
    <t>池世豪</t>
  </si>
  <si>
    <t>512195</t>
  </si>
  <si>
    <t>王宝华</t>
  </si>
  <si>
    <t>544233</t>
  </si>
  <si>
    <t>赵金泰</t>
  </si>
  <si>
    <t>492322</t>
  </si>
  <si>
    <t>关静</t>
  </si>
  <si>
    <t>472308</t>
  </si>
  <si>
    <t>赵琳</t>
  </si>
  <si>
    <t>511254</t>
  </si>
  <si>
    <t>闫妍</t>
  </si>
  <si>
    <t>472386</t>
  </si>
  <si>
    <t>赵荣荣</t>
  </si>
  <si>
    <t>474555</t>
  </si>
  <si>
    <t>王庆春</t>
  </si>
  <si>
    <t>476691</t>
  </si>
  <si>
    <t>尹春妮</t>
  </si>
  <si>
    <t>527758</t>
  </si>
  <si>
    <t>张世岩</t>
  </si>
  <si>
    <t>延庆区纪委监委</t>
  </si>
  <si>
    <t>121883801</t>
  </si>
  <si>
    <t>监督检查岗</t>
  </si>
  <si>
    <t>508077</t>
  </si>
  <si>
    <t>宋亦然</t>
  </si>
  <si>
    <t>507814</t>
  </si>
  <si>
    <t>韩汝佳</t>
  </si>
  <si>
    <t>500499</t>
  </si>
  <si>
    <t>王旭冉</t>
  </si>
  <si>
    <t>539422</t>
  </si>
  <si>
    <t>董师语</t>
  </si>
  <si>
    <t>491246</t>
  </si>
  <si>
    <t>常妍婷</t>
  </si>
  <si>
    <t>471014</t>
  </si>
  <si>
    <t>刘博雅</t>
  </si>
  <si>
    <t>500879</t>
  </si>
  <si>
    <t>张艺慧</t>
  </si>
  <si>
    <t>491289</t>
  </si>
  <si>
    <t>丛洋</t>
  </si>
  <si>
    <t>516684</t>
  </si>
  <si>
    <t>乐在涛</t>
  </si>
  <si>
    <t>481012</t>
  </si>
  <si>
    <t>赵禹杰</t>
  </si>
  <si>
    <t>延庆区香水园街道办事处</t>
  </si>
  <si>
    <t>241885101</t>
  </si>
  <si>
    <t>473798</t>
  </si>
  <si>
    <t>王文郁</t>
  </si>
  <si>
    <t>534330</t>
  </si>
  <si>
    <t>蓝海瑛</t>
  </si>
  <si>
    <t>494691</t>
  </si>
  <si>
    <t>王天煜</t>
  </si>
  <si>
    <t>529864</t>
  </si>
  <si>
    <t>池佳璇</t>
  </si>
  <si>
    <t>241885102</t>
  </si>
  <si>
    <t>531007</t>
  </si>
  <si>
    <t>胡佳奇</t>
  </si>
  <si>
    <t>484064</t>
  </si>
  <si>
    <t>赵京平</t>
  </si>
  <si>
    <t>490907</t>
  </si>
  <si>
    <t>董万里</t>
  </si>
  <si>
    <t>474441</t>
  </si>
  <si>
    <t>张子龙</t>
  </si>
  <si>
    <t>508880</t>
  </si>
  <si>
    <t>陈晓筝</t>
  </si>
  <si>
    <t>241885701</t>
  </si>
  <si>
    <t>488497</t>
  </si>
  <si>
    <t>王振伍</t>
  </si>
  <si>
    <t>476999</t>
  </si>
  <si>
    <t>胡红伟</t>
  </si>
  <si>
    <t>544992</t>
  </si>
  <si>
    <t>韩非凡</t>
  </si>
  <si>
    <t>延庆区城市管理委</t>
  </si>
  <si>
    <t>221884201</t>
  </si>
  <si>
    <t>市政设施规划岗</t>
  </si>
  <si>
    <t>521135</t>
  </si>
  <si>
    <t>刘健</t>
  </si>
  <si>
    <t>498541</t>
  </si>
  <si>
    <t>赵延</t>
  </si>
  <si>
    <t>512275</t>
  </si>
  <si>
    <t>王园媛</t>
  </si>
  <si>
    <t>544216</t>
  </si>
  <si>
    <t>路思艺</t>
  </si>
  <si>
    <t>483433</t>
  </si>
  <si>
    <t>宋爽</t>
  </si>
  <si>
    <t>221884202</t>
  </si>
  <si>
    <t>城乡环境规划岗</t>
  </si>
  <si>
    <t>472966</t>
  </si>
  <si>
    <t>夏方禹娃</t>
  </si>
  <si>
    <t>504259</t>
  </si>
  <si>
    <t>安文</t>
  </si>
  <si>
    <t>539965</t>
  </si>
  <si>
    <t>孟晓琪</t>
  </si>
  <si>
    <t>513468</t>
  </si>
  <si>
    <t>时文晓</t>
  </si>
  <si>
    <t>547092</t>
  </si>
  <si>
    <t>陈速敏</t>
  </si>
  <si>
    <t>延庆区沈家营镇人民政府</t>
  </si>
  <si>
    <t>241885901</t>
  </si>
  <si>
    <t>530594</t>
  </si>
  <si>
    <t>张尊</t>
  </si>
  <si>
    <t>134.75</t>
  </si>
  <si>
    <t>520175</t>
  </si>
  <si>
    <t>张亚群</t>
  </si>
  <si>
    <t>121883802</t>
  </si>
  <si>
    <t>审查调查岗</t>
  </si>
  <si>
    <t>535463</t>
  </si>
  <si>
    <t>刘昭熠</t>
  </si>
  <si>
    <t>539875</t>
  </si>
  <si>
    <t>王萌</t>
  </si>
  <si>
    <t>475166</t>
  </si>
  <si>
    <t>王云菲</t>
  </si>
  <si>
    <t>541837</t>
  </si>
  <si>
    <t>薛依依</t>
  </si>
  <si>
    <t>522975</t>
  </si>
  <si>
    <t>薛晓佳</t>
  </si>
  <si>
    <t>472868</t>
  </si>
  <si>
    <t>马艳茹</t>
  </si>
  <si>
    <t>531021</t>
  </si>
  <si>
    <t>史正杰</t>
  </si>
  <si>
    <t>502849</t>
  </si>
  <si>
    <t>孙剑云</t>
  </si>
  <si>
    <t>470834</t>
  </si>
  <si>
    <t>党星</t>
  </si>
  <si>
    <t>524134</t>
  </si>
  <si>
    <t>冯志远</t>
  </si>
  <si>
    <t>延庆区百泉街道办事处</t>
  </si>
  <si>
    <t>241884901</t>
  </si>
  <si>
    <t>490628</t>
  </si>
  <si>
    <t>高闻悦</t>
  </si>
  <si>
    <t>474206</t>
  </si>
  <si>
    <t>丁一帆</t>
  </si>
  <si>
    <t>241884902</t>
  </si>
  <si>
    <t>525039</t>
  </si>
  <si>
    <t>杨亚猛</t>
  </si>
  <si>
    <t>528229</t>
  </si>
  <si>
    <t>王星辰</t>
  </si>
  <si>
    <t>534561</t>
  </si>
  <si>
    <t>赵书豪</t>
  </si>
  <si>
    <t>241885001</t>
  </si>
  <si>
    <t>491566</t>
  </si>
  <si>
    <t>王莹</t>
  </si>
  <si>
    <t>519316</t>
  </si>
  <si>
    <t>丁心斐</t>
  </si>
  <si>
    <t>497439</t>
  </si>
  <si>
    <t>赵锦程</t>
  </si>
  <si>
    <t>519202</t>
  </si>
  <si>
    <t>乔亚澜</t>
  </si>
  <si>
    <t>476036</t>
  </si>
  <si>
    <t>孙玉</t>
  </si>
  <si>
    <t>489655</t>
  </si>
  <si>
    <t>吴甄</t>
  </si>
  <si>
    <t>470854</t>
  </si>
  <si>
    <t>冯苏婷</t>
  </si>
  <si>
    <t>494475</t>
  </si>
  <si>
    <t>赵晨光</t>
  </si>
  <si>
    <t>503675</t>
  </si>
  <si>
    <t>马东方</t>
  </si>
  <si>
    <t>508653</t>
  </si>
  <si>
    <t>花小玉</t>
  </si>
  <si>
    <t>241885003</t>
  </si>
  <si>
    <t>536408</t>
  </si>
  <si>
    <t>张杨</t>
  </si>
  <si>
    <t>536153</t>
  </si>
  <si>
    <t>郑乃千</t>
  </si>
  <si>
    <t>539465</t>
  </si>
  <si>
    <t>刘庚</t>
  </si>
  <si>
    <t>525758</t>
  </si>
  <si>
    <t>任嘉薇</t>
  </si>
  <si>
    <t>478932</t>
  </si>
  <si>
    <t>鲁志杰</t>
  </si>
  <si>
    <t>延庆区四海镇人民政府</t>
  </si>
  <si>
    <t>241886001</t>
  </si>
  <si>
    <t>472940</t>
  </si>
  <si>
    <t>朱宁</t>
  </si>
  <si>
    <t>479960</t>
  </si>
  <si>
    <t>卫莹莹</t>
  </si>
  <si>
    <t>539751</t>
  </si>
  <si>
    <t>严心</t>
  </si>
  <si>
    <t>488561</t>
  </si>
  <si>
    <t>周紫轩</t>
  </si>
  <si>
    <t>529911</t>
  </si>
  <si>
    <t>杜晓玲</t>
  </si>
  <si>
    <t>延庆区香营乡人民政府</t>
  </si>
  <si>
    <t>241886201</t>
  </si>
  <si>
    <t>539831</t>
  </si>
  <si>
    <t>程丹阳</t>
  </si>
  <si>
    <t>535256</t>
  </si>
  <si>
    <t>王倩</t>
  </si>
  <si>
    <t>529566</t>
  </si>
  <si>
    <t>雍晓庆</t>
  </si>
  <si>
    <t>550821</t>
  </si>
  <si>
    <t>王万粉</t>
  </si>
  <si>
    <t>504072</t>
  </si>
  <si>
    <t>许美丽</t>
  </si>
  <si>
    <t>241886202</t>
  </si>
  <si>
    <t>467971</t>
  </si>
  <si>
    <t>朱怡童</t>
  </si>
  <si>
    <t>508316</t>
  </si>
  <si>
    <t>刘婷婷</t>
  </si>
  <si>
    <t>517519</t>
  </si>
  <si>
    <t>王红尧</t>
  </si>
  <si>
    <t>483555</t>
  </si>
  <si>
    <t>王敏</t>
  </si>
  <si>
    <t>498804</t>
  </si>
  <si>
    <t>韩林丛</t>
  </si>
  <si>
    <t>性别</t>
  </si>
  <si>
    <t>年龄</t>
  </si>
  <si>
    <t>学历</t>
  </si>
  <si>
    <t>学校</t>
  </si>
  <si>
    <t>专业</t>
  </si>
  <si>
    <t>出生年月</t>
  </si>
  <si>
    <t>1996.01</t>
  </si>
  <si>
    <t>1995.06</t>
  </si>
  <si>
    <t>1993.01</t>
  </si>
  <si>
    <t>1995.04</t>
  </si>
  <si>
    <t>1986.04</t>
  </si>
  <si>
    <t>1996.05</t>
  </si>
  <si>
    <t>1996.12</t>
  </si>
  <si>
    <t>1998.11</t>
  </si>
  <si>
    <t>1992.08</t>
  </si>
  <si>
    <t>1997.07</t>
  </si>
  <si>
    <t>1996.08</t>
  </si>
  <si>
    <t>1995.09</t>
  </si>
  <si>
    <t>1998.06</t>
  </si>
  <si>
    <t>1995.07</t>
  </si>
  <si>
    <t>1998.09</t>
  </si>
  <si>
    <t>1996.07</t>
  </si>
  <si>
    <t>1998.07</t>
  </si>
  <si>
    <t>1995.01</t>
  </si>
  <si>
    <t>1994.10</t>
  </si>
  <si>
    <t>1997.12</t>
  </si>
  <si>
    <t>1998.03</t>
  </si>
  <si>
    <t>1994.08</t>
  </si>
  <si>
    <t>1997.03</t>
  </si>
  <si>
    <t>1987.10</t>
  </si>
  <si>
    <t>1990.01</t>
  </si>
  <si>
    <t>1994.12</t>
  </si>
  <si>
    <t>1995.11</t>
  </si>
  <si>
    <t>1994.02</t>
  </si>
  <si>
    <t>1994.06</t>
  </si>
  <si>
    <t>1988.01</t>
  </si>
  <si>
    <t>1986.03</t>
  </si>
  <si>
    <t>1993.12</t>
  </si>
  <si>
    <t>1995.08</t>
  </si>
  <si>
    <t>1987.04</t>
  </si>
  <si>
    <t>1994.11</t>
  </si>
  <si>
    <t>1994.04</t>
  </si>
  <si>
    <t>1989.12</t>
  </si>
  <si>
    <t>1995.02</t>
  </si>
  <si>
    <t>1996.06</t>
  </si>
  <si>
    <t>1996.11</t>
  </si>
  <si>
    <t>1998.05</t>
  </si>
  <si>
    <t>1992.01</t>
  </si>
  <si>
    <t>1998.02</t>
  </si>
  <si>
    <t>1993.08</t>
  </si>
  <si>
    <t>1996.04</t>
  </si>
  <si>
    <t>1987.11</t>
  </si>
  <si>
    <t>1992.11</t>
  </si>
  <si>
    <t>1994.01</t>
  </si>
  <si>
    <t>北京市延庆区2020年度补充录用公务员拟录用人员名单</t>
  </si>
  <si>
    <t>序号</t>
  </si>
  <si>
    <t>职位名称</t>
  </si>
  <si>
    <t>职位代码</t>
  </si>
  <si>
    <t>政治面貌</t>
  </si>
  <si>
    <t>毕业院校/工作单位</t>
  </si>
  <si>
    <t>121883903</t>
  </si>
  <si>
    <t>刘翔雨</t>
  </si>
  <si>
    <t>女</t>
  </si>
  <si>
    <t>514063</t>
  </si>
  <si>
    <t>中共预备党员</t>
  </si>
  <si>
    <t>研究生</t>
  </si>
  <si>
    <t>北方工业大学</t>
  </si>
  <si>
    <t>241884503</t>
  </si>
  <si>
    <t>中共党员</t>
  </si>
  <si>
    <t>大学</t>
  </si>
  <si>
    <t>北京工业大学耿丹学院</t>
  </si>
  <si>
    <t>延庆区应急局</t>
  </si>
  <si>
    <t>安全生产综合监管岗</t>
  </si>
  <si>
    <t>841884402</t>
  </si>
  <si>
    <t>田琦</t>
  </si>
  <si>
    <t>475186</t>
  </si>
  <si>
    <t>共青团员</t>
  </si>
  <si>
    <t>首都经济贸易大学</t>
  </si>
  <si>
    <t>241885304</t>
  </si>
  <si>
    <t>张子航</t>
  </si>
  <si>
    <t>515250</t>
  </si>
  <si>
    <t>中国青年政治学院</t>
  </si>
  <si>
    <t>241885403</t>
  </si>
  <si>
    <t>刘敏敏</t>
  </si>
  <si>
    <t>484573</t>
  </si>
  <si>
    <t>中国矿业大学（北京）</t>
  </si>
  <si>
    <t>241885404</t>
  </si>
  <si>
    <t>郭夏杰</t>
  </si>
  <si>
    <t>469184</t>
  </si>
  <si>
    <t>北京体育大学</t>
  </si>
  <si>
    <t>241885806</t>
  </si>
  <si>
    <t>北京物资学院</t>
  </si>
  <si>
    <t>241885807</t>
  </si>
  <si>
    <t>程一丁</t>
  </si>
  <si>
    <t>507718</t>
  </si>
  <si>
    <t>中国社会科学院研究生院</t>
  </si>
  <si>
    <t>规划建设岗</t>
  </si>
  <si>
    <t>241885808</t>
  </si>
  <si>
    <t>王鲁拓</t>
  </si>
  <si>
    <t>男</t>
  </si>
  <si>
    <t>528619</t>
  </si>
  <si>
    <t>241885904</t>
  </si>
  <si>
    <t>李国雨</t>
  </si>
  <si>
    <t>480155</t>
  </si>
  <si>
    <t>吉林财经大学</t>
  </si>
  <si>
    <r>
      <rPr>
        <sz val="18"/>
        <rFont val="方正小标宋简体"/>
        <charset val="134"/>
      </rPr>
      <t xml:space="preserve">2020年考试录用公务员情况表
</t>
    </r>
    <r>
      <rPr>
        <sz val="12"/>
        <rFont val="楷体_GB2312"/>
        <charset val="134"/>
      </rPr>
      <t>（拟进入体检考察环节人员）</t>
    </r>
  </si>
  <si>
    <t>门类</t>
  </si>
  <si>
    <t>招考
人数</t>
  </si>
  <si>
    <t>专业类别
（一级学科）</t>
  </si>
  <si>
    <t>毕业院校</t>
  </si>
  <si>
    <t>总成绩</t>
  </si>
  <si>
    <t>身份证号</t>
  </si>
  <si>
    <t>双一流大学</t>
  </si>
  <si>
    <t>生源地</t>
  </si>
  <si>
    <t>考生类别</t>
  </si>
  <si>
    <t>联系方式</t>
  </si>
  <si>
    <t>是否调剂</t>
  </si>
  <si>
    <t>招录单位</t>
  </si>
  <si>
    <t>职位类别</t>
  </si>
  <si>
    <t>法学
（10）</t>
  </si>
  <si>
    <t>25</t>
  </si>
  <si>
    <t>党员</t>
  </si>
  <si>
    <t>法学</t>
  </si>
  <si>
    <t>社会学</t>
  </si>
  <si>
    <t>兰州大学</t>
  </si>
  <si>
    <t>√</t>
  </si>
  <si>
    <t>410303199504140019</t>
  </si>
  <si>
    <t>非北京</t>
  </si>
  <si>
    <t>18811136828</t>
  </si>
  <si>
    <t>首批进入面试</t>
  </si>
  <si>
    <t>普通职位</t>
  </si>
  <si>
    <r>
      <rPr>
        <sz val="10"/>
        <rFont val="仿宋_GB2312"/>
        <charset val="134"/>
      </rPr>
      <t>姜</t>
    </r>
    <r>
      <rPr>
        <sz val="10"/>
        <rFont val="宋体"/>
        <charset val="134"/>
      </rPr>
      <t>祎</t>
    </r>
  </si>
  <si>
    <t>24</t>
  </si>
  <si>
    <t>团员</t>
  </si>
  <si>
    <t>北京建筑大学</t>
  </si>
  <si>
    <t>社会工作</t>
  </si>
  <si>
    <t>110106199607105125</t>
  </si>
  <si>
    <t>北京</t>
  </si>
  <si>
    <t>17338137030</t>
  </si>
  <si>
    <t>行政执法类
职位</t>
  </si>
  <si>
    <t>中国人民公安大学</t>
  </si>
  <si>
    <t>法学（刑法学）</t>
  </si>
  <si>
    <t>320305199506112426</t>
  </si>
  <si>
    <t>17723310319</t>
  </si>
  <si>
    <t>普通
职位</t>
  </si>
  <si>
    <t>21</t>
  </si>
  <si>
    <t>法学类</t>
  </si>
  <si>
    <t>中国劳动关系学院</t>
  </si>
  <si>
    <t>法学专业</t>
  </si>
  <si>
    <t>110229199811091322</t>
  </si>
  <si>
    <t>13426494716</t>
  </si>
  <si>
    <t>北京科技大学</t>
  </si>
  <si>
    <t>371081199408289666</t>
  </si>
  <si>
    <t>13520249745</t>
  </si>
  <si>
    <t>普通职位
(选调生)</t>
  </si>
  <si>
    <t>综合管理岗
(选调生)</t>
  </si>
  <si>
    <t>马克思主义理论</t>
  </si>
  <si>
    <t>北京工商大学</t>
  </si>
  <si>
    <t>思想政治教育</t>
  </si>
  <si>
    <t>411628199410250027</t>
  </si>
  <si>
    <t>15711251489</t>
  </si>
  <si>
    <t>吕齐</t>
  </si>
  <si>
    <t>26</t>
  </si>
  <si>
    <t>社会学类</t>
  </si>
  <si>
    <t>延安大学</t>
  </si>
  <si>
    <t>110229199404131323</t>
  </si>
  <si>
    <t>536661</t>
  </si>
  <si>
    <t>13051608196</t>
  </si>
  <si>
    <t>调剂进入面试</t>
  </si>
  <si>
    <t>预备
党员</t>
  </si>
  <si>
    <t>中华女子学院</t>
  </si>
  <si>
    <t>110229199606081328</t>
  </si>
  <si>
    <t>13466550188</t>
  </si>
  <si>
    <t>27</t>
  </si>
  <si>
    <t>政治学</t>
  </si>
  <si>
    <t>山西大学</t>
  </si>
  <si>
    <t>国际政治</t>
  </si>
  <si>
    <t>140511199308048720</t>
  </si>
  <si>
    <t>15910499102</t>
  </si>
  <si>
    <t>韩文豪</t>
  </si>
  <si>
    <t>首都师范大学</t>
  </si>
  <si>
    <t>110229199401053120</t>
  </si>
  <si>
    <t>547275</t>
  </si>
  <si>
    <t>18156737650</t>
  </si>
  <si>
    <t>工学
（7）</t>
  </si>
  <si>
    <t>工学</t>
  </si>
  <si>
    <t>工程</t>
  </si>
  <si>
    <t>中国地质大学（北京）</t>
  </si>
  <si>
    <t>地质工程</t>
  </si>
  <si>
    <t>412823199507098017</t>
  </si>
  <si>
    <t>13241039090</t>
  </si>
  <si>
    <t>环境科学与工程类</t>
  </si>
  <si>
    <t>潍坊科技学院</t>
  </si>
  <si>
    <t>环境工程</t>
  </si>
  <si>
    <t>371122199809303727</t>
  </si>
  <si>
    <t>13001133070</t>
  </si>
  <si>
    <t>材料工程</t>
  </si>
  <si>
    <t>371481199501232439</t>
  </si>
  <si>
    <t>18801197713</t>
  </si>
  <si>
    <t>22</t>
  </si>
  <si>
    <t>环境科学与工程</t>
  </si>
  <si>
    <t>北京理工大学</t>
  </si>
  <si>
    <t>130521198710240039</t>
  </si>
  <si>
    <t>13671258364</t>
  </si>
  <si>
    <t>北京市环境保护科学研究院</t>
  </si>
  <si>
    <t>340881199412061362</t>
  </si>
  <si>
    <t>18363825281</t>
  </si>
  <si>
    <t>风景园林学</t>
  </si>
  <si>
    <t>北京农学院</t>
  </si>
  <si>
    <t>风景园林</t>
  </si>
  <si>
    <t>110229199604253421</t>
  </si>
  <si>
    <t>13051750335</t>
  </si>
  <si>
    <t>李秀明</t>
  </si>
  <si>
    <t>32</t>
  </si>
  <si>
    <t>工商管理</t>
  </si>
  <si>
    <t>会计学</t>
  </si>
  <si>
    <t>230882198711042926</t>
  </si>
  <si>
    <t>525651</t>
  </si>
  <si>
    <t>13436884851</t>
  </si>
  <si>
    <t>教育学
（2）</t>
  </si>
  <si>
    <t>李向勇</t>
  </si>
  <si>
    <t>34</t>
  </si>
  <si>
    <t>教育学</t>
  </si>
  <si>
    <t>体育学类</t>
  </si>
  <si>
    <t>首都体育学院</t>
  </si>
  <si>
    <t>体育教育</t>
  </si>
  <si>
    <t>110229198604120018</t>
  </si>
  <si>
    <t>470401</t>
  </si>
  <si>
    <t>13811020283</t>
  </si>
  <si>
    <t>延庆区教委</t>
  </si>
  <si>
    <t>教育学类</t>
  </si>
  <si>
    <t>北京城市学院</t>
  </si>
  <si>
    <t>学前教育</t>
  </si>
  <si>
    <t>110229199806260021</t>
  </si>
  <si>
    <t>15810095093</t>
  </si>
  <si>
    <t>理学
（3）</t>
  </si>
  <si>
    <t>杨占峰</t>
  </si>
  <si>
    <t>群众</t>
  </si>
  <si>
    <t>理学</t>
  </si>
  <si>
    <t>数学类</t>
  </si>
  <si>
    <t>北京石油化工学院</t>
  </si>
  <si>
    <t>信息与计算科学</t>
  </si>
  <si>
    <t>110229199601143411</t>
  </si>
  <si>
    <t>469069</t>
  </si>
  <si>
    <t>15712921595</t>
  </si>
  <si>
    <t>权益经办岗</t>
  </si>
  <si>
    <t>地理学</t>
  </si>
  <si>
    <t>北京师范大学</t>
  </si>
  <si>
    <t>自然资源</t>
  </si>
  <si>
    <t>210181199504088020</t>
  </si>
  <si>
    <t>13717902807</t>
  </si>
  <si>
    <t>地理科学类</t>
  </si>
  <si>
    <t>南京晓庄学院</t>
  </si>
  <si>
    <t>人文地理与城乡规划</t>
  </si>
  <si>
    <t>522126199511238015</t>
  </si>
  <si>
    <t>17611602095</t>
  </si>
  <si>
    <t>调剂递补进入面试</t>
  </si>
  <si>
    <t>经济学
（7）</t>
  </si>
  <si>
    <t>经济学</t>
  </si>
  <si>
    <t>国际关系学院</t>
  </si>
  <si>
    <t>经济学（国际公共采购学）</t>
  </si>
  <si>
    <t>372325199601030820</t>
  </si>
  <si>
    <t>13552275652</t>
  </si>
  <si>
    <t>应用经济学</t>
  </si>
  <si>
    <t>商务部国际贸易经济合作研究院</t>
  </si>
  <si>
    <t>国际贸易学</t>
  </si>
  <si>
    <t>370282199601252626</t>
  </si>
  <si>
    <t>13501061823</t>
  </si>
  <si>
    <t xml:space="preserve"> 应用经济学</t>
  </si>
  <si>
    <t>杜伦大学</t>
  </si>
  <si>
    <t>会计与金融</t>
  </si>
  <si>
    <t>372926199301059508</t>
  </si>
  <si>
    <t>13810851013</t>
  </si>
  <si>
    <t>经济学类</t>
  </si>
  <si>
    <t>中国传媒大学</t>
  </si>
  <si>
    <t>110229199811061326</t>
  </si>
  <si>
    <t>15901188794</t>
  </si>
  <si>
    <t>马海飞</t>
  </si>
  <si>
    <t>产业经济学</t>
  </si>
  <si>
    <t>11022919950901182X</t>
  </si>
  <si>
    <t>485384</t>
  </si>
  <si>
    <t>15001385039</t>
  </si>
  <si>
    <t>居民保险管理岗</t>
  </si>
  <si>
    <t>金融学类</t>
  </si>
  <si>
    <t>保险学(保险与风险管理)</t>
  </si>
  <si>
    <t>11022919971227182X</t>
  </si>
  <si>
    <t>15810293703</t>
  </si>
  <si>
    <t>安徽工程大学</t>
  </si>
  <si>
    <t>341227199508040021</t>
  </si>
  <si>
    <t>17701032019</t>
  </si>
  <si>
    <t>农学
（4）</t>
  </si>
  <si>
    <t>杜世涵</t>
  </si>
  <si>
    <t>农学</t>
  </si>
  <si>
    <t>林学类</t>
  </si>
  <si>
    <t>林学</t>
  </si>
  <si>
    <t>110229199809100023</t>
  </si>
  <si>
    <t>488517</t>
  </si>
  <si>
    <t>13051506671</t>
  </si>
  <si>
    <t>延庆区延庆镇人民政府</t>
  </si>
  <si>
    <t>张硕</t>
  </si>
  <si>
    <t>园林</t>
  </si>
  <si>
    <t>110229199412240810</t>
  </si>
  <si>
    <t>482347</t>
  </si>
  <si>
    <t>18315063327</t>
  </si>
  <si>
    <t>植物生产类</t>
  </si>
  <si>
    <t>园艺</t>
  </si>
  <si>
    <t>370982199803072023</t>
  </si>
  <si>
    <t>13621359707</t>
  </si>
  <si>
    <t>经济发展岗
(选调生)</t>
  </si>
  <si>
    <t>中南林业科技大学</t>
  </si>
  <si>
    <t>110229199410163444</t>
  </si>
  <si>
    <t>18813144008</t>
  </si>
  <si>
    <t>文学
（1）</t>
  </si>
  <si>
    <t>文学</t>
  </si>
  <si>
    <t>外国语言文学类</t>
  </si>
  <si>
    <t>北京印刷学院</t>
  </si>
  <si>
    <t>编辑出版学</t>
  </si>
  <si>
    <t>152827199802180023</t>
  </si>
  <si>
    <t>13662051930</t>
  </si>
  <si>
    <t>艺术学
（2）</t>
  </si>
  <si>
    <t>艺术学</t>
  </si>
  <si>
    <t>设计学类</t>
  </si>
  <si>
    <t>环境设计</t>
  </si>
  <si>
    <t>110229199807120012</t>
  </si>
  <si>
    <t>18513281996</t>
  </si>
  <si>
    <t>15012319950122463X</t>
  </si>
  <si>
    <t>18510049973</t>
  </si>
  <si>
    <t>行政执法类职位
(退役士兵岗)</t>
  </si>
  <si>
    <t>城管执法岗
(退役士兵岗)</t>
  </si>
  <si>
    <t>哲学
（1）</t>
  </si>
  <si>
    <t>哲学</t>
  </si>
  <si>
    <t>江苏师范大学</t>
  </si>
  <si>
    <t>110104199406200019</t>
  </si>
  <si>
    <t>13019500520</t>
  </si>
  <si>
    <t>管理学
（29）</t>
  </si>
  <si>
    <t>管理学</t>
  </si>
  <si>
    <t>工商管理类</t>
  </si>
  <si>
    <t>412724199506100980</t>
  </si>
  <si>
    <t>18518519906</t>
  </si>
  <si>
    <t>崔雨纯</t>
  </si>
  <si>
    <t>管理科学与工程类</t>
  </si>
  <si>
    <t>工程造价</t>
  </si>
  <si>
    <t>110229199605220023</t>
  </si>
  <si>
    <t>500511</t>
  </si>
  <si>
    <t>15810849637</t>
  </si>
  <si>
    <t>审计监督检查岗二</t>
  </si>
  <si>
    <t>赵宇峰</t>
  </si>
  <si>
    <t>23</t>
  </si>
  <si>
    <t>110104199612060416</t>
  </si>
  <si>
    <t>513413</t>
  </si>
  <si>
    <t>13651334719</t>
  </si>
  <si>
    <t>28</t>
  </si>
  <si>
    <t>华北电力大学</t>
  </si>
  <si>
    <t>会计</t>
  </si>
  <si>
    <t>130984199208124827</t>
  </si>
  <si>
    <t>15101675139</t>
  </si>
  <si>
    <t>500235199707015063</t>
  </si>
  <si>
    <t>15011239968</t>
  </si>
  <si>
    <t>朱宇凡</t>
  </si>
  <si>
    <t>公共管理类</t>
  </si>
  <si>
    <t>劳动与社会保障</t>
  </si>
  <si>
    <t>110229199608264726</t>
  </si>
  <si>
    <t>521106</t>
  </si>
  <si>
    <t>15810947279</t>
  </si>
  <si>
    <t>档案管理岗</t>
  </si>
  <si>
    <t>110229199806170050</t>
  </si>
  <si>
    <t>15910617231</t>
  </si>
  <si>
    <t>管理科学与工程</t>
  </si>
  <si>
    <t>北京交通大学</t>
  </si>
  <si>
    <t>信息管理</t>
  </si>
  <si>
    <t>110229199410210028</t>
  </si>
  <si>
    <t>15210653500</t>
  </si>
  <si>
    <t>山东理工大学</t>
  </si>
  <si>
    <t>371327199803073927</t>
  </si>
  <si>
    <t>15298359883</t>
  </si>
  <si>
    <t>人力资源管理</t>
  </si>
  <si>
    <t>110229199807110025</t>
  </si>
  <si>
    <t>17863609305</t>
  </si>
  <si>
    <t>北京联合大学商务学院</t>
  </si>
  <si>
    <t>市场营销</t>
  </si>
  <si>
    <t>110229199707111311</t>
  </si>
  <si>
    <t>18547155599</t>
  </si>
  <si>
    <t>旅游管理类</t>
  </si>
  <si>
    <t>旅游管理</t>
  </si>
  <si>
    <t>110223199703270018</t>
  </si>
  <si>
    <t>15811069803</t>
  </si>
  <si>
    <t>郝佳</t>
  </si>
  <si>
    <t>30</t>
  </si>
  <si>
    <t>北京联合大学旅游学院</t>
  </si>
  <si>
    <t>酒店管理</t>
  </si>
  <si>
    <t>110221199001166627</t>
  </si>
  <si>
    <t>533483</t>
  </si>
  <si>
    <t>18298487583</t>
  </si>
  <si>
    <t>延庆区旧县镇人民政府</t>
  </si>
  <si>
    <t>110229199612010817</t>
  </si>
  <si>
    <t>18811155838</t>
  </si>
  <si>
    <t>公共管理</t>
  </si>
  <si>
    <t>行政管理</t>
  </si>
  <si>
    <t>370481199402184266</t>
  </si>
  <si>
    <t>18701512330</t>
  </si>
  <si>
    <t>刘元吉</t>
  </si>
  <si>
    <t>大专</t>
  </si>
  <si>
    <t>物流管理与工程类</t>
  </si>
  <si>
    <t>物流管理</t>
  </si>
  <si>
    <t>110229198801071833</t>
  </si>
  <si>
    <t>484213</t>
  </si>
  <si>
    <t>17600287687</t>
  </si>
  <si>
    <t>普通职位
(残疾人岗)</t>
  </si>
  <si>
    <t>财会岗
(残疾人岗)</t>
  </si>
  <si>
    <t>辛慧杰</t>
  </si>
  <si>
    <t>110229198603133423</t>
  </si>
  <si>
    <t>502265</t>
  </si>
  <si>
    <t>15140849398</t>
  </si>
  <si>
    <t>罗佳嘉</t>
  </si>
  <si>
    <t>农业经济管理类</t>
  </si>
  <si>
    <t>浙江农林大学</t>
  </si>
  <si>
    <t>农林经济管理</t>
  </si>
  <si>
    <t>110229199312061321</t>
  </si>
  <si>
    <t>490536</t>
  </si>
  <si>
    <t>18703884585</t>
  </si>
  <si>
    <t>33</t>
  </si>
  <si>
    <t>110229198704020057</t>
  </si>
  <si>
    <t>17853319129</t>
  </si>
  <si>
    <t>中共黑龙江省委党校</t>
  </si>
  <si>
    <t>210381199411156312</t>
  </si>
  <si>
    <t>13241621355</t>
  </si>
  <si>
    <t>天津工业大学</t>
  </si>
  <si>
    <t>411523199402273117</t>
  </si>
  <si>
    <t>13141352056</t>
  </si>
  <si>
    <t>经济与贸易类</t>
  </si>
  <si>
    <t>北京服装学院</t>
  </si>
  <si>
    <t>工商管理
国际经济与贸易</t>
  </si>
  <si>
    <t>110229199707211320</t>
  </si>
  <si>
    <t>18834191781</t>
  </si>
  <si>
    <t>公共事业管理</t>
  </si>
  <si>
    <t>110229198912090068</t>
  </si>
  <si>
    <t>15210001245</t>
  </si>
  <si>
    <t>安徽大学</t>
  </si>
  <si>
    <t>企业管理</t>
  </si>
  <si>
    <t>34060419950225122X</t>
  </si>
  <si>
    <t>15313327493</t>
  </si>
  <si>
    <t>610627199611050187</t>
  </si>
  <si>
    <t>15811298776</t>
  </si>
  <si>
    <r>
      <rPr>
        <sz val="10"/>
        <rFont val="仿宋_GB2312"/>
        <charset val="134"/>
      </rPr>
      <t>杨鑫</t>
    </r>
    <r>
      <rPr>
        <sz val="10"/>
        <rFont val="宋体"/>
        <charset val="134"/>
      </rPr>
      <t>堃</t>
    </r>
  </si>
  <si>
    <t>信息管理与信息系统</t>
  </si>
  <si>
    <t>110229199805310031</t>
  </si>
  <si>
    <t>476491</t>
  </si>
  <si>
    <t>18210568955</t>
  </si>
  <si>
    <t>罗璇</t>
  </si>
  <si>
    <t>110229199201260045</t>
  </si>
  <si>
    <t>528769</t>
  </si>
  <si>
    <t>13820810587</t>
  </si>
  <si>
    <t>天津财经大学</t>
  </si>
  <si>
    <t>41102419980602321X</t>
  </si>
  <si>
    <t>13103367087</t>
  </si>
  <si>
    <t>电子商务类</t>
  </si>
  <si>
    <t>湖南大学</t>
  </si>
  <si>
    <t>电子商务</t>
  </si>
  <si>
    <t>110229199211032716</t>
  </si>
  <si>
    <t>542177</t>
  </si>
  <si>
    <t>18813179558</t>
  </si>
  <si>
    <t>专业类别</t>
  </si>
  <si>
    <t>计数</t>
  </si>
  <si>
    <t>地理科学</t>
  </si>
  <si>
    <t>应用经济</t>
  </si>
  <si>
    <t>类</t>
  </si>
  <si>
    <t>学科门类：理学</t>
  </si>
  <si>
    <t>学科门类：管理学</t>
  </si>
  <si>
    <t>学科门类：法学</t>
  </si>
  <si>
    <t>学科门类：工学</t>
  </si>
  <si>
    <t>学科门类：教育学</t>
  </si>
  <si>
    <t>学科门类：经济学</t>
  </si>
  <si>
    <t>学科门类：农学</t>
  </si>
  <si>
    <t>学科门类：艺术学</t>
  </si>
  <si>
    <t>学科门类：文学</t>
  </si>
  <si>
    <t>应用经济学类</t>
  </si>
  <si>
    <t xml:space="preserve"> </t>
  </si>
  <si>
    <t>本科</t>
  </si>
  <si>
    <t>工商管理类（工商管理）</t>
  </si>
  <si>
    <t>公共管理类（公共管理）</t>
  </si>
  <si>
    <t>社会学类（社会学）</t>
  </si>
  <si>
    <t>地理科学类（地理科学）</t>
  </si>
  <si>
    <t>法学类（法学）</t>
  </si>
  <si>
    <t>管理科学与工程类（管理科学与工程）</t>
  </si>
  <si>
    <t>环境科学与工程类（环境科学与工程）</t>
  </si>
  <si>
    <t>经济学类（经济学）</t>
  </si>
</sst>
</file>

<file path=xl/styles.xml><?xml version="1.0" encoding="utf-8"?>
<styleSheet xmlns="http://schemas.openxmlformats.org/spreadsheetml/2006/main">
  <numFmts count="6">
    <numFmt numFmtId="44" formatCode="_ &quot;￥&quot;* #,##0.00_ ;_ &quot;￥&quot;* \-#,##0.00_ ;_ &quot;￥&quot;* &quot;-&quot;??_ ;_ @_ "/>
    <numFmt numFmtId="176" formatCode="0.00_ "/>
    <numFmt numFmtId="177" formatCode="000000"/>
    <numFmt numFmtId="43" formatCode="_ * #,##0.00_ ;_ * \-#,##0.00_ ;_ * &quot;-&quot;??_ ;_ @_ "/>
    <numFmt numFmtId="42" formatCode="_ &quot;￥&quot;* #,##0_ ;_ &quot;￥&quot;* \-#,##0_ ;_ &quot;￥&quot;* &quot;-&quot;_ ;_ @_ "/>
    <numFmt numFmtId="41" formatCode="_ * #,##0_ ;_ * \-#,##0_ ;_ * &quot;-&quot;_ ;_ @_ "/>
  </numFmts>
  <fonts count="36">
    <font>
      <sz val="12"/>
      <color indexed="8"/>
      <name val="宋体"/>
      <charset val="134"/>
    </font>
    <font>
      <sz val="11"/>
      <color indexed="8"/>
      <name val="宋体"/>
      <charset val="134"/>
    </font>
    <font>
      <sz val="12"/>
      <name val="宋体"/>
      <charset val="134"/>
    </font>
    <font>
      <sz val="11"/>
      <name val="宋体"/>
      <charset val="134"/>
    </font>
    <font>
      <sz val="12"/>
      <color indexed="10"/>
      <name val="宋体"/>
      <charset val="134"/>
    </font>
    <font>
      <sz val="18"/>
      <name val="方正小标宋简体"/>
      <charset val="134"/>
    </font>
    <font>
      <sz val="12"/>
      <name val="黑体"/>
      <charset val="134"/>
    </font>
    <font>
      <sz val="10"/>
      <name val="仿宋_GB2312"/>
      <charset val="134"/>
    </font>
    <font>
      <sz val="8"/>
      <name val="宋体"/>
      <charset val="134"/>
    </font>
    <font>
      <sz val="10"/>
      <name val="黑体"/>
      <charset val="134"/>
    </font>
    <font>
      <sz val="10"/>
      <color indexed="8"/>
      <name val="仿宋_GB2312"/>
      <charset val="134"/>
    </font>
    <font>
      <sz val="10"/>
      <color indexed="8"/>
      <name val="仿宋_GB2312"/>
      <charset val="134"/>
    </font>
    <font>
      <sz val="20"/>
      <color indexed="8"/>
      <name val="方正小标宋简体"/>
      <charset val="134"/>
    </font>
    <font>
      <sz val="12"/>
      <color indexed="8"/>
      <name val="黑体"/>
      <charset val="134"/>
    </font>
    <font>
      <sz val="10"/>
      <name val="宋体"/>
      <charset val="134"/>
    </font>
    <font>
      <sz val="10"/>
      <color indexed="8"/>
      <name val="宋体"/>
      <charset val="134"/>
    </font>
    <font>
      <sz val="8"/>
      <color indexed="8"/>
      <name val="宋体"/>
      <charset val="134"/>
    </font>
    <font>
      <sz val="11"/>
      <color indexed="8"/>
      <name val="宋体"/>
      <charset val="0"/>
    </font>
    <font>
      <sz val="11"/>
      <color indexed="10"/>
      <name val="宋体"/>
      <charset val="0"/>
    </font>
    <font>
      <sz val="11"/>
      <color indexed="9"/>
      <name val="宋体"/>
      <charset val="0"/>
    </font>
    <font>
      <b/>
      <sz val="11"/>
      <color indexed="62"/>
      <name val="宋体"/>
      <charset val="134"/>
    </font>
    <font>
      <sz val="11"/>
      <color indexed="60"/>
      <name val="宋体"/>
      <charset val="0"/>
    </font>
    <font>
      <sz val="11"/>
      <color indexed="62"/>
      <name val="宋体"/>
      <charset val="0"/>
    </font>
    <font>
      <u/>
      <sz val="11"/>
      <color indexed="12"/>
      <name val="宋体"/>
      <charset val="0"/>
    </font>
    <font>
      <u/>
      <sz val="11"/>
      <color indexed="20"/>
      <name val="宋体"/>
      <charset val="0"/>
    </font>
    <font>
      <b/>
      <sz val="11"/>
      <color indexed="52"/>
      <name val="宋体"/>
      <charset val="0"/>
    </font>
    <font>
      <b/>
      <sz val="18"/>
      <color indexed="62"/>
      <name val="宋体"/>
      <charset val="134"/>
    </font>
    <font>
      <b/>
      <sz val="11"/>
      <color indexed="9"/>
      <name val="宋体"/>
      <charset val="0"/>
    </font>
    <font>
      <i/>
      <sz val="11"/>
      <color indexed="23"/>
      <name val="宋体"/>
      <charset val="0"/>
    </font>
    <font>
      <sz val="11"/>
      <color indexed="52"/>
      <name val="宋体"/>
      <charset val="0"/>
    </font>
    <font>
      <b/>
      <sz val="15"/>
      <color indexed="62"/>
      <name val="宋体"/>
      <charset val="134"/>
    </font>
    <font>
      <sz val="11"/>
      <color indexed="17"/>
      <name val="宋体"/>
      <charset val="0"/>
    </font>
    <font>
      <b/>
      <sz val="11"/>
      <color indexed="8"/>
      <name val="宋体"/>
      <charset val="0"/>
    </font>
    <font>
      <b/>
      <sz val="13"/>
      <color indexed="62"/>
      <name val="宋体"/>
      <charset val="134"/>
    </font>
    <font>
      <b/>
      <sz val="11"/>
      <color indexed="63"/>
      <name val="宋体"/>
      <charset val="0"/>
    </font>
    <font>
      <sz val="12"/>
      <name val="楷体_GB2312"/>
      <charset val="134"/>
    </font>
  </fonts>
  <fills count="18">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26"/>
        <bgColor indexed="64"/>
      </patternFill>
    </fill>
    <fill>
      <patternFill patternType="solid">
        <fgColor indexed="42"/>
        <bgColor indexed="64"/>
      </patternFill>
    </fill>
    <fill>
      <patternFill patternType="solid">
        <fgColor indexed="31"/>
        <bgColor indexed="64"/>
      </patternFill>
    </fill>
    <fill>
      <patternFill patternType="solid">
        <fgColor indexed="9"/>
        <bgColor indexed="64"/>
      </patternFill>
    </fill>
    <fill>
      <patternFill patternType="solid">
        <fgColor indexed="47"/>
        <bgColor indexed="64"/>
      </patternFill>
    </fill>
    <fill>
      <patternFill patternType="solid">
        <fgColor indexed="29"/>
        <bgColor indexed="64"/>
      </patternFill>
    </fill>
    <fill>
      <patternFill patternType="solid">
        <fgColor indexed="55"/>
        <bgColor indexed="64"/>
      </patternFill>
    </fill>
    <fill>
      <patternFill patternType="solid">
        <fgColor indexed="49"/>
        <bgColor indexed="64"/>
      </patternFill>
    </fill>
    <fill>
      <patternFill patternType="solid">
        <fgColor indexed="51"/>
        <bgColor indexed="64"/>
      </patternFill>
    </fill>
    <fill>
      <patternFill patternType="solid">
        <fgColor indexed="43"/>
        <bgColor indexed="64"/>
      </patternFill>
    </fill>
    <fill>
      <patternFill patternType="solid">
        <fgColor indexed="53"/>
        <bgColor indexed="64"/>
      </patternFill>
    </fill>
    <fill>
      <patternFill patternType="solid">
        <fgColor indexed="2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22"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19" fillId="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6" borderId="5" applyNumberFormat="0" applyFont="0" applyAlignment="0" applyProtection="0">
      <alignment vertical="center"/>
    </xf>
    <xf numFmtId="0" fontId="19" fillId="11"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10" applyNumberFormat="0" applyFill="0" applyAlignment="0" applyProtection="0">
      <alignment vertical="center"/>
    </xf>
    <xf numFmtId="0" fontId="33" fillId="0" borderId="10" applyNumberFormat="0" applyFill="0" applyAlignment="0" applyProtection="0">
      <alignment vertical="center"/>
    </xf>
    <xf numFmtId="0" fontId="19" fillId="3" borderId="0" applyNumberFormat="0" applyBorder="0" applyAlignment="0" applyProtection="0">
      <alignment vertical="center"/>
    </xf>
    <xf numFmtId="0" fontId="20" fillId="0" borderId="6" applyNumberFormat="0" applyFill="0" applyAlignment="0" applyProtection="0">
      <alignment vertical="center"/>
    </xf>
    <xf numFmtId="0" fontId="19" fillId="10" borderId="0" applyNumberFormat="0" applyBorder="0" applyAlignment="0" applyProtection="0">
      <alignment vertical="center"/>
    </xf>
    <xf numFmtId="0" fontId="34" fillId="9" borderId="12" applyNumberFormat="0" applyAlignment="0" applyProtection="0">
      <alignment vertical="center"/>
    </xf>
    <xf numFmtId="0" fontId="25" fillId="9" borderId="7" applyNumberFormat="0" applyAlignment="0" applyProtection="0">
      <alignment vertical="center"/>
    </xf>
    <xf numFmtId="0" fontId="27" fillId="12" borderId="8" applyNumberFormat="0" applyAlignment="0" applyProtection="0">
      <alignment vertical="center"/>
    </xf>
    <xf numFmtId="0" fontId="17" fillId="7" borderId="0" applyNumberFormat="0" applyBorder="0" applyAlignment="0" applyProtection="0">
      <alignment vertical="center"/>
    </xf>
    <xf numFmtId="0" fontId="19" fillId="16" borderId="0" applyNumberFormat="0" applyBorder="0" applyAlignment="0" applyProtection="0">
      <alignment vertical="center"/>
    </xf>
    <xf numFmtId="0" fontId="29" fillId="0" borderId="9" applyNumberFormat="0" applyFill="0" applyAlignment="0" applyProtection="0">
      <alignment vertical="center"/>
    </xf>
    <xf numFmtId="0" fontId="32" fillId="0" borderId="11" applyNumberFormat="0" applyFill="0" applyAlignment="0" applyProtection="0">
      <alignment vertical="center"/>
    </xf>
    <xf numFmtId="0" fontId="31" fillId="7" borderId="0" applyNumberFormat="0" applyBorder="0" applyAlignment="0" applyProtection="0">
      <alignment vertical="center"/>
    </xf>
    <xf numFmtId="0" fontId="21" fillId="15" borderId="0" applyNumberFormat="0" applyBorder="0" applyAlignment="0" applyProtection="0">
      <alignment vertical="center"/>
    </xf>
    <xf numFmtId="0" fontId="17" fillId="8" borderId="0" applyNumberFormat="0" applyBorder="0" applyAlignment="0" applyProtection="0">
      <alignment vertical="center"/>
    </xf>
    <xf numFmtId="0" fontId="19" fillId="13" borderId="0" applyNumberFormat="0" applyBorder="0" applyAlignment="0" applyProtection="0">
      <alignment vertical="center"/>
    </xf>
    <xf numFmtId="0" fontId="17" fillId="17" borderId="0" applyNumberFormat="0" applyBorder="0" applyAlignment="0" applyProtection="0">
      <alignment vertical="center"/>
    </xf>
    <xf numFmtId="0" fontId="17" fillId="3"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9" fillId="12" borderId="0" applyNumberFormat="0" applyBorder="0" applyAlignment="0" applyProtection="0">
      <alignment vertical="center"/>
    </xf>
    <xf numFmtId="0" fontId="19" fillId="14"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19" fillId="13" borderId="0" applyNumberFormat="0" applyBorder="0" applyAlignment="0" applyProtection="0">
      <alignment vertical="center"/>
    </xf>
    <xf numFmtId="0" fontId="17" fillId="3" borderId="0" applyNumberFormat="0" applyBorder="0" applyAlignment="0" applyProtection="0">
      <alignment vertical="center"/>
    </xf>
    <xf numFmtId="0" fontId="19" fillId="3" borderId="0" applyNumberFormat="0" applyBorder="0" applyAlignment="0" applyProtection="0">
      <alignment vertical="center"/>
    </xf>
    <xf numFmtId="0" fontId="19" fillId="5" borderId="0" applyNumberFormat="0" applyBorder="0" applyAlignment="0" applyProtection="0">
      <alignment vertical="center"/>
    </xf>
    <xf numFmtId="0" fontId="17" fillId="7" borderId="0" applyNumberFormat="0" applyBorder="0" applyAlignment="0" applyProtection="0">
      <alignment vertical="center"/>
    </xf>
    <xf numFmtId="0" fontId="19" fillId="5" borderId="0" applyNumberFormat="0" applyBorder="0" applyAlignment="0" applyProtection="0">
      <alignment vertical="center"/>
    </xf>
  </cellStyleXfs>
  <cellXfs count="6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4" fillId="0" borderId="0" xfId="0" applyFont="1">
      <alignment vertical="center"/>
    </xf>
    <xf numFmtId="0" fontId="0" fillId="0" borderId="0" xfId="0" applyAlignment="1">
      <alignment horizontal="center" vertical="center"/>
    </xf>
    <xf numFmtId="0" fontId="5" fillId="0" borderId="0" xfId="0"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0" fillId="0" borderId="0" xfId="0" applyNumberFormat="1"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77"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0" fontId="11" fillId="0" borderId="1" xfId="0" applyFont="1" applyBorder="1" applyAlignment="1">
      <alignment vertical="center" wrapText="1"/>
    </xf>
    <xf numFmtId="49" fontId="10" fillId="0" borderId="1" xfId="0" applyNumberFormat="1" applyFont="1" applyBorder="1" applyAlignment="1">
      <alignment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0" fontId="5" fillId="0" borderId="0" xfId="0" applyFont="1" applyAlignment="1">
      <alignment horizontal="center" vertical="center"/>
    </xf>
    <xf numFmtId="176" fontId="13"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4;&#21153;&#21592;&#31185;\1.%20&#20844;&#21153;&#21592;&#25307;&#24405;\2.%20&#26222;&#36890;&#32844;&#20301;&#20844;&#25307;\9%20&#38754;&#35797;\&#38754;&#35797;&#20998;&#32452;\&#38754;&#35797;&#20998;&#32452;&#65288;&#26368;&#32456;&#2925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表"/>
      <sheetName val="6"/>
      <sheetName val="28"/>
      <sheetName val="29"/>
      <sheetName val="30"/>
      <sheetName val="总表（最终）"/>
      <sheetName val="导出计数_单位名称_2"/>
      <sheetName val="导出计数_单位名称_1"/>
      <sheetName val="6号"/>
      <sheetName val="28号"/>
      <sheetName val="29号"/>
      <sheetName val="30号"/>
      <sheetName val="公示合表"/>
      <sheetName val="公示合表（全 最终） "/>
      <sheetName val="公示合表（最终）"/>
      <sheetName val="6日"/>
      <sheetName val="28日"/>
      <sheetName val="29日"/>
      <sheetName val="30日"/>
      <sheetName val="公总"/>
      <sheetName val="6公"/>
      <sheetName val="28公"/>
      <sheetName val="29公"/>
      <sheetName val="30公"/>
      <sheetName val="第一批面试放弃人员"/>
      <sheetName val="Sheet1"/>
      <sheetName val="Sheet2"/>
      <sheetName val="Sheet5"/>
      <sheetName val="导出计数_单位名称"/>
    </sheetNames>
    <sheetDataSet>
      <sheetData sheetId="0"/>
      <sheetData sheetId="1"/>
      <sheetData sheetId="2"/>
      <sheetData sheetId="3"/>
      <sheetData sheetId="4"/>
      <sheetData sheetId="5">
        <row r="2">
          <cell r="I2" t="str">
            <v>姓名</v>
          </cell>
          <cell r="J2" t="str">
            <v>出生年月</v>
          </cell>
          <cell r="K2" t="str">
            <v>性别</v>
          </cell>
          <cell r="L2" t="str">
            <v>政治
面貌</v>
          </cell>
          <cell r="M2" t="str">
            <v>学历</v>
          </cell>
          <cell r="N2" t="str">
            <v>学位</v>
          </cell>
          <cell r="O2" t="str">
            <v>专业</v>
          </cell>
          <cell r="P2" t="str">
            <v>毕业院校</v>
          </cell>
          <cell r="Q2" t="str">
            <v>总成绩</v>
          </cell>
          <cell r="R2" t="str">
            <v>行测</v>
          </cell>
          <cell r="S2" t="str">
            <v>申论</v>
          </cell>
          <cell r="T2" t="str">
            <v>专业课</v>
          </cell>
          <cell r="U2" t="str">
            <v>身份证号</v>
          </cell>
          <cell r="V2" t="str">
            <v>报名序号</v>
          </cell>
          <cell r="W2" t="str">
            <v>生源地</v>
          </cell>
          <cell r="X2" t="str">
            <v>考生类别</v>
          </cell>
          <cell r="Y2" t="str">
            <v>联系方式</v>
          </cell>
          <cell r="Z2" t="str">
            <v>考生常住地</v>
          </cell>
        </row>
        <row r="3">
          <cell r="I3" t="str">
            <v>张硕</v>
          </cell>
          <cell r="J3" t="str">
            <v>1994.12</v>
          </cell>
          <cell r="K3" t="str">
            <v>男</v>
          </cell>
          <cell r="L3" t="str">
            <v>团员</v>
          </cell>
          <cell r="M3" t="str">
            <v>大学</v>
          </cell>
          <cell r="N3" t="str">
            <v>学士</v>
          </cell>
          <cell r="O3" t="str">
            <v>园林</v>
          </cell>
          <cell r="P3" t="str">
            <v>北京农学院</v>
          </cell>
          <cell r="Q3">
            <v>69.35</v>
          </cell>
          <cell r="R3">
            <v>70.25</v>
          </cell>
          <cell r="S3">
            <v>65.5</v>
          </cell>
          <cell r="T3">
            <v>72</v>
          </cell>
          <cell r="U3" t="str">
            <v>110229199412240810</v>
          </cell>
          <cell r="V3" t="str">
            <v>482347</v>
          </cell>
          <cell r="W3" t="str">
            <v>北京</v>
          </cell>
          <cell r="X3" t="str">
            <v>北京市常住户口</v>
          </cell>
          <cell r="Y3" t="str">
            <v>13552275652</v>
          </cell>
        </row>
        <row r="4">
          <cell r="I4" t="str">
            <v>杜旭</v>
          </cell>
          <cell r="J4" t="str">
            <v>1994.01</v>
          </cell>
          <cell r="K4" t="str">
            <v>女</v>
          </cell>
          <cell r="L4" t="str">
            <v>党员</v>
          </cell>
          <cell r="M4" t="str">
            <v>大学</v>
          </cell>
          <cell r="N4" t="str">
            <v>学士</v>
          </cell>
          <cell r="O4" t="str">
            <v>环境工程</v>
          </cell>
          <cell r="P4" t="str">
            <v>北京工商大学</v>
          </cell>
          <cell r="Q4">
            <v>62.3</v>
          </cell>
          <cell r="R4">
            <v>58.25</v>
          </cell>
          <cell r="S4">
            <v>62</v>
          </cell>
          <cell r="T4">
            <v>68</v>
          </cell>
          <cell r="U4" t="str">
            <v>110229199401101364</v>
          </cell>
          <cell r="V4" t="str">
            <v>495252</v>
          </cell>
          <cell r="W4" t="str">
            <v>北京</v>
          </cell>
          <cell r="X4" t="str">
            <v>北京市常住户口</v>
          </cell>
          <cell r="Y4" t="str">
            <v>15010807118</v>
          </cell>
        </row>
        <row r="5">
          <cell r="I5" t="str">
            <v>康晨</v>
          </cell>
          <cell r="J5" t="str">
            <v>1996.06</v>
          </cell>
          <cell r="K5" t="str">
            <v>男</v>
          </cell>
          <cell r="L5" t="str">
            <v>团员</v>
          </cell>
          <cell r="M5" t="str">
            <v>大学</v>
          </cell>
          <cell r="N5" t="str">
            <v>学士</v>
          </cell>
          <cell r="O5" t="str">
            <v>旅游管理</v>
          </cell>
          <cell r="P5" t="str">
            <v>北京石油化工学院</v>
          </cell>
          <cell r="Q5">
            <v>59.15</v>
          </cell>
          <cell r="R5">
            <v>59.75</v>
          </cell>
          <cell r="S5">
            <v>45</v>
          </cell>
          <cell r="T5">
            <v>72.5</v>
          </cell>
          <cell r="U5" t="str">
            <v>110229199606223410</v>
          </cell>
          <cell r="V5" t="str">
            <v>466758</v>
          </cell>
          <cell r="W5" t="str">
            <v>北京</v>
          </cell>
          <cell r="X5" t="str">
            <v>北京市常住户口</v>
          </cell>
          <cell r="Y5" t="str">
            <v>18301255126</v>
          </cell>
        </row>
        <row r="6">
          <cell r="I6" t="str">
            <v>赵美</v>
          </cell>
          <cell r="J6" t="str">
            <v>1996.05</v>
          </cell>
          <cell r="K6" t="str">
            <v>女</v>
          </cell>
          <cell r="L6" t="str">
            <v>党员</v>
          </cell>
          <cell r="M6" t="str">
            <v>大学</v>
          </cell>
          <cell r="N6" t="str">
            <v>学士</v>
          </cell>
          <cell r="O6" t="str">
            <v>旅游管理</v>
          </cell>
          <cell r="P6" t="str">
            <v>北京石油化工学院</v>
          </cell>
          <cell r="Q6">
            <v>56.95</v>
          </cell>
          <cell r="R6">
            <v>57.25</v>
          </cell>
          <cell r="S6">
            <v>51</v>
          </cell>
          <cell r="T6">
            <v>62.5</v>
          </cell>
          <cell r="U6" t="str">
            <v>110229199605261327</v>
          </cell>
          <cell r="V6" t="str">
            <v>483870</v>
          </cell>
          <cell r="W6" t="str">
            <v>北京</v>
          </cell>
          <cell r="X6" t="str">
            <v>北京市常住户口</v>
          </cell>
          <cell r="Y6" t="str">
            <v>15910882720</v>
          </cell>
        </row>
        <row r="7">
          <cell r="I7" t="str">
            <v>王爱玲</v>
          </cell>
          <cell r="J7" t="str">
            <v>1985.05</v>
          </cell>
          <cell r="K7" t="str">
            <v>女</v>
          </cell>
          <cell r="L7" t="str">
            <v>群众</v>
          </cell>
          <cell r="M7" t="str">
            <v>大学</v>
          </cell>
          <cell r="N7" t="str">
            <v>学士</v>
          </cell>
          <cell r="O7" t="str">
            <v>农林经济管理</v>
          </cell>
          <cell r="P7" t="str">
            <v>北京农学院</v>
          </cell>
          <cell r="Q7">
            <v>56.1</v>
          </cell>
          <cell r="R7">
            <v>57</v>
          </cell>
          <cell r="S7">
            <v>42.5</v>
          </cell>
          <cell r="T7">
            <v>68.5</v>
          </cell>
          <cell r="U7" t="str">
            <v>110229198505120848</v>
          </cell>
          <cell r="V7" t="str">
            <v>495122</v>
          </cell>
          <cell r="W7" t="str">
            <v>北京</v>
          </cell>
          <cell r="X7" t="str">
            <v>北京市常住户口</v>
          </cell>
          <cell r="Y7" t="str">
            <v>18210113739</v>
          </cell>
        </row>
        <row r="8">
          <cell r="I8" t="str">
            <v>刘元吉</v>
          </cell>
          <cell r="J8" t="str">
            <v>1988.01</v>
          </cell>
          <cell r="K8" t="str">
            <v>男</v>
          </cell>
          <cell r="L8" t="str">
            <v>群众</v>
          </cell>
          <cell r="M8" t="str">
            <v>大专</v>
          </cell>
          <cell r="N8" t="str">
            <v>无学位</v>
          </cell>
          <cell r="O8" t="str">
            <v>物流管理</v>
          </cell>
          <cell r="P8" t="str">
            <v>北京农学院</v>
          </cell>
          <cell r="Q8">
            <v>117.5</v>
          </cell>
          <cell r="R8">
            <v>56.5</v>
          </cell>
          <cell r="S8">
            <v>61</v>
          </cell>
          <cell r="T8" t="str">
            <v>—</v>
          </cell>
          <cell r="U8" t="str">
            <v>110229198801071833</v>
          </cell>
          <cell r="V8" t="str">
            <v>484213</v>
          </cell>
          <cell r="W8" t="str">
            <v>北京</v>
          </cell>
          <cell r="X8" t="str">
            <v>北京市常住户口</v>
          </cell>
          <cell r="Y8" t="str">
            <v>13501061823</v>
          </cell>
        </row>
        <row r="9">
          <cell r="I9" t="str">
            <v>赵天臣</v>
          </cell>
          <cell r="J9" t="str">
            <v>1987.02</v>
          </cell>
          <cell r="K9" t="str">
            <v>男</v>
          </cell>
          <cell r="L9" t="str">
            <v>群众</v>
          </cell>
          <cell r="M9" t="str">
            <v>大专</v>
          </cell>
          <cell r="N9" t="str">
            <v>无学位</v>
          </cell>
          <cell r="O9" t="str">
            <v>物流管理</v>
          </cell>
          <cell r="P9" t="str">
            <v>天津市开发区职业技术学院</v>
          </cell>
          <cell r="Q9">
            <v>102</v>
          </cell>
          <cell r="R9">
            <v>56.5</v>
          </cell>
          <cell r="S9">
            <v>45.5</v>
          </cell>
          <cell r="T9" t="str">
            <v>—</v>
          </cell>
          <cell r="U9" t="str">
            <v>110229198702261834</v>
          </cell>
          <cell r="V9" t="str">
            <v>543210</v>
          </cell>
          <cell r="W9" t="str">
            <v>北京</v>
          </cell>
          <cell r="X9" t="str">
            <v>北京市常住户口</v>
          </cell>
          <cell r="Y9" t="str">
            <v>17501169398</v>
          </cell>
        </row>
        <row r="10">
          <cell r="I10" t="str">
            <v>郑璐</v>
          </cell>
          <cell r="J10" t="str">
            <v>1988.09</v>
          </cell>
          <cell r="K10" t="str">
            <v>男</v>
          </cell>
          <cell r="L10" t="str">
            <v>群众</v>
          </cell>
          <cell r="M10" t="str">
            <v>大学</v>
          </cell>
          <cell r="N10" t="str">
            <v>学士</v>
          </cell>
          <cell r="O10" t="str">
            <v>环境科学</v>
          </cell>
          <cell r="P10" t="str">
            <v>西南林业大学</v>
          </cell>
          <cell r="Q10">
            <v>64.75</v>
          </cell>
          <cell r="R10">
            <v>61.75</v>
          </cell>
          <cell r="S10">
            <v>56</v>
          </cell>
          <cell r="T10">
            <v>77.5</v>
          </cell>
          <cell r="U10" t="str">
            <v>110229198809280015</v>
          </cell>
          <cell r="V10" t="str">
            <v>515908</v>
          </cell>
          <cell r="W10" t="str">
            <v>北京</v>
          </cell>
          <cell r="X10" t="str">
            <v>北京市常住户口</v>
          </cell>
          <cell r="Y10" t="str">
            <v>13521830976</v>
          </cell>
          <cell r="Z10" t="str">
            <v>北京</v>
          </cell>
        </row>
        <row r="11">
          <cell r="I11" t="str">
            <v>郝佳</v>
          </cell>
          <cell r="J11" t="str">
            <v>1990.01</v>
          </cell>
          <cell r="K11" t="str">
            <v>女</v>
          </cell>
          <cell r="L11" t="str">
            <v>群众</v>
          </cell>
          <cell r="M11" t="str">
            <v>大学</v>
          </cell>
          <cell r="N11" t="str">
            <v>学士</v>
          </cell>
          <cell r="O11" t="str">
            <v>酒店管理</v>
          </cell>
          <cell r="P11" t="str">
            <v>北京联合大学旅游学院</v>
          </cell>
          <cell r="Q11">
            <v>62.8</v>
          </cell>
          <cell r="R11">
            <v>58.75</v>
          </cell>
          <cell r="S11">
            <v>61</v>
          </cell>
          <cell r="T11">
            <v>70</v>
          </cell>
          <cell r="U11" t="str">
            <v>110221199001166627</v>
          </cell>
          <cell r="V11" t="str">
            <v>533483</v>
          </cell>
          <cell r="W11" t="str">
            <v>北京</v>
          </cell>
          <cell r="X11" t="str">
            <v>北京市常住户口</v>
          </cell>
          <cell r="Y11" t="str">
            <v>18518519906</v>
          </cell>
          <cell r="Z11" t="str">
            <v>北京</v>
          </cell>
        </row>
        <row r="12">
          <cell r="I12" t="str">
            <v>李敏</v>
          </cell>
          <cell r="J12" t="str">
            <v>1993.02</v>
          </cell>
          <cell r="K12" t="str">
            <v>女</v>
          </cell>
          <cell r="L12" t="str">
            <v>团员</v>
          </cell>
          <cell r="M12" t="str">
            <v>大学</v>
          </cell>
          <cell r="N12" t="str">
            <v>学士</v>
          </cell>
          <cell r="O12" t="str">
            <v>法学</v>
          </cell>
          <cell r="P12" t="str">
            <v>北京农学院</v>
          </cell>
          <cell r="Q12">
            <v>61.3</v>
          </cell>
          <cell r="R12">
            <v>56.5</v>
          </cell>
          <cell r="S12">
            <v>57</v>
          </cell>
          <cell r="T12">
            <v>72</v>
          </cell>
          <cell r="U12" t="str">
            <v>110229199302191827</v>
          </cell>
          <cell r="V12" t="str">
            <v>519671</v>
          </cell>
          <cell r="W12" t="str">
            <v>北京</v>
          </cell>
          <cell r="X12" t="str">
            <v>北京市常住户口</v>
          </cell>
          <cell r="Y12" t="str">
            <v>15910329554</v>
          </cell>
          <cell r="Z12" t="str">
            <v>北京</v>
          </cell>
        </row>
        <row r="13">
          <cell r="I13" t="str">
            <v>刘萍</v>
          </cell>
          <cell r="J13" t="str">
            <v>1987.09</v>
          </cell>
          <cell r="K13" t="str">
            <v>女</v>
          </cell>
          <cell r="L13" t="str">
            <v>党员</v>
          </cell>
          <cell r="M13" t="str">
            <v>大学</v>
          </cell>
          <cell r="N13" t="str">
            <v>学士</v>
          </cell>
          <cell r="O13" t="str">
            <v>法学</v>
          </cell>
          <cell r="P13" t="str">
            <v>北方工业大学</v>
          </cell>
          <cell r="Q13">
            <v>60.45</v>
          </cell>
          <cell r="R13">
            <v>57</v>
          </cell>
          <cell r="S13">
            <v>52.5</v>
          </cell>
          <cell r="T13">
            <v>73</v>
          </cell>
          <cell r="U13" t="str">
            <v>110229198709251823</v>
          </cell>
          <cell r="V13" t="str">
            <v>541299</v>
          </cell>
          <cell r="W13" t="str">
            <v>北京</v>
          </cell>
          <cell r="X13" t="str">
            <v>北京市常住户口</v>
          </cell>
          <cell r="Y13" t="str">
            <v>13691033242</v>
          </cell>
          <cell r="Z13" t="str">
            <v>北京</v>
          </cell>
        </row>
        <row r="14">
          <cell r="I14" t="str">
            <v>王雅文</v>
          </cell>
          <cell r="J14" t="str">
            <v>1992.01</v>
          </cell>
          <cell r="K14" t="str">
            <v>女</v>
          </cell>
          <cell r="L14" t="str">
            <v>群众</v>
          </cell>
          <cell r="M14" t="str">
            <v>大学</v>
          </cell>
          <cell r="N14" t="str">
            <v>学士</v>
          </cell>
          <cell r="O14" t="str">
            <v>劳动与社会保障</v>
          </cell>
          <cell r="P14" t="str">
            <v>首都经济贸易大学</v>
          </cell>
          <cell r="Q14">
            <v>58.9</v>
          </cell>
          <cell r="R14">
            <v>60.25</v>
          </cell>
          <cell r="S14">
            <v>54</v>
          </cell>
          <cell r="T14">
            <v>62</v>
          </cell>
          <cell r="U14" t="str">
            <v>110229199201304263</v>
          </cell>
          <cell r="V14" t="str">
            <v>543888</v>
          </cell>
          <cell r="W14" t="str">
            <v>北京</v>
          </cell>
          <cell r="X14" t="str">
            <v>北京市常住户口</v>
          </cell>
          <cell r="Y14" t="str">
            <v>15010086310</v>
          </cell>
          <cell r="Z14" t="str">
            <v>北京</v>
          </cell>
        </row>
        <row r="15">
          <cell r="I15" t="str">
            <v>刘妍</v>
          </cell>
          <cell r="J15" t="str">
            <v>1985.01</v>
          </cell>
          <cell r="K15" t="str">
            <v>女</v>
          </cell>
          <cell r="L15" t="str">
            <v>群众</v>
          </cell>
          <cell r="M15" t="str">
            <v>大学</v>
          </cell>
          <cell r="N15" t="str">
            <v>学士</v>
          </cell>
          <cell r="O15" t="str">
            <v>汉语言文学</v>
          </cell>
          <cell r="P15" t="str">
            <v>首都师范大学</v>
          </cell>
          <cell r="Q15">
            <v>110.25</v>
          </cell>
          <cell r="R15">
            <v>62.75</v>
          </cell>
          <cell r="S15">
            <v>47.5</v>
          </cell>
          <cell r="T15" t="str">
            <v>—</v>
          </cell>
          <cell r="U15" t="str">
            <v>110229198501230820</v>
          </cell>
          <cell r="V15" t="str">
            <v>503632</v>
          </cell>
          <cell r="W15" t="str">
            <v>北京</v>
          </cell>
          <cell r="X15" t="str">
            <v>北京市常住户口</v>
          </cell>
          <cell r="Y15" t="str">
            <v>13811818625</v>
          </cell>
          <cell r="Z15" t="str">
            <v>北京</v>
          </cell>
        </row>
        <row r="16">
          <cell r="I16" t="str">
            <v>李向勇</v>
          </cell>
          <cell r="J16" t="str">
            <v>1986.04</v>
          </cell>
          <cell r="K16" t="str">
            <v>男</v>
          </cell>
          <cell r="L16" t="str">
            <v>党员</v>
          </cell>
          <cell r="M16" t="str">
            <v>大学</v>
          </cell>
          <cell r="N16" t="str">
            <v>学士</v>
          </cell>
          <cell r="O16" t="str">
            <v>体育教育</v>
          </cell>
          <cell r="P16" t="str">
            <v>首都体育学院</v>
          </cell>
          <cell r="Q16">
            <v>108.5</v>
          </cell>
          <cell r="R16">
            <v>65.5</v>
          </cell>
          <cell r="S16">
            <v>43</v>
          </cell>
          <cell r="T16" t="str">
            <v>—</v>
          </cell>
          <cell r="U16" t="str">
            <v>110229198604120018</v>
          </cell>
          <cell r="V16" t="str">
            <v>470401</v>
          </cell>
          <cell r="W16" t="str">
            <v>北京</v>
          </cell>
          <cell r="X16" t="str">
            <v>北京市常住户口</v>
          </cell>
          <cell r="Y16" t="str">
            <v>13810851013</v>
          </cell>
          <cell r="Z16" t="str">
            <v>北京</v>
          </cell>
        </row>
        <row r="17">
          <cell r="I17" t="str">
            <v>陈明旺</v>
          </cell>
          <cell r="J17" t="str">
            <v>1998.01</v>
          </cell>
          <cell r="K17" t="str">
            <v>男</v>
          </cell>
          <cell r="L17" t="str">
            <v>团员</v>
          </cell>
          <cell r="M17" t="str">
            <v>大学</v>
          </cell>
          <cell r="N17" t="str">
            <v>学士</v>
          </cell>
          <cell r="O17" t="str">
            <v>软件工程</v>
          </cell>
          <cell r="P17" t="str">
            <v>北京城市学院</v>
          </cell>
          <cell r="Q17">
            <v>122.5</v>
          </cell>
          <cell r="R17">
            <v>61.5</v>
          </cell>
          <cell r="S17">
            <v>61</v>
          </cell>
          <cell r="T17" t="str">
            <v>—</v>
          </cell>
          <cell r="U17" t="str">
            <v>11022919980120133X</v>
          </cell>
          <cell r="V17" t="str">
            <v>469442</v>
          </cell>
          <cell r="W17" t="str">
            <v>北京</v>
          </cell>
          <cell r="X17" t="str">
            <v>应届高校毕业生</v>
          </cell>
          <cell r="Y17" t="str">
            <v>18210636237</v>
          </cell>
        </row>
        <row r="18">
          <cell r="I18" t="str">
            <v>崔雨纯</v>
          </cell>
          <cell r="J18" t="str">
            <v>1996.05</v>
          </cell>
          <cell r="K18" t="str">
            <v>女</v>
          </cell>
          <cell r="L18" t="str">
            <v>团员</v>
          </cell>
          <cell r="M18" t="str">
            <v>大学</v>
          </cell>
          <cell r="N18" t="str">
            <v>学士</v>
          </cell>
          <cell r="O18" t="str">
            <v>工程造价</v>
          </cell>
          <cell r="P18" t="str">
            <v>北京建筑大学</v>
          </cell>
          <cell r="Q18">
            <v>119</v>
          </cell>
          <cell r="R18">
            <v>61</v>
          </cell>
          <cell r="S18">
            <v>58</v>
          </cell>
          <cell r="T18" t="str">
            <v>—</v>
          </cell>
          <cell r="U18" t="str">
            <v>110229199605220023</v>
          </cell>
          <cell r="V18" t="str">
            <v>500511</v>
          </cell>
          <cell r="W18" t="str">
            <v>北京</v>
          </cell>
          <cell r="X18" t="str">
            <v>北京市常住户口</v>
          </cell>
          <cell r="Y18" t="str">
            <v>18811136828</v>
          </cell>
        </row>
        <row r="19">
          <cell r="I19" t="str">
            <v>张雪</v>
          </cell>
          <cell r="J19" t="str">
            <v>1989.11</v>
          </cell>
          <cell r="K19" t="str">
            <v>女</v>
          </cell>
          <cell r="L19" t="str">
            <v>党员</v>
          </cell>
          <cell r="M19" t="str">
            <v>大学</v>
          </cell>
          <cell r="N19" t="str">
            <v>学士</v>
          </cell>
          <cell r="O19" t="str">
            <v>会计学</v>
          </cell>
          <cell r="P19" t="str">
            <v>北京工商大学</v>
          </cell>
          <cell r="Q19">
            <v>118.75</v>
          </cell>
          <cell r="R19">
            <v>57.25</v>
          </cell>
          <cell r="S19">
            <v>61.5</v>
          </cell>
          <cell r="T19" t="str">
            <v>—</v>
          </cell>
          <cell r="U19" t="str">
            <v>110229198911150049</v>
          </cell>
          <cell r="V19" t="str">
            <v>519001</v>
          </cell>
          <cell r="W19" t="str">
            <v>北京</v>
          </cell>
          <cell r="X19" t="str">
            <v>北京市常住户口</v>
          </cell>
          <cell r="Y19" t="str">
            <v>15210233629</v>
          </cell>
        </row>
        <row r="20">
          <cell r="I20" t="str">
            <v>李雨霖</v>
          </cell>
          <cell r="J20" t="str">
            <v>1984.07</v>
          </cell>
          <cell r="K20" t="str">
            <v>女</v>
          </cell>
          <cell r="L20" t="str">
            <v>群众</v>
          </cell>
          <cell r="M20" t="str">
            <v>大学</v>
          </cell>
          <cell r="N20" t="str">
            <v>学士</v>
          </cell>
          <cell r="O20" t="str">
            <v>经济学</v>
          </cell>
          <cell r="P20" t="str">
            <v>哈尔滨师范大学</v>
          </cell>
          <cell r="Q20">
            <v>116.25</v>
          </cell>
          <cell r="R20">
            <v>58.25</v>
          </cell>
          <cell r="S20">
            <v>58</v>
          </cell>
          <cell r="T20" t="str">
            <v>—</v>
          </cell>
          <cell r="U20" t="str">
            <v>231024198407232024</v>
          </cell>
          <cell r="V20" t="str">
            <v>529633</v>
          </cell>
          <cell r="W20" t="str">
            <v>非北京</v>
          </cell>
          <cell r="X20" t="str">
            <v>北京市常住户口</v>
          </cell>
          <cell r="Y20" t="str">
            <v>15901561278</v>
          </cell>
        </row>
        <row r="21">
          <cell r="I21" t="str">
            <v>李桐</v>
          </cell>
          <cell r="J21" t="str">
            <v>1996.03</v>
          </cell>
          <cell r="K21" t="str">
            <v>男</v>
          </cell>
          <cell r="L21" t="str">
            <v>团员</v>
          </cell>
          <cell r="M21" t="str">
            <v>大学</v>
          </cell>
          <cell r="N21" t="str">
            <v>学士</v>
          </cell>
          <cell r="O21" t="str">
            <v>审计学</v>
          </cell>
          <cell r="P21" t="str">
            <v>北京信息科技大学</v>
          </cell>
          <cell r="Q21">
            <v>115.5</v>
          </cell>
          <cell r="R21">
            <v>62</v>
          </cell>
          <cell r="S21">
            <v>53.5</v>
          </cell>
          <cell r="T21" t="str">
            <v>—</v>
          </cell>
          <cell r="U21" t="str">
            <v>110229199603100036</v>
          </cell>
          <cell r="V21" t="str">
            <v>504507</v>
          </cell>
          <cell r="W21" t="str">
            <v>北京</v>
          </cell>
          <cell r="X21" t="str">
            <v>北京市常住户口</v>
          </cell>
          <cell r="Y21" t="str">
            <v>13683531150</v>
          </cell>
        </row>
        <row r="22">
          <cell r="I22" t="str">
            <v>赵宇峰</v>
          </cell>
          <cell r="J22" t="str">
            <v>1996.12</v>
          </cell>
          <cell r="K22" t="str">
            <v>男</v>
          </cell>
          <cell r="L22" t="str">
            <v>团员</v>
          </cell>
          <cell r="M22" t="str">
            <v>大学</v>
          </cell>
          <cell r="N22" t="str">
            <v>学士</v>
          </cell>
          <cell r="O22" t="str">
            <v>会计学</v>
          </cell>
          <cell r="P22" t="str">
            <v>北京城市学院</v>
          </cell>
          <cell r="Q22">
            <v>115</v>
          </cell>
          <cell r="R22">
            <v>58.5</v>
          </cell>
          <cell r="S22">
            <v>56.5</v>
          </cell>
          <cell r="T22" t="str">
            <v>—</v>
          </cell>
          <cell r="U22" t="str">
            <v>110104199612060416</v>
          </cell>
          <cell r="V22" t="str">
            <v>513413</v>
          </cell>
          <cell r="W22" t="str">
            <v>北京</v>
          </cell>
          <cell r="X22" t="str">
            <v>北京市常住户口</v>
          </cell>
          <cell r="Y22" t="str">
            <v>13811020283</v>
          </cell>
        </row>
        <row r="23">
          <cell r="I23" t="str">
            <v>段倩倩</v>
          </cell>
          <cell r="J23" t="str">
            <v>1986.03</v>
          </cell>
          <cell r="K23" t="str">
            <v>女</v>
          </cell>
          <cell r="L23" t="str">
            <v>群众</v>
          </cell>
          <cell r="M23" t="str">
            <v>大学</v>
          </cell>
          <cell r="N23" t="str">
            <v>学士</v>
          </cell>
          <cell r="O23" t="str">
            <v>会计学</v>
          </cell>
          <cell r="P23" t="str">
            <v>西安财经大学</v>
          </cell>
          <cell r="Q23">
            <v>111.25</v>
          </cell>
          <cell r="R23">
            <v>57.25</v>
          </cell>
          <cell r="S23">
            <v>54</v>
          </cell>
          <cell r="T23" t="str">
            <v>—</v>
          </cell>
          <cell r="U23" t="str">
            <v>110229198603312229</v>
          </cell>
          <cell r="V23" t="str">
            <v>506218</v>
          </cell>
          <cell r="W23" t="str">
            <v>北京</v>
          </cell>
          <cell r="X23" t="str">
            <v>北京市常住户口</v>
          </cell>
          <cell r="Y23" t="str">
            <v>18701407109</v>
          </cell>
        </row>
        <row r="24">
          <cell r="I24" t="str">
            <v>赵金英</v>
          </cell>
          <cell r="J24" t="str">
            <v>1997.02</v>
          </cell>
          <cell r="K24" t="str">
            <v>女</v>
          </cell>
          <cell r="L24" t="str">
            <v>团员</v>
          </cell>
          <cell r="M24" t="str">
            <v>大学</v>
          </cell>
          <cell r="N24" t="str">
            <v>学士</v>
          </cell>
          <cell r="O24" t="str">
            <v>会计学</v>
          </cell>
          <cell r="P24" t="str">
            <v>中华女子学院</v>
          </cell>
          <cell r="Q24">
            <v>109.75</v>
          </cell>
          <cell r="R24">
            <v>56.25</v>
          </cell>
          <cell r="S24">
            <v>53.5</v>
          </cell>
          <cell r="T24" t="str">
            <v>—</v>
          </cell>
          <cell r="U24" t="str">
            <v>11022819970211324X</v>
          </cell>
          <cell r="V24" t="str">
            <v>531050</v>
          </cell>
          <cell r="W24" t="str">
            <v>北京</v>
          </cell>
          <cell r="X24" t="str">
            <v>北京市常住户口</v>
          </cell>
          <cell r="Y24" t="str">
            <v>13691194215</v>
          </cell>
        </row>
        <row r="25">
          <cell r="I25" t="str">
            <v>王萌萌</v>
          </cell>
          <cell r="J25" t="str">
            <v>1993.11</v>
          </cell>
          <cell r="K25" t="str">
            <v>女</v>
          </cell>
          <cell r="L25" t="str">
            <v>团员</v>
          </cell>
          <cell r="M25" t="str">
            <v>大学</v>
          </cell>
          <cell r="N25" t="str">
            <v>学士</v>
          </cell>
          <cell r="O25" t="str">
            <v>会计学</v>
          </cell>
          <cell r="P25" t="str">
            <v>吉林财经大学</v>
          </cell>
          <cell r="Q25">
            <v>103.75</v>
          </cell>
          <cell r="R25">
            <v>55.75</v>
          </cell>
          <cell r="S25">
            <v>48</v>
          </cell>
          <cell r="T25" t="str">
            <v>—</v>
          </cell>
          <cell r="U25" t="str">
            <v>210624199311048225</v>
          </cell>
          <cell r="V25" t="str">
            <v>545635</v>
          </cell>
          <cell r="W25" t="str">
            <v>北京</v>
          </cell>
          <cell r="X25" t="str">
            <v>北京市常住户口</v>
          </cell>
          <cell r="Y25" t="str">
            <v>18701325590</v>
          </cell>
        </row>
        <row r="26">
          <cell r="I26" t="str">
            <v>杨洋</v>
          </cell>
          <cell r="J26" t="str">
            <v>1996.11</v>
          </cell>
          <cell r="K26" t="str">
            <v>女</v>
          </cell>
          <cell r="L26" t="str">
            <v>群众</v>
          </cell>
          <cell r="M26" t="str">
            <v>大学</v>
          </cell>
          <cell r="N26" t="str">
            <v>学士</v>
          </cell>
          <cell r="O26" t="str">
            <v>工商管理类会计学、国际经济与贸易</v>
          </cell>
          <cell r="P26" t="str">
            <v>北京服装学院</v>
          </cell>
          <cell r="Q26">
            <v>102.75</v>
          </cell>
          <cell r="R26">
            <v>57.75</v>
          </cell>
          <cell r="S26">
            <v>45</v>
          </cell>
          <cell r="T26" t="str">
            <v>—</v>
          </cell>
          <cell r="U26" t="str">
            <v>110229199611213129</v>
          </cell>
          <cell r="V26" t="str">
            <v>550297</v>
          </cell>
          <cell r="W26" t="str">
            <v>北京</v>
          </cell>
          <cell r="X26" t="str">
            <v>北京市常住户口</v>
          </cell>
          <cell r="Y26" t="str">
            <v>18811657511</v>
          </cell>
        </row>
        <row r="27">
          <cell r="I27" t="str">
            <v>李运奇</v>
          </cell>
          <cell r="J27" t="str">
            <v>1997.12</v>
          </cell>
          <cell r="K27" t="str">
            <v>男</v>
          </cell>
          <cell r="L27" t="str">
            <v>团员</v>
          </cell>
          <cell r="M27" t="str">
            <v>大学</v>
          </cell>
          <cell r="N27" t="str">
            <v>学士</v>
          </cell>
          <cell r="O27" t="str">
            <v>侦查学</v>
          </cell>
          <cell r="P27" t="str">
            <v>北京警察学院</v>
          </cell>
          <cell r="Q27">
            <v>125.5</v>
          </cell>
          <cell r="R27">
            <v>61</v>
          </cell>
          <cell r="S27">
            <v>64.5</v>
          </cell>
          <cell r="T27" t="str">
            <v>—</v>
          </cell>
          <cell r="U27" t="str">
            <v>110229199712210031</v>
          </cell>
          <cell r="V27" t="str">
            <v>506644</v>
          </cell>
          <cell r="W27" t="str">
            <v>北京</v>
          </cell>
          <cell r="X27" t="str">
            <v>应届高校毕业生</v>
          </cell>
          <cell r="Y27" t="str">
            <v>17611650031</v>
          </cell>
          <cell r="Z27" t="str">
            <v>北京</v>
          </cell>
        </row>
        <row r="28">
          <cell r="I28" t="str">
            <v>杨鑫堃</v>
          </cell>
          <cell r="J28" t="str">
            <v>1998.05</v>
          </cell>
          <cell r="K28" t="str">
            <v>男</v>
          </cell>
          <cell r="L28" t="str">
            <v>团员</v>
          </cell>
          <cell r="M28" t="str">
            <v>大学</v>
          </cell>
          <cell r="N28" t="str">
            <v>学士</v>
          </cell>
          <cell r="O28" t="str">
            <v>信息管理与信息系统</v>
          </cell>
          <cell r="P28" t="str">
            <v>北京城市学院</v>
          </cell>
          <cell r="Q28">
            <v>122.5</v>
          </cell>
          <cell r="R28">
            <v>65</v>
          </cell>
          <cell r="S28">
            <v>57.5</v>
          </cell>
          <cell r="T28" t="str">
            <v>—</v>
          </cell>
          <cell r="U28" t="str">
            <v>110229199805310031</v>
          </cell>
          <cell r="V28" t="str">
            <v>476491</v>
          </cell>
          <cell r="W28" t="str">
            <v>北京</v>
          </cell>
          <cell r="X28" t="str">
            <v>应届高校毕业生</v>
          </cell>
          <cell r="Y28" t="str">
            <v>15810849637</v>
          </cell>
          <cell r="Z28" t="str">
            <v>北京</v>
          </cell>
        </row>
        <row r="29">
          <cell r="I29" t="str">
            <v>贺雪娇</v>
          </cell>
          <cell r="J29" t="str">
            <v>1997.12</v>
          </cell>
          <cell r="K29" t="str">
            <v>女</v>
          </cell>
          <cell r="L29" t="str">
            <v>预备
党员</v>
          </cell>
          <cell r="M29" t="str">
            <v>大学</v>
          </cell>
          <cell r="N29" t="str">
            <v>学士</v>
          </cell>
          <cell r="O29" t="str">
            <v>工商管理</v>
          </cell>
          <cell r="P29" t="str">
            <v>北京建筑大学</v>
          </cell>
          <cell r="Q29">
            <v>118.25</v>
          </cell>
          <cell r="R29">
            <v>62.75</v>
          </cell>
          <cell r="S29">
            <v>55.5</v>
          </cell>
          <cell r="T29" t="str">
            <v>—</v>
          </cell>
          <cell r="U29" t="str">
            <v>110229199712040028</v>
          </cell>
          <cell r="V29" t="str">
            <v>528508</v>
          </cell>
          <cell r="W29" t="str">
            <v>北京</v>
          </cell>
          <cell r="X29" t="str">
            <v>应届高校毕业生</v>
          </cell>
          <cell r="Y29" t="str">
            <v>18614060306</v>
          </cell>
          <cell r="Z29" t="str">
            <v>北京</v>
          </cell>
        </row>
        <row r="30">
          <cell r="I30" t="str">
            <v>李晗</v>
          </cell>
          <cell r="J30" t="str">
            <v>1996.10</v>
          </cell>
          <cell r="K30" t="str">
            <v>男</v>
          </cell>
          <cell r="L30" t="str">
            <v>团员</v>
          </cell>
          <cell r="M30" t="str">
            <v>大学</v>
          </cell>
          <cell r="N30" t="str">
            <v>学士</v>
          </cell>
          <cell r="O30" t="str">
            <v>财务管理</v>
          </cell>
          <cell r="P30" t="str">
            <v>北京邮电大学世纪学院</v>
          </cell>
          <cell r="Q30">
            <v>118.25</v>
          </cell>
          <cell r="R30">
            <v>59.25</v>
          </cell>
          <cell r="S30">
            <v>59</v>
          </cell>
          <cell r="T30" t="str">
            <v>—</v>
          </cell>
          <cell r="U30" t="str">
            <v>110229199610024211</v>
          </cell>
          <cell r="V30" t="str">
            <v>525212</v>
          </cell>
          <cell r="W30" t="str">
            <v>北京</v>
          </cell>
          <cell r="X30" t="str">
            <v>应届高校毕业生</v>
          </cell>
          <cell r="Y30" t="str">
            <v>13671127270</v>
          </cell>
          <cell r="Z30" t="str">
            <v>北京</v>
          </cell>
        </row>
        <row r="31">
          <cell r="I31" t="str">
            <v>刘唯</v>
          </cell>
          <cell r="J31" t="str">
            <v>1996.06</v>
          </cell>
          <cell r="K31" t="str">
            <v>女</v>
          </cell>
          <cell r="L31" t="str">
            <v>团员</v>
          </cell>
          <cell r="M31" t="str">
            <v>大学</v>
          </cell>
          <cell r="N31" t="str">
            <v>学士</v>
          </cell>
          <cell r="O31" t="str">
            <v>工商管理</v>
          </cell>
          <cell r="P31" t="str">
            <v>北京建筑大学</v>
          </cell>
          <cell r="Q31">
            <v>112.75</v>
          </cell>
          <cell r="R31">
            <v>59.25</v>
          </cell>
          <cell r="S31">
            <v>53.5</v>
          </cell>
          <cell r="T31" t="str">
            <v>—</v>
          </cell>
          <cell r="U31" t="str">
            <v>110229199606060025</v>
          </cell>
          <cell r="V31" t="str">
            <v>528509</v>
          </cell>
          <cell r="W31" t="str">
            <v>北京</v>
          </cell>
          <cell r="X31" t="str">
            <v>应届高校毕业生</v>
          </cell>
          <cell r="Y31" t="str">
            <v>13520476636</v>
          </cell>
          <cell r="Z31" t="str">
            <v>北京</v>
          </cell>
        </row>
        <row r="32">
          <cell r="I32" t="str">
            <v>张思晴</v>
          </cell>
          <cell r="J32" t="str">
            <v>1996.02</v>
          </cell>
          <cell r="K32" t="str">
            <v>女</v>
          </cell>
          <cell r="L32" t="str">
            <v>团员</v>
          </cell>
          <cell r="M32" t="str">
            <v>大学</v>
          </cell>
          <cell r="N32" t="str">
            <v>学士</v>
          </cell>
          <cell r="O32" t="str">
            <v>法学</v>
          </cell>
          <cell r="P32" t="str">
            <v>北京工业大学</v>
          </cell>
          <cell r="Q32">
            <v>65.55</v>
          </cell>
          <cell r="R32">
            <v>66.75</v>
          </cell>
          <cell r="S32">
            <v>64</v>
          </cell>
          <cell r="T32" t="str">
            <v>65.5</v>
          </cell>
          <cell r="U32" t="str">
            <v>110229199602020026</v>
          </cell>
          <cell r="V32" t="str">
            <v>537681</v>
          </cell>
          <cell r="W32" t="str">
            <v>北京</v>
          </cell>
          <cell r="X32" t="str">
            <v>北京市常住户口</v>
          </cell>
          <cell r="Y32" t="str">
            <v>18210339490</v>
          </cell>
          <cell r="Z32" t="str">
            <v>北京</v>
          </cell>
        </row>
        <row r="33">
          <cell r="I33" t="str">
            <v>程浩田</v>
          </cell>
          <cell r="J33" t="str">
            <v>1993.09</v>
          </cell>
          <cell r="K33" t="str">
            <v>女</v>
          </cell>
          <cell r="L33" t="str">
            <v>党员</v>
          </cell>
          <cell r="M33" t="str">
            <v>大学</v>
          </cell>
          <cell r="N33" t="str">
            <v>学士</v>
          </cell>
          <cell r="O33" t="str">
            <v>法学</v>
          </cell>
          <cell r="P33" t="str">
            <v>北京工商大学</v>
          </cell>
          <cell r="Q33">
            <v>64.85</v>
          </cell>
          <cell r="R33">
            <v>62.75</v>
          </cell>
          <cell r="S33">
            <v>63</v>
          </cell>
          <cell r="T33" t="str">
            <v>69.5</v>
          </cell>
          <cell r="U33" t="str">
            <v>110229199309080847</v>
          </cell>
          <cell r="V33" t="str">
            <v>548224</v>
          </cell>
          <cell r="W33" t="str">
            <v>北京</v>
          </cell>
          <cell r="X33" t="str">
            <v>北京市常住户口</v>
          </cell>
          <cell r="Y33" t="str">
            <v>19910158989</v>
          </cell>
          <cell r="Z33" t="str">
            <v>北京</v>
          </cell>
        </row>
        <row r="34">
          <cell r="I34" t="str">
            <v>罗璇</v>
          </cell>
          <cell r="J34" t="str">
            <v>1992.01</v>
          </cell>
          <cell r="K34" t="str">
            <v>女</v>
          </cell>
          <cell r="L34" t="str">
            <v>党员</v>
          </cell>
          <cell r="M34" t="str">
            <v>大学</v>
          </cell>
          <cell r="N34" t="str">
            <v>学士</v>
          </cell>
          <cell r="O34" t="str">
            <v>农林经济管理</v>
          </cell>
          <cell r="P34" t="str">
            <v>浙江农林大学</v>
          </cell>
          <cell r="Q34">
            <v>63.7</v>
          </cell>
          <cell r="R34">
            <v>64</v>
          </cell>
          <cell r="S34">
            <v>54.5</v>
          </cell>
          <cell r="T34" t="str">
            <v>72.5</v>
          </cell>
          <cell r="U34" t="str">
            <v>110229199201260045</v>
          </cell>
          <cell r="V34" t="str">
            <v>528769</v>
          </cell>
          <cell r="W34" t="str">
            <v>北京</v>
          </cell>
          <cell r="X34" t="str">
            <v>北京市常住户口</v>
          </cell>
          <cell r="Y34" t="str">
            <v>13651334719</v>
          </cell>
          <cell r="Z34" t="str">
            <v>北京</v>
          </cell>
        </row>
        <row r="35">
          <cell r="I35" t="str">
            <v>程彦华</v>
          </cell>
          <cell r="J35" t="str">
            <v>1991.09</v>
          </cell>
          <cell r="K35" t="str">
            <v>女</v>
          </cell>
          <cell r="L35" t="str">
            <v>团员</v>
          </cell>
          <cell r="M35" t="str">
            <v>大学</v>
          </cell>
          <cell r="N35" t="str">
            <v>学士</v>
          </cell>
          <cell r="O35" t="str">
            <v>法学</v>
          </cell>
          <cell r="P35" t="str">
            <v>江西理工大学</v>
          </cell>
          <cell r="Q35">
            <v>60.75</v>
          </cell>
          <cell r="R35">
            <v>60</v>
          </cell>
          <cell r="S35">
            <v>51.5</v>
          </cell>
          <cell r="T35" t="str">
            <v>71</v>
          </cell>
          <cell r="U35" t="str">
            <v>130702199109230645</v>
          </cell>
          <cell r="V35" t="str">
            <v>541185</v>
          </cell>
          <cell r="W35" t="str">
            <v>北京</v>
          </cell>
          <cell r="X35" t="str">
            <v>北京市常住户口</v>
          </cell>
          <cell r="Y35" t="str">
            <v>13911219128</v>
          </cell>
          <cell r="Z35" t="str">
            <v>北京</v>
          </cell>
        </row>
        <row r="36">
          <cell r="I36" t="str">
            <v>李静思</v>
          </cell>
          <cell r="J36" t="str">
            <v>1993.07</v>
          </cell>
          <cell r="K36" t="str">
            <v>女</v>
          </cell>
          <cell r="L36" t="str">
            <v>团员</v>
          </cell>
          <cell r="M36" t="str">
            <v>大学</v>
          </cell>
          <cell r="N36" t="str">
            <v>学士</v>
          </cell>
          <cell r="O36" t="str">
            <v>食品科学与工程</v>
          </cell>
          <cell r="P36" t="str">
            <v>北京农学院</v>
          </cell>
          <cell r="Q36">
            <v>60.35</v>
          </cell>
          <cell r="R36">
            <v>59</v>
          </cell>
          <cell r="S36">
            <v>59.5</v>
          </cell>
          <cell r="T36" t="str">
            <v>63</v>
          </cell>
          <cell r="U36" t="str">
            <v>110229199307270049</v>
          </cell>
          <cell r="V36" t="str">
            <v>544920</v>
          </cell>
          <cell r="W36" t="str">
            <v>北京</v>
          </cell>
          <cell r="X36" t="str">
            <v>北京市常住户口</v>
          </cell>
          <cell r="Y36" t="str">
            <v>15001209300</v>
          </cell>
          <cell r="Z36" t="str">
            <v>北京</v>
          </cell>
        </row>
        <row r="37">
          <cell r="I37" t="str">
            <v>李健</v>
          </cell>
          <cell r="J37" t="str">
            <v>1985.08</v>
          </cell>
          <cell r="K37" t="str">
            <v>女</v>
          </cell>
          <cell r="L37" t="str">
            <v>群众</v>
          </cell>
          <cell r="M37" t="str">
            <v>大学</v>
          </cell>
          <cell r="N37" t="str">
            <v>学士</v>
          </cell>
          <cell r="O37" t="str">
            <v>公共事业管理</v>
          </cell>
          <cell r="P37" t="str">
            <v>北京石油化工学院</v>
          </cell>
          <cell r="Q37">
            <v>132</v>
          </cell>
          <cell r="R37">
            <v>69</v>
          </cell>
          <cell r="S37">
            <v>63</v>
          </cell>
          <cell r="T37" t="str">
            <v>—</v>
          </cell>
          <cell r="U37" t="str">
            <v>110229198508283124</v>
          </cell>
          <cell r="V37" t="str">
            <v>471160</v>
          </cell>
          <cell r="W37" t="str">
            <v>北京</v>
          </cell>
          <cell r="X37" t="str">
            <v>北京市常住户口</v>
          </cell>
          <cell r="Y37" t="str">
            <v>15313085806</v>
          </cell>
          <cell r="Z37" t="str">
            <v>北京延庆</v>
          </cell>
        </row>
        <row r="38">
          <cell r="I38" t="str">
            <v>辛慧杰</v>
          </cell>
          <cell r="J38" t="str">
            <v>1986.03</v>
          </cell>
          <cell r="K38" t="str">
            <v>女</v>
          </cell>
          <cell r="L38" t="str">
            <v>党员</v>
          </cell>
          <cell r="M38" t="str">
            <v>大学</v>
          </cell>
          <cell r="N38" t="str">
            <v>学士</v>
          </cell>
          <cell r="O38" t="str">
            <v>市场营销</v>
          </cell>
          <cell r="P38" t="str">
            <v>北京石油化工学院</v>
          </cell>
          <cell r="Q38">
            <v>127.25</v>
          </cell>
          <cell r="R38">
            <v>63.25</v>
          </cell>
          <cell r="S38">
            <v>64</v>
          </cell>
          <cell r="T38" t="str">
            <v>—</v>
          </cell>
          <cell r="U38" t="str">
            <v>110229198603133423</v>
          </cell>
          <cell r="V38" t="str">
            <v>502265</v>
          </cell>
          <cell r="W38" t="str">
            <v>北京</v>
          </cell>
          <cell r="X38" t="str">
            <v>北京市常住户口</v>
          </cell>
          <cell r="Y38" t="str">
            <v>15901188794</v>
          </cell>
          <cell r="Z38" t="str">
            <v>北京延庆</v>
          </cell>
        </row>
        <row r="39">
          <cell r="I39" t="str">
            <v>谢文华</v>
          </cell>
          <cell r="J39" t="str">
            <v>1988.06</v>
          </cell>
          <cell r="K39" t="str">
            <v>女</v>
          </cell>
          <cell r="L39" t="str">
            <v>党员</v>
          </cell>
          <cell r="M39" t="str">
            <v>大学</v>
          </cell>
          <cell r="N39" t="str">
            <v>学士</v>
          </cell>
          <cell r="O39" t="str">
            <v>包装工程</v>
          </cell>
          <cell r="P39" t="str">
            <v>大连工业大学</v>
          </cell>
          <cell r="Q39">
            <v>126.25</v>
          </cell>
          <cell r="R39">
            <v>69.25</v>
          </cell>
          <cell r="S39">
            <v>57</v>
          </cell>
          <cell r="T39" t="str">
            <v>—</v>
          </cell>
          <cell r="U39" t="str">
            <v>110229198806050820</v>
          </cell>
          <cell r="V39" t="str">
            <v>514951</v>
          </cell>
          <cell r="W39" t="str">
            <v>北京</v>
          </cell>
          <cell r="X39" t="str">
            <v>北京市常住户口</v>
          </cell>
          <cell r="Y39" t="str">
            <v>18610876015</v>
          </cell>
          <cell r="Z39" t="str">
            <v>北京延庆</v>
          </cell>
        </row>
        <row r="40">
          <cell r="I40" t="str">
            <v>罗佳嘉</v>
          </cell>
          <cell r="J40" t="str">
            <v>1993.12</v>
          </cell>
          <cell r="K40" t="str">
            <v>女</v>
          </cell>
          <cell r="L40" t="str">
            <v>团员</v>
          </cell>
          <cell r="M40" t="str">
            <v>大学</v>
          </cell>
          <cell r="N40" t="str">
            <v>学士</v>
          </cell>
          <cell r="O40" t="str">
            <v>农林经济管理</v>
          </cell>
          <cell r="P40" t="str">
            <v>浙江农林大学</v>
          </cell>
          <cell r="Q40">
            <v>122.5</v>
          </cell>
          <cell r="R40">
            <v>66.5</v>
          </cell>
          <cell r="S40">
            <v>56</v>
          </cell>
          <cell r="T40" t="str">
            <v>—</v>
          </cell>
          <cell r="U40" t="str">
            <v>110229199312061321</v>
          </cell>
          <cell r="V40" t="str">
            <v>490536</v>
          </cell>
          <cell r="W40" t="str">
            <v>北京</v>
          </cell>
          <cell r="X40" t="str">
            <v>北京市常住户口</v>
          </cell>
          <cell r="Y40" t="str">
            <v>15101675139</v>
          </cell>
          <cell r="Z40" t="str">
            <v>北京延庆</v>
          </cell>
        </row>
        <row r="41">
          <cell r="I41" t="str">
            <v>王金兄</v>
          </cell>
          <cell r="J41" t="str">
            <v>1985.08</v>
          </cell>
          <cell r="K41" t="str">
            <v>女</v>
          </cell>
          <cell r="L41" t="str">
            <v>党员</v>
          </cell>
          <cell r="M41" t="str">
            <v>大学</v>
          </cell>
          <cell r="N41" t="str">
            <v>学士</v>
          </cell>
          <cell r="O41" t="str">
            <v>行政管理</v>
          </cell>
          <cell r="P41" t="str">
            <v>北京信息科技大学</v>
          </cell>
          <cell r="Q41">
            <v>120.5</v>
          </cell>
          <cell r="R41">
            <v>62.5</v>
          </cell>
          <cell r="S41">
            <v>58</v>
          </cell>
          <cell r="T41" t="str">
            <v>—</v>
          </cell>
          <cell r="U41" t="str">
            <v>110229198508080044</v>
          </cell>
          <cell r="V41" t="str">
            <v>533371</v>
          </cell>
          <cell r="W41" t="str">
            <v>北京</v>
          </cell>
          <cell r="X41" t="str">
            <v>北京市常住户口</v>
          </cell>
          <cell r="Y41" t="str">
            <v>13401044316</v>
          </cell>
          <cell r="Z41" t="str">
            <v>北京延庆</v>
          </cell>
        </row>
        <row r="42">
          <cell r="I42" t="str">
            <v>施江楠</v>
          </cell>
          <cell r="J42" t="str">
            <v>1993.11</v>
          </cell>
          <cell r="K42" t="str">
            <v>女</v>
          </cell>
          <cell r="L42" t="str">
            <v>群众</v>
          </cell>
          <cell r="M42" t="str">
            <v>大学</v>
          </cell>
          <cell r="N42" t="str">
            <v>学士</v>
          </cell>
          <cell r="O42" t="str">
            <v>印刷工程</v>
          </cell>
          <cell r="P42" t="str">
            <v>北京印刷学院</v>
          </cell>
          <cell r="Q42">
            <v>120.25</v>
          </cell>
          <cell r="R42">
            <v>63.25</v>
          </cell>
          <cell r="S42">
            <v>57</v>
          </cell>
          <cell r="T42" t="str">
            <v>—</v>
          </cell>
          <cell r="U42" t="str">
            <v>110229199311120027</v>
          </cell>
          <cell r="V42" t="str">
            <v>526358</v>
          </cell>
          <cell r="W42" t="str">
            <v>北京</v>
          </cell>
          <cell r="X42" t="str">
            <v>北京市常住户口</v>
          </cell>
          <cell r="Y42" t="str">
            <v>18515056063</v>
          </cell>
          <cell r="Z42" t="str">
            <v>北京延庆</v>
          </cell>
        </row>
        <row r="43">
          <cell r="I43" t="str">
            <v>王峰</v>
          </cell>
          <cell r="J43" t="str">
            <v>1991.06</v>
          </cell>
          <cell r="K43" t="str">
            <v>男</v>
          </cell>
          <cell r="L43" t="str">
            <v>党员</v>
          </cell>
          <cell r="M43" t="str">
            <v>大学</v>
          </cell>
          <cell r="N43" t="str">
            <v>学士</v>
          </cell>
          <cell r="O43" t="str">
            <v>印刷工程</v>
          </cell>
          <cell r="P43" t="str">
            <v>北京印刷学院</v>
          </cell>
          <cell r="Q43">
            <v>115.5</v>
          </cell>
          <cell r="R43">
            <v>57.5</v>
          </cell>
          <cell r="S43">
            <v>58</v>
          </cell>
          <cell r="T43" t="str">
            <v>—</v>
          </cell>
          <cell r="U43" t="str">
            <v>11022919910604271X</v>
          </cell>
          <cell r="V43" t="str">
            <v>492711</v>
          </cell>
          <cell r="W43" t="str">
            <v>北京</v>
          </cell>
          <cell r="X43" t="str">
            <v>北京市常住户口</v>
          </cell>
          <cell r="Y43" t="str">
            <v>15101038323</v>
          </cell>
          <cell r="Z43" t="str">
            <v>北京延庆</v>
          </cell>
        </row>
        <row r="44">
          <cell r="I44" t="str">
            <v>赵婧</v>
          </cell>
          <cell r="J44" t="str">
            <v>1990.02</v>
          </cell>
          <cell r="K44" t="str">
            <v>女</v>
          </cell>
          <cell r="L44" t="str">
            <v>党员</v>
          </cell>
          <cell r="M44" t="str">
            <v>大学</v>
          </cell>
          <cell r="N44" t="str">
            <v>学士</v>
          </cell>
          <cell r="O44" t="str">
            <v>工商管理</v>
          </cell>
          <cell r="P44" t="str">
            <v>北京工商大学</v>
          </cell>
          <cell r="Q44">
            <v>114</v>
          </cell>
          <cell r="R44">
            <v>58</v>
          </cell>
          <cell r="S44">
            <v>56</v>
          </cell>
          <cell r="T44" t="str">
            <v>—</v>
          </cell>
          <cell r="U44" t="str">
            <v>110229199002192780</v>
          </cell>
          <cell r="V44" t="str">
            <v>492808</v>
          </cell>
          <cell r="W44" t="str">
            <v>北京</v>
          </cell>
          <cell r="X44" t="str">
            <v>北京市常住户口</v>
          </cell>
          <cell r="Y44" t="str">
            <v>18701359685</v>
          </cell>
          <cell r="Z44" t="str">
            <v>北京延庆</v>
          </cell>
        </row>
        <row r="45">
          <cell r="I45" t="str">
            <v>赵鹤</v>
          </cell>
          <cell r="J45" t="str">
            <v>1993.07</v>
          </cell>
          <cell r="K45" t="str">
            <v>女</v>
          </cell>
          <cell r="L45" t="str">
            <v>团员</v>
          </cell>
          <cell r="M45" t="str">
            <v>大学</v>
          </cell>
          <cell r="N45" t="str">
            <v>学士</v>
          </cell>
          <cell r="O45" t="str">
            <v>财务管理</v>
          </cell>
          <cell r="P45" t="str">
            <v>北京联合大学</v>
          </cell>
          <cell r="Q45">
            <v>112</v>
          </cell>
          <cell r="R45">
            <v>56.5</v>
          </cell>
          <cell r="S45">
            <v>55.5</v>
          </cell>
          <cell r="T45" t="str">
            <v>—</v>
          </cell>
          <cell r="U45" t="str">
            <v>110229199307021827</v>
          </cell>
          <cell r="V45" t="str">
            <v>529543</v>
          </cell>
          <cell r="W45" t="str">
            <v>北京</v>
          </cell>
          <cell r="X45" t="str">
            <v>北京市常住户口</v>
          </cell>
          <cell r="Y45" t="str">
            <v>15101650972</v>
          </cell>
          <cell r="Z45" t="str">
            <v>北京延庆</v>
          </cell>
        </row>
        <row r="46">
          <cell r="I46" t="str">
            <v>张静学</v>
          </cell>
          <cell r="J46" t="str">
            <v>1989.02</v>
          </cell>
          <cell r="K46" t="str">
            <v>女</v>
          </cell>
          <cell r="L46" t="str">
            <v>群众</v>
          </cell>
          <cell r="M46" t="str">
            <v>大学</v>
          </cell>
          <cell r="N46" t="str">
            <v>学士</v>
          </cell>
          <cell r="O46" t="str">
            <v>行政管理</v>
          </cell>
          <cell r="P46" t="str">
            <v>石家庄经济学院</v>
          </cell>
          <cell r="Q46">
            <v>107.5</v>
          </cell>
          <cell r="R46">
            <v>57</v>
          </cell>
          <cell r="S46">
            <v>50.5</v>
          </cell>
          <cell r="T46" t="str">
            <v>—</v>
          </cell>
          <cell r="U46" t="str">
            <v>110229198902240085</v>
          </cell>
          <cell r="V46" t="str">
            <v>494625</v>
          </cell>
          <cell r="W46" t="str">
            <v>北京</v>
          </cell>
          <cell r="X46" t="str">
            <v>北京市常住户口</v>
          </cell>
          <cell r="Y46" t="str">
            <v>15910938131</v>
          </cell>
          <cell r="Z46" t="str">
            <v>北京延庆</v>
          </cell>
        </row>
        <row r="47">
          <cell r="I47" t="str">
            <v>吕齐</v>
          </cell>
          <cell r="J47" t="str">
            <v>1994.04</v>
          </cell>
          <cell r="K47" t="str">
            <v>女</v>
          </cell>
          <cell r="L47" t="str">
            <v>团员</v>
          </cell>
          <cell r="M47" t="str">
            <v>大学</v>
          </cell>
          <cell r="N47" t="str">
            <v>学士</v>
          </cell>
          <cell r="O47" t="str">
            <v>社会工作</v>
          </cell>
          <cell r="P47" t="str">
            <v>延安大学</v>
          </cell>
          <cell r="Q47">
            <v>66.05</v>
          </cell>
          <cell r="R47">
            <v>71</v>
          </cell>
          <cell r="S47">
            <v>60.5</v>
          </cell>
          <cell r="T47">
            <v>65</v>
          </cell>
          <cell r="U47" t="str">
            <v>110229199404131323</v>
          </cell>
          <cell r="V47" t="str">
            <v>536661</v>
          </cell>
          <cell r="W47" t="str">
            <v>北京</v>
          </cell>
          <cell r="X47" t="str">
            <v>北京市常住户口</v>
          </cell>
          <cell r="Y47" t="str">
            <v>15011239968</v>
          </cell>
          <cell r="Z47" t="str">
            <v>北京延庆</v>
          </cell>
        </row>
        <row r="48">
          <cell r="I48" t="str">
            <v>陈京旭</v>
          </cell>
          <cell r="J48" t="str">
            <v>1996.02</v>
          </cell>
          <cell r="K48" t="str">
            <v>女</v>
          </cell>
          <cell r="L48" t="str">
            <v>团员</v>
          </cell>
          <cell r="M48" t="str">
            <v>大学</v>
          </cell>
          <cell r="N48" t="str">
            <v>学士</v>
          </cell>
          <cell r="O48" t="str">
            <v>公共事业管理</v>
          </cell>
          <cell r="P48" t="str">
            <v>北京石油化工学院</v>
          </cell>
          <cell r="Q48">
            <v>63.1</v>
          </cell>
          <cell r="R48">
            <v>62.5</v>
          </cell>
          <cell r="S48">
            <v>68</v>
          </cell>
          <cell r="T48">
            <v>59</v>
          </cell>
          <cell r="U48" t="str">
            <v>110229199602110021</v>
          </cell>
          <cell r="V48" t="str">
            <v>525309</v>
          </cell>
          <cell r="W48" t="str">
            <v>北京</v>
          </cell>
          <cell r="X48" t="str">
            <v>北京市常住户口</v>
          </cell>
          <cell r="Y48" t="str">
            <v>15801646828</v>
          </cell>
          <cell r="Z48" t="str">
            <v>北京延庆</v>
          </cell>
        </row>
        <row r="49">
          <cell r="I49" t="str">
            <v>任宇</v>
          </cell>
          <cell r="J49" t="str">
            <v>1994.01</v>
          </cell>
          <cell r="K49" t="str">
            <v>女</v>
          </cell>
          <cell r="L49" t="str">
            <v>团员</v>
          </cell>
          <cell r="M49" t="str">
            <v>大学</v>
          </cell>
          <cell r="N49" t="str">
            <v>学士</v>
          </cell>
          <cell r="O49" t="str">
            <v>劳动与社会保障</v>
          </cell>
          <cell r="P49" t="str">
            <v>长春工业大学</v>
          </cell>
          <cell r="Q49">
            <v>61.4</v>
          </cell>
          <cell r="R49">
            <v>59.75</v>
          </cell>
          <cell r="S49">
            <v>51</v>
          </cell>
          <cell r="T49">
            <v>74</v>
          </cell>
          <cell r="U49" t="str">
            <v>110229199401303820</v>
          </cell>
          <cell r="V49" t="str">
            <v>467274</v>
          </cell>
          <cell r="W49" t="str">
            <v>北京</v>
          </cell>
          <cell r="X49" t="str">
            <v>北京市常住户口</v>
          </cell>
          <cell r="Y49" t="str">
            <v>15910225321</v>
          </cell>
          <cell r="Z49" t="str">
            <v>北京延庆</v>
          </cell>
        </row>
        <row r="50">
          <cell r="I50" t="str">
            <v>吴培</v>
          </cell>
          <cell r="J50" t="str">
            <v>1992.10</v>
          </cell>
          <cell r="K50" t="str">
            <v>女</v>
          </cell>
          <cell r="L50" t="str">
            <v>党员</v>
          </cell>
          <cell r="M50" t="str">
            <v>大学</v>
          </cell>
          <cell r="N50" t="str">
            <v>学士</v>
          </cell>
          <cell r="O50" t="str">
            <v>旅游管理</v>
          </cell>
          <cell r="P50" t="str">
            <v>三亚学院</v>
          </cell>
          <cell r="Q50">
            <v>59.15</v>
          </cell>
          <cell r="R50">
            <v>62.75</v>
          </cell>
          <cell r="S50">
            <v>49</v>
          </cell>
          <cell r="T50">
            <v>64.5</v>
          </cell>
          <cell r="U50" t="str">
            <v>110229199210300045</v>
          </cell>
          <cell r="V50" t="str">
            <v>512319</v>
          </cell>
          <cell r="W50" t="str">
            <v>北京</v>
          </cell>
          <cell r="X50" t="str">
            <v>北京市常住户口</v>
          </cell>
          <cell r="Y50" t="str">
            <v>13693543728</v>
          </cell>
          <cell r="Z50" t="str">
            <v>北京延庆</v>
          </cell>
        </row>
        <row r="51">
          <cell r="I51" t="str">
            <v>侯爱娟</v>
          </cell>
          <cell r="J51" t="str">
            <v>1987.03</v>
          </cell>
          <cell r="K51" t="str">
            <v>女</v>
          </cell>
          <cell r="L51" t="str">
            <v>预备
党员</v>
          </cell>
          <cell r="M51" t="str">
            <v>大学</v>
          </cell>
          <cell r="N51" t="str">
            <v>学士</v>
          </cell>
          <cell r="O51" t="str">
            <v>园林（植物方向）</v>
          </cell>
          <cell r="P51" t="str">
            <v>北京农学院</v>
          </cell>
          <cell r="Q51">
            <v>53.8</v>
          </cell>
          <cell r="R51">
            <v>59.5</v>
          </cell>
          <cell r="S51">
            <v>43.5</v>
          </cell>
          <cell r="T51">
            <v>56.5</v>
          </cell>
          <cell r="U51" t="str">
            <v>110229198703074221</v>
          </cell>
          <cell r="V51" t="str">
            <v>490766</v>
          </cell>
          <cell r="W51" t="str">
            <v>北京</v>
          </cell>
          <cell r="X51" t="str">
            <v>北京市常住户口</v>
          </cell>
          <cell r="Y51" t="str">
            <v>18311258988</v>
          </cell>
          <cell r="Z51" t="str">
            <v>北京延庆</v>
          </cell>
        </row>
        <row r="52">
          <cell r="I52" t="str">
            <v>黄文华</v>
          </cell>
          <cell r="J52" t="str">
            <v>1985.10</v>
          </cell>
          <cell r="K52" t="str">
            <v>男</v>
          </cell>
          <cell r="L52" t="str">
            <v>群众</v>
          </cell>
          <cell r="M52" t="str">
            <v>大学</v>
          </cell>
          <cell r="N52" t="str">
            <v>学士</v>
          </cell>
          <cell r="O52" t="str">
            <v>旅游管理</v>
          </cell>
          <cell r="P52" t="str">
            <v>中南林业科技大学</v>
          </cell>
          <cell r="Q52">
            <v>65.85</v>
          </cell>
          <cell r="R52">
            <v>64.5</v>
          </cell>
          <cell r="S52">
            <v>60</v>
          </cell>
          <cell r="T52">
            <v>73.5</v>
          </cell>
          <cell r="U52" t="str">
            <v>431023198510050019</v>
          </cell>
          <cell r="V52" t="str">
            <v>471023</v>
          </cell>
          <cell r="W52" t="str">
            <v>非北京</v>
          </cell>
          <cell r="X52" t="str">
            <v>北京市常住户口</v>
          </cell>
          <cell r="Y52" t="str">
            <v>15810886240</v>
          </cell>
          <cell r="Z52" t="str">
            <v>北京</v>
          </cell>
        </row>
        <row r="53">
          <cell r="I53" t="str">
            <v>田琦</v>
          </cell>
          <cell r="J53" t="str">
            <v>1997.11</v>
          </cell>
          <cell r="K53" t="str">
            <v>女</v>
          </cell>
          <cell r="L53" t="str">
            <v>团员</v>
          </cell>
          <cell r="M53" t="str">
            <v>大学</v>
          </cell>
          <cell r="N53" t="str">
            <v>学士</v>
          </cell>
          <cell r="O53" t="str">
            <v>社会工作</v>
          </cell>
          <cell r="P53" t="str">
            <v>首都经济贸易大学</v>
          </cell>
          <cell r="Q53">
            <v>59.6</v>
          </cell>
          <cell r="R53">
            <v>56.75</v>
          </cell>
          <cell r="S53">
            <v>56.5</v>
          </cell>
          <cell r="T53">
            <v>66.5</v>
          </cell>
          <cell r="U53" t="str">
            <v>110229199711060027</v>
          </cell>
          <cell r="V53" t="str">
            <v>475186</v>
          </cell>
          <cell r="W53" t="str">
            <v>北京</v>
          </cell>
          <cell r="X53" t="str">
            <v>应届高校毕业生</v>
          </cell>
          <cell r="Y53" t="str">
            <v>13693376927</v>
          </cell>
          <cell r="Z53" t="str">
            <v>北京延庆</v>
          </cell>
        </row>
        <row r="54">
          <cell r="I54" t="str">
            <v>王怡然</v>
          </cell>
          <cell r="J54" t="str">
            <v>1997.04</v>
          </cell>
          <cell r="K54" t="str">
            <v>女</v>
          </cell>
          <cell r="L54" t="str">
            <v>团员</v>
          </cell>
          <cell r="M54" t="str">
            <v>大学</v>
          </cell>
          <cell r="N54" t="str">
            <v>学士</v>
          </cell>
          <cell r="O54" t="str">
            <v>环境工程</v>
          </cell>
          <cell r="P54" t="str">
            <v>北京工业大学</v>
          </cell>
          <cell r="Q54">
            <v>58.75</v>
          </cell>
          <cell r="R54">
            <v>56.5</v>
          </cell>
          <cell r="S54">
            <v>59.5</v>
          </cell>
          <cell r="T54">
            <v>61</v>
          </cell>
          <cell r="U54" t="str">
            <v>110229199704020027</v>
          </cell>
          <cell r="V54" t="str">
            <v>519208</v>
          </cell>
          <cell r="W54" t="str">
            <v>北京</v>
          </cell>
          <cell r="X54" t="str">
            <v>北京市常住户口</v>
          </cell>
          <cell r="Y54" t="str">
            <v>13161915173</v>
          </cell>
          <cell r="Z54" t="str">
            <v>北京延庆</v>
          </cell>
        </row>
        <row r="55">
          <cell r="I55" t="str">
            <v>杜世涵</v>
          </cell>
          <cell r="J55" t="str">
            <v>1998.09</v>
          </cell>
          <cell r="K55" t="str">
            <v>女</v>
          </cell>
          <cell r="L55" t="str">
            <v>团员</v>
          </cell>
          <cell r="M55" t="str">
            <v>大学</v>
          </cell>
          <cell r="N55" t="str">
            <v>学士</v>
          </cell>
          <cell r="O55" t="str">
            <v>林学</v>
          </cell>
          <cell r="P55" t="str">
            <v>北京农学院</v>
          </cell>
          <cell r="Q55">
            <v>58.55</v>
          </cell>
          <cell r="R55">
            <v>65</v>
          </cell>
          <cell r="S55">
            <v>41.5</v>
          </cell>
          <cell r="T55">
            <v>67</v>
          </cell>
          <cell r="U55" t="str">
            <v>110229199809100023</v>
          </cell>
          <cell r="V55" t="str">
            <v>488517</v>
          </cell>
          <cell r="W55" t="str">
            <v>北京</v>
          </cell>
          <cell r="X55" t="str">
            <v>应届高校毕业生</v>
          </cell>
          <cell r="Y55" t="str">
            <v>15810947279</v>
          </cell>
          <cell r="Z55" t="str">
            <v>北京延庆</v>
          </cell>
        </row>
        <row r="56">
          <cell r="I56" t="str">
            <v>刘学</v>
          </cell>
          <cell r="J56" t="str">
            <v>1996.09</v>
          </cell>
          <cell r="K56" t="str">
            <v>男</v>
          </cell>
          <cell r="L56" t="str">
            <v>团员</v>
          </cell>
          <cell r="M56" t="str">
            <v>大学</v>
          </cell>
          <cell r="N56" t="str">
            <v>学士</v>
          </cell>
          <cell r="O56" t="str">
            <v>会展经济与管理</v>
          </cell>
          <cell r="P56" t="str">
            <v>北京联合大学</v>
          </cell>
          <cell r="Q56">
            <v>54</v>
          </cell>
          <cell r="R56">
            <v>57.75</v>
          </cell>
          <cell r="S56">
            <v>55.5</v>
          </cell>
          <cell r="T56">
            <v>47.5</v>
          </cell>
          <cell r="U56" t="str">
            <v>110229199609150034</v>
          </cell>
          <cell r="V56" t="str">
            <v>494161</v>
          </cell>
          <cell r="W56" t="str">
            <v>北京</v>
          </cell>
          <cell r="X56" t="str">
            <v>北京市常住户口</v>
          </cell>
          <cell r="Y56" t="str">
            <v>18301193158</v>
          </cell>
          <cell r="Z56" t="str">
            <v>北京延庆</v>
          </cell>
        </row>
        <row r="57">
          <cell r="I57" t="str">
            <v>朱宇凡</v>
          </cell>
          <cell r="J57" t="str">
            <v>1996.08</v>
          </cell>
          <cell r="K57" t="str">
            <v>女</v>
          </cell>
          <cell r="L57" t="str">
            <v>团员</v>
          </cell>
          <cell r="M57" t="str">
            <v>大学</v>
          </cell>
          <cell r="N57" t="str">
            <v>学士</v>
          </cell>
          <cell r="O57" t="str">
            <v>劳动与社会保障</v>
          </cell>
          <cell r="P57" t="str">
            <v>首都师范大学</v>
          </cell>
          <cell r="Q57">
            <v>127.75</v>
          </cell>
          <cell r="R57">
            <v>62.75</v>
          </cell>
          <cell r="S57">
            <v>65</v>
          </cell>
          <cell r="T57" t="str">
            <v>—</v>
          </cell>
          <cell r="U57" t="str">
            <v>110229199608264726</v>
          </cell>
          <cell r="V57" t="str">
            <v>521106</v>
          </cell>
          <cell r="W57" t="str">
            <v>北京</v>
          </cell>
          <cell r="X57" t="str">
            <v>北京市常住户口</v>
          </cell>
          <cell r="Y57" t="str">
            <v>15001385039</v>
          </cell>
          <cell r="Z57" t="str">
            <v>北京延庆</v>
          </cell>
        </row>
        <row r="58">
          <cell r="I58" t="str">
            <v>李静文</v>
          </cell>
          <cell r="J58" t="str">
            <v>1994.04</v>
          </cell>
          <cell r="K58" t="str">
            <v>女</v>
          </cell>
          <cell r="L58" t="str">
            <v>团员</v>
          </cell>
          <cell r="M58" t="str">
            <v>大学</v>
          </cell>
          <cell r="N58" t="str">
            <v>学士</v>
          </cell>
          <cell r="O58" t="str">
            <v>财务管理</v>
          </cell>
          <cell r="P58" t="str">
            <v>北京第二外国语学院</v>
          </cell>
          <cell r="Q58">
            <v>116.25</v>
          </cell>
          <cell r="R58">
            <v>60.25</v>
          </cell>
          <cell r="S58">
            <v>56</v>
          </cell>
          <cell r="T58" t="str">
            <v>—</v>
          </cell>
          <cell r="U58" t="str">
            <v>110229199404080028</v>
          </cell>
          <cell r="V58" t="str">
            <v>467691</v>
          </cell>
          <cell r="W58" t="str">
            <v>北京</v>
          </cell>
          <cell r="X58" t="str">
            <v>北京市常住户口</v>
          </cell>
          <cell r="Y58" t="str">
            <v>15910389971</v>
          </cell>
          <cell r="Z58" t="str">
            <v>北京延庆</v>
          </cell>
        </row>
        <row r="59">
          <cell r="I59" t="str">
            <v>张丹</v>
          </cell>
          <cell r="J59" t="str">
            <v>1989.04</v>
          </cell>
          <cell r="K59" t="str">
            <v>女</v>
          </cell>
          <cell r="L59" t="str">
            <v>群众</v>
          </cell>
          <cell r="M59" t="str">
            <v>大学</v>
          </cell>
          <cell r="N59" t="str">
            <v>学士</v>
          </cell>
          <cell r="O59" t="str">
            <v>财务管理</v>
          </cell>
          <cell r="P59" t="str">
            <v>北京印刷学院</v>
          </cell>
          <cell r="Q59">
            <v>116</v>
          </cell>
          <cell r="R59">
            <v>57</v>
          </cell>
          <cell r="S59">
            <v>59</v>
          </cell>
          <cell r="T59" t="str">
            <v>—</v>
          </cell>
          <cell r="U59" t="str">
            <v>110229198904090041</v>
          </cell>
          <cell r="V59" t="str">
            <v>512475</v>
          </cell>
          <cell r="W59" t="str">
            <v>北京</v>
          </cell>
          <cell r="X59" t="str">
            <v>北京市常住户口</v>
          </cell>
          <cell r="Y59" t="str">
            <v>13699179870</v>
          </cell>
          <cell r="Z59" t="str">
            <v>北京延庆</v>
          </cell>
        </row>
        <row r="60">
          <cell r="I60" t="str">
            <v>王欢</v>
          </cell>
          <cell r="J60" t="str">
            <v>1988.06</v>
          </cell>
          <cell r="K60" t="str">
            <v>女</v>
          </cell>
          <cell r="L60" t="str">
            <v>党员</v>
          </cell>
          <cell r="M60" t="str">
            <v>大学</v>
          </cell>
          <cell r="N60" t="str">
            <v>学士</v>
          </cell>
          <cell r="O60" t="str">
            <v>财务管理</v>
          </cell>
          <cell r="P60" t="str">
            <v>北京印刷学院</v>
          </cell>
          <cell r="Q60">
            <v>115.5</v>
          </cell>
          <cell r="R60">
            <v>58.5</v>
          </cell>
          <cell r="S60">
            <v>57</v>
          </cell>
          <cell r="T60" t="str">
            <v>—</v>
          </cell>
          <cell r="U60" t="str">
            <v>110229198806040067</v>
          </cell>
          <cell r="V60" t="str">
            <v>493001</v>
          </cell>
          <cell r="W60" t="str">
            <v>北京</v>
          </cell>
          <cell r="X60" t="str">
            <v>北京市常住户口</v>
          </cell>
          <cell r="Y60" t="str">
            <v>15901269525</v>
          </cell>
          <cell r="Z60" t="str">
            <v>北京延庆</v>
          </cell>
        </row>
        <row r="61">
          <cell r="I61" t="str">
            <v>杨文</v>
          </cell>
          <cell r="J61" t="str">
            <v>1988.02</v>
          </cell>
          <cell r="K61" t="str">
            <v>女</v>
          </cell>
          <cell r="L61" t="str">
            <v>党员</v>
          </cell>
          <cell r="M61" t="str">
            <v>大学</v>
          </cell>
          <cell r="N61" t="str">
            <v>学士</v>
          </cell>
          <cell r="O61" t="str">
            <v>财务管理</v>
          </cell>
          <cell r="P61" t="str">
            <v>北京联合大学旅游学院</v>
          </cell>
          <cell r="Q61">
            <v>113.5</v>
          </cell>
          <cell r="R61">
            <v>58</v>
          </cell>
          <cell r="S61">
            <v>55.5</v>
          </cell>
          <cell r="T61" t="str">
            <v>—</v>
          </cell>
          <cell r="U61" t="str">
            <v>110229198802111825</v>
          </cell>
          <cell r="V61" t="str">
            <v>485104</v>
          </cell>
          <cell r="W61" t="str">
            <v>北京</v>
          </cell>
          <cell r="X61" t="str">
            <v>北京市常住户口</v>
          </cell>
          <cell r="Y61" t="str">
            <v>15901122385</v>
          </cell>
          <cell r="Z61" t="str">
            <v>北京延庆</v>
          </cell>
        </row>
        <row r="62">
          <cell r="I62" t="str">
            <v>李思敏</v>
          </cell>
          <cell r="J62" t="str">
            <v>1992.02</v>
          </cell>
          <cell r="K62" t="str">
            <v>女</v>
          </cell>
          <cell r="L62" t="str">
            <v>团员</v>
          </cell>
          <cell r="M62" t="str">
            <v>大学</v>
          </cell>
          <cell r="N62" t="str">
            <v>学士</v>
          </cell>
          <cell r="O62" t="str">
            <v>数学与应用数学</v>
          </cell>
          <cell r="P62" t="str">
            <v>首都师范大学</v>
          </cell>
          <cell r="Q62">
            <v>142.25</v>
          </cell>
          <cell r="R62">
            <v>80.75</v>
          </cell>
          <cell r="S62">
            <v>61.5</v>
          </cell>
          <cell r="T62" t="str">
            <v>—</v>
          </cell>
          <cell r="U62" t="str">
            <v>110229199202283425</v>
          </cell>
          <cell r="V62" t="str">
            <v>510405</v>
          </cell>
          <cell r="W62" t="str">
            <v>北京</v>
          </cell>
          <cell r="X62" t="str">
            <v>北京市常住户口</v>
          </cell>
          <cell r="Y62" t="str">
            <v>15801008085</v>
          </cell>
          <cell r="Z62" t="str">
            <v>北京延庆</v>
          </cell>
        </row>
        <row r="63">
          <cell r="I63" t="str">
            <v>马海飞</v>
          </cell>
          <cell r="J63" t="str">
            <v>1995.09</v>
          </cell>
          <cell r="K63" t="str">
            <v>女</v>
          </cell>
          <cell r="L63" t="str">
            <v>团员</v>
          </cell>
          <cell r="M63" t="str">
            <v>研究生</v>
          </cell>
          <cell r="N63" t="str">
            <v>硕士</v>
          </cell>
          <cell r="O63" t="str">
            <v>产业经济学</v>
          </cell>
          <cell r="P63" t="str">
            <v>首都经济贸易大学</v>
          </cell>
          <cell r="Q63">
            <v>135.25</v>
          </cell>
          <cell r="R63">
            <v>73.25</v>
          </cell>
          <cell r="S63">
            <v>62</v>
          </cell>
          <cell r="T63" t="str">
            <v>—</v>
          </cell>
          <cell r="U63" t="str">
            <v>11022919950901182X</v>
          </cell>
          <cell r="V63" t="str">
            <v>485384</v>
          </cell>
          <cell r="W63" t="str">
            <v>北京</v>
          </cell>
          <cell r="X63" t="str">
            <v>应届高校毕业生</v>
          </cell>
          <cell r="Y63" t="str">
            <v>15712921595</v>
          </cell>
          <cell r="Z63" t="str">
            <v>北京延庆</v>
          </cell>
        </row>
        <row r="64">
          <cell r="I64" t="str">
            <v>杜慧馨</v>
          </cell>
          <cell r="J64" t="str">
            <v>1996.10</v>
          </cell>
          <cell r="K64" t="str">
            <v>女</v>
          </cell>
          <cell r="L64" t="str">
            <v>团员</v>
          </cell>
          <cell r="M64" t="str">
            <v>大学</v>
          </cell>
          <cell r="N64" t="str">
            <v>学士</v>
          </cell>
          <cell r="O64" t="str">
            <v>人力资源管理</v>
          </cell>
          <cell r="P64" t="str">
            <v>北京物资学院</v>
          </cell>
          <cell r="Q64">
            <v>126.5</v>
          </cell>
          <cell r="R64">
            <v>67</v>
          </cell>
          <cell r="S64">
            <v>59.5</v>
          </cell>
          <cell r="T64" t="str">
            <v>—</v>
          </cell>
          <cell r="U64" t="str">
            <v>110229199610160045</v>
          </cell>
          <cell r="V64" t="str">
            <v>497627</v>
          </cell>
          <cell r="W64" t="str">
            <v>北京</v>
          </cell>
          <cell r="X64" t="str">
            <v>北京市常住户口</v>
          </cell>
          <cell r="Y64" t="str">
            <v>15210338970</v>
          </cell>
          <cell r="Z64" t="str">
            <v>北京延庆</v>
          </cell>
        </row>
        <row r="65">
          <cell r="I65" t="str">
            <v>岳艳秋</v>
          </cell>
          <cell r="J65" t="str">
            <v>1985.10</v>
          </cell>
          <cell r="K65" t="str">
            <v>女</v>
          </cell>
          <cell r="L65" t="str">
            <v>群众</v>
          </cell>
          <cell r="M65" t="str">
            <v>大学</v>
          </cell>
          <cell r="N65" t="str">
            <v>学士</v>
          </cell>
          <cell r="O65" t="str">
            <v>法学</v>
          </cell>
          <cell r="P65" t="str">
            <v>北方工业大学</v>
          </cell>
          <cell r="Q65">
            <v>123</v>
          </cell>
          <cell r="R65">
            <v>65</v>
          </cell>
          <cell r="S65">
            <v>58</v>
          </cell>
          <cell r="T65" t="str">
            <v>—</v>
          </cell>
          <cell r="U65" t="str">
            <v>11022919851016006X</v>
          </cell>
          <cell r="V65" t="str">
            <v>474292</v>
          </cell>
          <cell r="W65" t="str">
            <v>北京</v>
          </cell>
          <cell r="X65" t="str">
            <v>北京市常住户口</v>
          </cell>
          <cell r="Y65" t="str">
            <v>13581652658</v>
          </cell>
          <cell r="Z65" t="str">
            <v>北京延庆</v>
          </cell>
        </row>
        <row r="66">
          <cell r="I66" t="str">
            <v>陈子琪</v>
          </cell>
          <cell r="J66" t="str">
            <v>1996.10</v>
          </cell>
          <cell r="K66" t="str">
            <v>女</v>
          </cell>
          <cell r="L66" t="str">
            <v>团员</v>
          </cell>
          <cell r="M66" t="str">
            <v>大学</v>
          </cell>
          <cell r="N66" t="str">
            <v>学士</v>
          </cell>
          <cell r="O66" t="str">
            <v>法学（社会工作）</v>
          </cell>
          <cell r="P66" t="str">
            <v>北京建筑大学</v>
          </cell>
          <cell r="Q66">
            <v>119.5</v>
          </cell>
          <cell r="R66">
            <v>66.5</v>
          </cell>
          <cell r="S66">
            <v>53</v>
          </cell>
          <cell r="T66" t="str">
            <v>—</v>
          </cell>
          <cell r="U66" t="str">
            <v>110229199610300028</v>
          </cell>
          <cell r="V66" t="str">
            <v>512027</v>
          </cell>
          <cell r="W66" t="str">
            <v>北京</v>
          </cell>
          <cell r="X66" t="str">
            <v>北京市常住户口</v>
          </cell>
          <cell r="Y66" t="str">
            <v>18516831225</v>
          </cell>
          <cell r="Z66" t="str">
            <v>北京延庆</v>
          </cell>
        </row>
        <row r="67">
          <cell r="I67" t="str">
            <v>卫红霞</v>
          </cell>
          <cell r="J67" t="str">
            <v>1992.01</v>
          </cell>
          <cell r="K67" t="str">
            <v>女</v>
          </cell>
          <cell r="L67" t="str">
            <v>党员</v>
          </cell>
          <cell r="M67" t="str">
            <v>大学</v>
          </cell>
          <cell r="N67" t="str">
            <v>学士</v>
          </cell>
          <cell r="O67" t="str">
            <v>信息与计算科学</v>
          </cell>
          <cell r="P67" t="str">
            <v>北京工商大学</v>
          </cell>
          <cell r="Q67">
            <v>131.25</v>
          </cell>
          <cell r="R67">
            <v>65.75</v>
          </cell>
          <cell r="S67">
            <v>65.5</v>
          </cell>
          <cell r="T67" t="str">
            <v>—</v>
          </cell>
          <cell r="U67" t="str">
            <v>110229199201221345</v>
          </cell>
          <cell r="V67" t="str">
            <v>523706</v>
          </cell>
          <cell r="W67" t="str">
            <v>北京</v>
          </cell>
          <cell r="X67" t="str">
            <v>北京市常住户口</v>
          </cell>
          <cell r="Y67" t="str">
            <v>13520033126</v>
          </cell>
          <cell r="Z67" t="str">
            <v>北京延庆</v>
          </cell>
        </row>
        <row r="68">
          <cell r="I68" t="str">
            <v>郭潇</v>
          </cell>
          <cell r="J68" t="str">
            <v>1993.04</v>
          </cell>
          <cell r="K68" t="str">
            <v>女</v>
          </cell>
          <cell r="L68" t="str">
            <v>团员</v>
          </cell>
          <cell r="M68" t="str">
            <v>大学</v>
          </cell>
          <cell r="N68" t="str">
            <v>学士</v>
          </cell>
          <cell r="O68" t="str">
            <v>信息与计算科学</v>
          </cell>
          <cell r="P68" t="str">
            <v>北方工业大学</v>
          </cell>
          <cell r="Q68">
            <v>126</v>
          </cell>
          <cell r="R68">
            <v>64</v>
          </cell>
          <cell r="S68">
            <v>62</v>
          </cell>
          <cell r="T68" t="str">
            <v>—</v>
          </cell>
          <cell r="U68" t="str">
            <v>130984199304213926</v>
          </cell>
          <cell r="V68" t="str">
            <v>526844</v>
          </cell>
          <cell r="W68" t="str">
            <v>北京</v>
          </cell>
          <cell r="X68" t="str">
            <v>北京市常住户口</v>
          </cell>
          <cell r="Y68" t="str">
            <v>13683109188</v>
          </cell>
          <cell r="Z68" t="str">
            <v>北京</v>
          </cell>
        </row>
        <row r="69">
          <cell r="I69" t="str">
            <v>杨占峰</v>
          </cell>
          <cell r="J69" t="str">
            <v>1996.01</v>
          </cell>
          <cell r="K69" t="str">
            <v>男</v>
          </cell>
          <cell r="L69" t="str">
            <v>群众</v>
          </cell>
          <cell r="M69" t="str">
            <v>大学</v>
          </cell>
          <cell r="N69" t="str">
            <v>学士</v>
          </cell>
          <cell r="O69" t="str">
            <v>信息与计算科学</v>
          </cell>
          <cell r="P69" t="str">
            <v>北京石油化工学院</v>
          </cell>
          <cell r="Q69">
            <v>123.25</v>
          </cell>
          <cell r="R69">
            <v>68.25</v>
          </cell>
          <cell r="S69">
            <v>55</v>
          </cell>
          <cell r="T69" t="str">
            <v>—</v>
          </cell>
          <cell r="U69" t="str">
            <v>110229199601143411</v>
          </cell>
          <cell r="V69" t="str">
            <v>469069</v>
          </cell>
          <cell r="W69" t="str">
            <v>北京</v>
          </cell>
          <cell r="X69" t="str">
            <v>北京市常住户口</v>
          </cell>
          <cell r="Y69" t="str">
            <v>15910617231</v>
          </cell>
          <cell r="Z69" t="str">
            <v>北京延庆</v>
          </cell>
        </row>
        <row r="70">
          <cell r="I70" t="str">
            <v>王闯</v>
          </cell>
          <cell r="J70" t="str">
            <v>1989.06</v>
          </cell>
          <cell r="K70" t="str">
            <v>男</v>
          </cell>
          <cell r="L70" t="str">
            <v>群众</v>
          </cell>
          <cell r="M70" t="str">
            <v>大学</v>
          </cell>
          <cell r="N70" t="str">
            <v>学士</v>
          </cell>
          <cell r="O70" t="str">
            <v>信息与计算科学</v>
          </cell>
          <cell r="P70" t="str">
            <v>北京工商大学</v>
          </cell>
          <cell r="Q70">
            <v>118.5</v>
          </cell>
          <cell r="R70">
            <v>66</v>
          </cell>
          <cell r="S70">
            <v>52.5</v>
          </cell>
          <cell r="T70" t="str">
            <v>—</v>
          </cell>
          <cell r="U70" t="str">
            <v>110229198906241819</v>
          </cell>
          <cell r="V70" t="str">
            <v>472228</v>
          </cell>
          <cell r="W70" t="str">
            <v>北京</v>
          </cell>
          <cell r="X70" t="str">
            <v>北京市常住户口</v>
          </cell>
          <cell r="Y70" t="str">
            <v>15011239558</v>
          </cell>
          <cell r="Z70" t="str">
            <v>北京延庆</v>
          </cell>
        </row>
        <row r="71">
          <cell r="I71" t="str">
            <v>杨梦珂</v>
          </cell>
          <cell r="J71" t="str">
            <v>1987.07</v>
          </cell>
          <cell r="K71" t="str">
            <v>女</v>
          </cell>
          <cell r="L71" t="str">
            <v>群众</v>
          </cell>
          <cell r="M71" t="str">
            <v>大学</v>
          </cell>
          <cell r="N71" t="str">
            <v>学士</v>
          </cell>
          <cell r="O71" t="str">
            <v>公共事业管理专业</v>
          </cell>
          <cell r="P71" t="str">
            <v>中国劳动关系学员</v>
          </cell>
          <cell r="Q71">
            <v>118</v>
          </cell>
          <cell r="R71">
            <v>64.5</v>
          </cell>
          <cell r="S71">
            <v>53.5</v>
          </cell>
          <cell r="T71" t="str">
            <v>—</v>
          </cell>
          <cell r="U71" t="str">
            <v>372925198707077342</v>
          </cell>
          <cell r="V71" t="str">
            <v>510243</v>
          </cell>
          <cell r="W71" t="str">
            <v>非北京</v>
          </cell>
          <cell r="X71" t="str">
            <v>北京市常住户口</v>
          </cell>
          <cell r="Y71" t="str">
            <v>13810920738</v>
          </cell>
          <cell r="Z71" t="str">
            <v>北京</v>
          </cell>
        </row>
        <row r="72">
          <cell r="I72" t="str">
            <v>李秀明</v>
          </cell>
          <cell r="J72" t="str">
            <v>1987.11</v>
          </cell>
          <cell r="K72" t="str">
            <v>女</v>
          </cell>
          <cell r="L72" t="str">
            <v>党员</v>
          </cell>
          <cell r="M72" t="str">
            <v>研究生</v>
          </cell>
          <cell r="N72" t="str">
            <v>硕士</v>
          </cell>
          <cell r="O72" t="str">
            <v>会计学</v>
          </cell>
          <cell r="P72" t="str">
            <v>北京工商大学</v>
          </cell>
          <cell r="Q72">
            <v>139.75</v>
          </cell>
          <cell r="R72">
            <v>71.25</v>
          </cell>
          <cell r="S72">
            <v>68.5</v>
          </cell>
          <cell r="T72" t="str">
            <v>—</v>
          </cell>
          <cell r="U72" t="str">
            <v>230882198711042926</v>
          </cell>
          <cell r="V72" t="str">
            <v>525651</v>
          </cell>
          <cell r="W72" t="str">
            <v>非北京</v>
          </cell>
          <cell r="X72" t="str">
            <v>北京市常住户口</v>
          </cell>
          <cell r="Y72" t="str">
            <v>13241039090</v>
          </cell>
          <cell r="Z72" t="str">
            <v>北京</v>
          </cell>
        </row>
        <row r="73">
          <cell r="I73" t="str">
            <v>吴丹</v>
          </cell>
          <cell r="J73" t="str">
            <v>1992.08</v>
          </cell>
          <cell r="K73" t="str">
            <v>女</v>
          </cell>
          <cell r="L73" t="str">
            <v>团员</v>
          </cell>
          <cell r="M73" t="str">
            <v>大学</v>
          </cell>
          <cell r="N73" t="str">
            <v>学士</v>
          </cell>
          <cell r="O73" t="str">
            <v>文化产业管理</v>
          </cell>
          <cell r="P73" t="str">
            <v>首都师范大学</v>
          </cell>
          <cell r="Q73">
            <v>133.75</v>
          </cell>
          <cell r="R73">
            <v>71.25</v>
          </cell>
          <cell r="S73">
            <v>62.5</v>
          </cell>
          <cell r="T73" t="str">
            <v>—</v>
          </cell>
          <cell r="U73" t="str">
            <v>110229199208291821</v>
          </cell>
          <cell r="V73" t="str">
            <v>473464</v>
          </cell>
          <cell r="W73" t="str">
            <v>北京</v>
          </cell>
          <cell r="X73" t="str">
            <v>北京市常住户口</v>
          </cell>
          <cell r="Y73" t="str">
            <v>15011225053</v>
          </cell>
          <cell r="Z73" t="str">
            <v>北京</v>
          </cell>
        </row>
        <row r="74">
          <cell r="I74" t="str">
            <v>周冉</v>
          </cell>
          <cell r="J74" t="str">
            <v>1986.08</v>
          </cell>
          <cell r="K74" t="str">
            <v>女</v>
          </cell>
          <cell r="L74" t="str">
            <v>党员</v>
          </cell>
          <cell r="M74" t="str">
            <v>大学</v>
          </cell>
          <cell r="N74" t="str">
            <v>学士</v>
          </cell>
          <cell r="O74" t="str">
            <v>公共事业管理</v>
          </cell>
          <cell r="P74" t="str">
            <v>首都师范大学</v>
          </cell>
          <cell r="Q74">
            <v>130.75</v>
          </cell>
          <cell r="R74">
            <v>70.75</v>
          </cell>
          <cell r="S74">
            <v>60</v>
          </cell>
          <cell r="T74" t="str">
            <v>—</v>
          </cell>
          <cell r="U74" t="str">
            <v>110229198608221844</v>
          </cell>
          <cell r="V74" t="str">
            <v>541907</v>
          </cell>
          <cell r="W74" t="str">
            <v>北京</v>
          </cell>
          <cell r="X74" t="str">
            <v>北京市常住户口</v>
          </cell>
          <cell r="Y74" t="str">
            <v>13581881433</v>
          </cell>
          <cell r="Z74" t="str">
            <v>北京</v>
          </cell>
        </row>
        <row r="75">
          <cell r="I75" t="str">
            <v>王潇卉</v>
          </cell>
          <cell r="J75" t="str">
            <v>1986.10</v>
          </cell>
          <cell r="K75" t="str">
            <v>女</v>
          </cell>
          <cell r="L75" t="str">
            <v>党员</v>
          </cell>
          <cell r="M75" t="str">
            <v>大学</v>
          </cell>
          <cell r="N75" t="str">
            <v>学士</v>
          </cell>
          <cell r="O75" t="str">
            <v>电子商务</v>
          </cell>
          <cell r="P75" t="str">
            <v>北京联合大学商务学院</v>
          </cell>
          <cell r="Q75">
            <v>130</v>
          </cell>
          <cell r="R75">
            <v>69.5</v>
          </cell>
          <cell r="S75">
            <v>60.5</v>
          </cell>
          <cell r="T75" t="str">
            <v>—</v>
          </cell>
          <cell r="U75" t="str">
            <v>130724198610063143</v>
          </cell>
          <cell r="V75" t="str">
            <v>468247</v>
          </cell>
          <cell r="W75" t="str">
            <v>北京</v>
          </cell>
          <cell r="X75" t="str">
            <v>北京市常住户口</v>
          </cell>
          <cell r="Y75" t="str">
            <v>13810035278</v>
          </cell>
          <cell r="Z75" t="str">
            <v>北京</v>
          </cell>
        </row>
        <row r="76">
          <cell r="I76" t="str">
            <v>李想</v>
          </cell>
          <cell r="J76" t="str">
            <v>1992.11</v>
          </cell>
          <cell r="K76" t="str">
            <v>男</v>
          </cell>
          <cell r="L76" t="str">
            <v>团员</v>
          </cell>
          <cell r="M76" t="str">
            <v>大学</v>
          </cell>
          <cell r="N76" t="str">
            <v>学士</v>
          </cell>
          <cell r="O76" t="str">
            <v>电子商务</v>
          </cell>
          <cell r="P76" t="str">
            <v>湖南大学</v>
          </cell>
          <cell r="Q76">
            <v>129.75</v>
          </cell>
          <cell r="R76">
            <v>68.75</v>
          </cell>
          <cell r="S76">
            <v>61</v>
          </cell>
          <cell r="T76" t="str">
            <v>—</v>
          </cell>
          <cell r="U76" t="str">
            <v>110229199211032716</v>
          </cell>
          <cell r="V76" t="str">
            <v>542177</v>
          </cell>
          <cell r="W76" t="str">
            <v>北京</v>
          </cell>
          <cell r="X76" t="str">
            <v>北京市常住户口</v>
          </cell>
          <cell r="Y76" t="str">
            <v>13717902807</v>
          </cell>
          <cell r="Z76" t="str">
            <v>北京</v>
          </cell>
        </row>
        <row r="77">
          <cell r="I77" t="str">
            <v>康倩楠</v>
          </cell>
          <cell r="J77" t="str">
            <v>1987.07</v>
          </cell>
          <cell r="K77" t="str">
            <v>女</v>
          </cell>
          <cell r="L77" t="str">
            <v>群众</v>
          </cell>
          <cell r="M77" t="str">
            <v>大学</v>
          </cell>
          <cell r="N77" t="str">
            <v>学士</v>
          </cell>
          <cell r="O77" t="str">
            <v>电子商务</v>
          </cell>
          <cell r="P77" t="str">
            <v>北京物资学院</v>
          </cell>
          <cell r="Q77">
            <v>124</v>
          </cell>
          <cell r="R77">
            <v>66</v>
          </cell>
          <cell r="S77">
            <v>58</v>
          </cell>
          <cell r="T77" t="str">
            <v>—</v>
          </cell>
          <cell r="U77" t="str">
            <v>110229198707190828</v>
          </cell>
          <cell r="V77" t="str">
            <v>484825</v>
          </cell>
          <cell r="W77" t="str">
            <v>北京</v>
          </cell>
          <cell r="X77" t="str">
            <v>北京市常住户口</v>
          </cell>
          <cell r="Y77" t="str">
            <v>18510781605</v>
          </cell>
          <cell r="Z77" t="str">
            <v>北京</v>
          </cell>
        </row>
        <row r="78">
          <cell r="I78" t="str">
            <v>武文斌</v>
          </cell>
          <cell r="J78" t="str">
            <v>1992.08</v>
          </cell>
          <cell r="K78" t="str">
            <v>男</v>
          </cell>
          <cell r="L78" t="str">
            <v>团员</v>
          </cell>
          <cell r="M78" t="str">
            <v>大学</v>
          </cell>
          <cell r="N78" t="str">
            <v>学士</v>
          </cell>
          <cell r="O78" t="str">
            <v>行政管理（电子政务）</v>
          </cell>
          <cell r="P78" t="str">
            <v>首都经济贸易大学</v>
          </cell>
          <cell r="Q78">
            <v>120.5</v>
          </cell>
          <cell r="R78">
            <v>60.5</v>
          </cell>
          <cell r="S78">
            <v>60</v>
          </cell>
          <cell r="T78" t="str">
            <v>—</v>
          </cell>
          <cell r="U78" t="str">
            <v>110229199208103114</v>
          </cell>
          <cell r="V78" t="str">
            <v>540300</v>
          </cell>
          <cell r="W78" t="str">
            <v>北京</v>
          </cell>
          <cell r="X78" t="str">
            <v>北京市常住户口</v>
          </cell>
          <cell r="Y78" t="str">
            <v>13716670440</v>
          </cell>
          <cell r="Z78" t="str">
            <v>北京</v>
          </cell>
        </row>
        <row r="79">
          <cell r="I79" t="str">
            <v>王帅</v>
          </cell>
          <cell r="J79" t="str">
            <v>1995.06</v>
          </cell>
          <cell r="K79" t="str">
            <v>男</v>
          </cell>
          <cell r="L79" t="str">
            <v>团员</v>
          </cell>
          <cell r="M79" t="str">
            <v>大学</v>
          </cell>
          <cell r="N79" t="str">
            <v>学士</v>
          </cell>
          <cell r="O79" t="str">
            <v>会计学</v>
          </cell>
          <cell r="P79" t="str">
            <v>安徽建筑大学</v>
          </cell>
          <cell r="Q79">
            <v>115</v>
          </cell>
          <cell r="R79">
            <v>61.5</v>
          </cell>
          <cell r="S79">
            <v>53.5</v>
          </cell>
          <cell r="T79" t="str">
            <v>—</v>
          </cell>
          <cell r="U79" t="str">
            <v>110229199506050014</v>
          </cell>
          <cell r="V79" t="str">
            <v>530820</v>
          </cell>
          <cell r="W79" t="str">
            <v>北京</v>
          </cell>
          <cell r="X79" t="str">
            <v>北京市常住户口</v>
          </cell>
          <cell r="Y79" t="str">
            <v>17611268089</v>
          </cell>
          <cell r="Z79" t="str">
            <v>北京</v>
          </cell>
        </row>
        <row r="80">
          <cell r="I80" t="str">
            <v>尤东芳</v>
          </cell>
          <cell r="J80" t="str">
            <v>1988.11</v>
          </cell>
          <cell r="K80" t="str">
            <v>女</v>
          </cell>
          <cell r="L80" t="str">
            <v>群众</v>
          </cell>
          <cell r="M80" t="str">
            <v>大学</v>
          </cell>
          <cell r="N80" t="str">
            <v>学士</v>
          </cell>
          <cell r="O80" t="str">
            <v>人力资源管理</v>
          </cell>
          <cell r="P80" t="str">
            <v>北京工商大学</v>
          </cell>
          <cell r="Q80">
            <v>114</v>
          </cell>
          <cell r="R80">
            <v>62.5</v>
          </cell>
          <cell r="S80">
            <v>51.5</v>
          </cell>
          <cell r="T80" t="str">
            <v>—</v>
          </cell>
          <cell r="U80" t="str">
            <v>110229198811131326</v>
          </cell>
          <cell r="V80" t="str">
            <v>480610</v>
          </cell>
          <cell r="W80" t="str">
            <v>北京</v>
          </cell>
          <cell r="X80" t="str">
            <v>北京市常住户口</v>
          </cell>
          <cell r="Y80" t="str">
            <v>18710107606</v>
          </cell>
          <cell r="Z80" t="str">
            <v>北京</v>
          </cell>
        </row>
        <row r="81">
          <cell r="I81" t="str">
            <v>赵婷婷</v>
          </cell>
          <cell r="J81" t="str">
            <v>1992.04</v>
          </cell>
          <cell r="K81" t="str">
            <v>女</v>
          </cell>
          <cell r="L81" t="str">
            <v>党员</v>
          </cell>
          <cell r="M81" t="str">
            <v>大学</v>
          </cell>
          <cell r="N81" t="str">
            <v>学士</v>
          </cell>
          <cell r="O81" t="str">
            <v>社会工作</v>
          </cell>
          <cell r="P81" t="str">
            <v>首都经济贸易大学</v>
          </cell>
          <cell r="Q81">
            <v>112.5</v>
          </cell>
          <cell r="R81">
            <v>56.5</v>
          </cell>
          <cell r="S81">
            <v>56</v>
          </cell>
          <cell r="T81" t="str">
            <v>—</v>
          </cell>
          <cell r="U81" t="str">
            <v>110229199204300022</v>
          </cell>
          <cell r="V81" t="str">
            <v>514395</v>
          </cell>
          <cell r="W81" t="str">
            <v>北京</v>
          </cell>
          <cell r="X81" t="str">
            <v>北京市常住户口</v>
          </cell>
          <cell r="Y81" t="str">
            <v>15110253046</v>
          </cell>
          <cell r="Z81" t="str">
            <v>北京</v>
          </cell>
        </row>
        <row r="82">
          <cell r="I82" t="str">
            <v>韩文豪</v>
          </cell>
          <cell r="J82" t="str">
            <v>1994.01</v>
          </cell>
          <cell r="K82" t="str">
            <v>女</v>
          </cell>
          <cell r="L82" t="str">
            <v>党员</v>
          </cell>
          <cell r="M82" t="str">
            <v>大学</v>
          </cell>
          <cell r="N82" t="str">
            <v>学士</v>
          </cell>
          <cell r="O82" t="str">
            <v>社会工作</v>
          </cell>
          <cell r="P82" t="str">
            <v>首都师范大学</v>
          </cell>
          <cell r="Q82">
            <v>73.8</v>
          </cell>
          <cell r="R82">
            <v>68.25</v>
          </cell>
          <cell r="S82">
            <v>70</v>
          </cell>
          <cell r="T82">
            <v>85</v>
          </cell>
          <cell r="U82" t="str">
            <v>110229199401053120</v>
          </cell>
          <cell r="V82" t="str">
            <v>547275</v>
          </cell>
          <cell r="W82" t="str">
            <v>北京</v>
          </cell>
          <cell r="X82" t="str">
            <v>北京市常住户口</v>
          </cell>
          <cell r="Y82" t="str">
            <v>13001133070</v>
          </cell>
          <cell r="Z82" t="str">
            <v>北京</v>
          </cell>
        </row>
        <row r="83">
          <cell r="I83" t="str">
            <v>李媛媛</v>
          </cell>
          <cell r="J83" t="str">
            <v>1994.04</v>
          </cell>
          <cell r="K83" t="str">
            <v>女</v>
          </cell>
          <cell r="L83" t="str">
            <v>党员</v>
          </cell>
          <cell r="M83" t="str">
            <v>研究生</v>
          </cell>
          <cell r="N83" t="str">
            <v>硕士</v>
          </cell>
          <cell r="O83" t="str">
            <v>食品科学</v>
          </cell>
          <cell r="P83" t="str">
            <v>北京农学院</v>
          </cell>
          <cell r="Q83">
            <v>68.6</v>
          </cell>
          <cell r="R83">
            <v>61.25</v>
          </cell>
          <cell r="S83">
            <v>70</v>
          </cell>
          <cell r="T83">
            <v>77</v>
          </cell>
          <cell r="U83" t="str">
            <v>110229199404222225</v>
          </cell>
          <cell r="V83" t="str">
            <v>478913</v>
          </cell>
          <cell r="W83" t="str">
            <v>北京</v>
          </cell>
          <cell r="X83" t="str">
            <v>应届高校毕业生</v>
          </cell>
          <cell r="Y83" t="str">
            <v>13661291637</v>
          </cell>
          <cell r="Z83" t="str">
            <v>北京</v>
          </cell>
        </row>
        <row r="84">
          <cell r="I84" t="str">
            <v>张傲</v>
          </cell>
          <cell r="J84" t="str">
            <v>1996.01</v>
          </cell>
          <cell r="K84" t="str">
            <v>女</v>
          </cell>
          <cell r="L84" t="str">
            <v>团员</v>
          </cell>
          <cell r="M84" t="str">
            <v>研究生</v>
          </cell>
          <cell r="N84" t="str">
            <v>硕士</v>
          </cell>
          <cell r="O84" t="str">
            <v>食品科学与工程（本科） 食品加工与安全（硕士）</v>
          </cell>
          <cell r="P84" t="str">
            <v>北京林业大学</v>
          </cell>
          <cell r="Q84">
            <v>68.2</v>
          </cell>
          <cell r="R84">
            <v>70.75</v>
          </cell>
          <cell r="S84">
            <v>63.5</v>
          </cell>
          <cell r="T84">
            <v>69.5</v>
          </cell>
          <cell r="U84" t="str">
            <v>110229199601021326</v>
          </cell>
          <cell r="V84" t="str">
            <v>481062</v>
          </cell>
          <cell r="W84" t="str">
            <v>北京</v>
          </cell>
          <cell r="X84" t="str">
            <v>应届高校毕业生</v>
          </cell>
          <cell r="Y84" t="str">
            <v>15210183324</v>
          </cell>
          <cell r="Z84" t="str">
            <v>北京</v>
          </cell>
        </row>
        <row r="85">
          <cell r="I85" t="str">
            <v>王慧</v>
          </cell>
          <cell r="J85" t="str">
            <v>1985.10</v>
          </cell>
          <cell r="K85" t="str">
            <v>女</v>
          </cell>
          <cell r="L85" t="str">
            <v>党员</v>
          </cell>
          <cell r="M85" t="str">
            <v>大学</v>
          </cell>
          <cell r="N85" t="str">
            <v>学士</v>
          </cell>
          <cell r="O85" t="str">
            <v>环境工程</v>
          </cell>
          <cell r="P85" t="str">
            <v>北京建筑大学</v>
          </cell>
          <cell r="Q85">
            <v>62.45</v>
          </cell>
          <cell r="R85">
            <v>65</v>
          </cell>
          <cell r="S85">
            <v>48.5</v>
          </cell>
          <cell r="T85">
            <v>73</v>
          </cell>
          <cell r="U85" t="str">
            <v>110229198510180829</v>
          </cell>
          <cell r="V85">
            <v>548939</v>
          </cell>
          <cell r="W85" t="str">
            <v>北京</v>
          </cell>
          <cell r="X85" t="str">
            <v>北京市常住户口</v>
          </cell>
          <cell r="Y85" t="str">
            <v>13811579944</v>
          </cell>
          <cell r="Z85" t="str">
            <v>北京</v>
          </cell>
        </row>
        <row r="86">
          <cell r="I86" t="str">
            <v>李铁</v>
          </cell>
          <cell r="J86" t="str">
            <v>1989.06</v>
          </cell>
          <cell r="K86" t="str">
            <v>男</v>
          </cell>
          <cell r="L86" t="str">
            <v>团员</v>
          </cell>
          <cell r="M86" t="str">
            <v>大学</v>
          </cell>
          <cell r="N86" t="str">
            <v>学士</v>
          </cell>
          <cell r="O86" t="str">
            <v>园林</v>
          </cell>
          <cell r="P86" t="str">
            <v>北京农学院</v>
          </cell>
          <cell r="Q86">
            <v>53.15</v>
          </cell>
          <cell r="R86">
            <v>55.25</v>
          </cell>
          <cell r="S86">
            <v>54</v>
          </cell>
          <cell r="T86">
            <v>49.5</v>
          </cell>
          <cell r="U86" t="str">
            <v>110229198906170037</v>
          </cell>
          <cell r="V86" t="str">
            <v>511662</v>
          </cell>
          <cell r="W86" t="str">
            <v>北京</v>
          </cell>
          <cell r="X86" t="str">
            <v>北京市常住户口</v>
          </cell>
          <cell r="Y86" t="str">
            <v>13717902807</v>
          </cell>
          <cell r="Z86" t="str">
            <v>北京</v>
          </cell>
        </row>
        <row r="88">
          <cell r="I88" t="str">
            <v>姓名</v>
          </cell>
          <cell r="J88" t="str">
            <v>出生年月</v>
          </cell>
          <cell r="K88" t="str">
            <v>性别</v>
          </cell>
          <cell r="L88" t="str">
            <v>政治
面貌</v>
          </cell>
          <cell r="M88" t="str">
            <v>学历</v>
          </cell>
          <cell r="N88" t="str">
            <v>学位</v>
          </cell>
          <cell r="O88" t="str">
            <v>专业</v>
          </cell>
          <cell r="P88" t="str">
            <v>毕业院校</v>
          </cell>
          <cell r="Q88" t="str">
            <v>总成绩</v>
          </cell>
          <cell r="R88" t="str">
            <v>行测</v>
          </cell>
          <cell r="S88" t="str">
            <v>申论</v>
          </cell>
          <cell r="T88" t="str">
            <v>专业课</v>
          </cell>
          <cell r="U88" t="str">
            <v>身份证号</v>
          </cell>
          <cell r="V88" t="str">
            <v>报名序号</v>
          </cell>
          <cell r="W88" t="str">
            <v>生源地</v>
          </cell>
          <cell r="X88" t="str">
            <v>考生类别</v>
          </cell>
          <cell r="Y88" t="str">
            <v>联系方式</v>
          </cell>
        </row>
        <row r="89">
          <cell r="I89" t="str">
            <v>孙雪婷</v>
          </cell>
          <cell r="J89" t="str">
            <v>1994.12</v>
          </cell>
          <cell r="K89" t="str">
            <v>女</v>
          </cell>
          <cell r="L89" t="str">
            <v>团员</v>
          </cell>
          <cell r="M89" t="str">
            <v>研究生</v>
          </cell>
          <cell r="N89" t="str">
            <v>硕士</v>
          </cell>
          <cell r="O89" t="str">
            <v>环境工程</v>
          </cell>
          <cell r="P89" t="str">
            <v>北京市环境保护科学研究院</v>
          </cell>
          <cell r="Q89">
            <v>141.75</v>
          </cell>
          <cell r="R89">
            <v>76.25</v>
          </cell>
          <cell r="S89">
            <v>65.5</v>
          </cell>
          <cell r="T89" t="str">
            <v>—</v>
          </cell>
          <cell r="U89" t="str">
            <v>340881199412061362</v>
          </cell>
          <cell r="V89" t="str">
            <v>530181</v>
          </cell>
          <cell r="W89" t="str">
            <v>非北京</v>
          </cell>
          <cell r="X89" t="str">
            <v>应届高校毕业生</v>
          </cell>
          <cell r="Y89" t="str">
            <v>17338137030</v>
          </cell>
          <cell r="Z89" t="str">
            <v>北京</v>
          </cell>
        </row>
        <row r="90">
          <cell r="I90" t="str">
            <v>董桢</v>
          </cell>
          <cell r="J90" t="str">
            <v>1996.12</v>
          </cell>
          <cell r="K90" t="str">
            <v>男</v>
          </cell>
          <cell r="L90" t="str">
            <v>团员</v>
          </cell>
          <cell r="M90" t="str">
            <v>大学</v>
          </cell>
          <cell r="N90" t="str">
            <v>学士</v>
          </cell>
          <cell r="O90" t="str">
            <v>会计学</v>
          </cell>
          <cell r="P90" t="str">
            <v>北京农学院</v>
          </cell>
          <cell r="Q90">
            <v>134.25</v>
          </cell>
          <cell r="R90">
            <v>72.25</v>
          </cell>
          <cell r="S90">
            <v>62</v>
          </cell>
          <cell r="T90" t="str">
            <v>—</v>
          </cell>
          <cell r="U90" t="str">
            <v>110229199612010817</v>
          </cell>
          <cell r="V90" t="str">
            <v>525236</v>
          </cell>
          <cell r="W90" t="str">
            <v>北京</v>
          </cell>
          <cell r="X90" t="str">
            <v>应届高校毕业生</v>
          </cell>
          <cell r="Y90" t="str">
            <v>18513281996</v>
          </cell>
          <cell r="Z90" t="str">
            <v>北京</v>
          </cell>
        </row>
        <row r="91">
          <cell r="I91" t="str">
            <v>孙正子</v>
          </cell>
          <cell r="J91" t="str">
            <v>1994.12</v>
          </cell>
          <cell r="K91" t="str">
            <v>男</v>
          </cell>
          <cell r="L91" t="str">
            <v>团员</v>
          </cell>
          <cell r="M91" t="str">
            <v>研究生</v>
          </cell>
          <cell r="N91" t="str">
            <v>硕士</v>
          </cell>
          <cell r="O91" t="str">
            <v>环境工程</v>
          </cell>
          <cell r="P91" t="str">
            <v>北京化工大学</v>
          </cell>
          <cell r="Q91">
            <v>133.5</v>
          </cell>
          <cell r="R91">
            <v>79</v>
          </cell>
          <cell r="S91">
            <v>54.5</v>
          </cell>
          <cell r="T91" t="str">
            <v>—</v>
          </cell>
          <cell r="U91" t="str">
            <v>37028319941225707X</v>
          </cell>
          <cell r="V91" t="str">
            <v>475981</v>
          </cell>
          <cell r="W91" t="str">
            <v>非北京</v>
          </cell>
          <cell r="X91" t="str">
            <v>应届高校毕业生</v>
          </cell>
          <cell r="Y91" t="str">
            <v>17810288763</v>
          </cell>
          <cell r="Z91" t="str">
            <v>山东青岛</v>
          </cell>
        </row>
        <row r="92">
          <cell r="I92" t="str">
            <v>张晨旭</v>
          </cell>
          <cell r="J92" t="str">
            <v>1998.07</v>
          </cell>
          <cell r="K92" t="str">
            <v>男</v>
          </cell>
          <cell r="L92" t="str">
            <v>团员</v>
          </cell>
          <cell r="M92" t="str">
            <v>大学</v>
          </cell>
          <cell r="N92" t="str">
            <v>学士</v>
          </cell>
          <cell r="O92" t="str">
            <v>农村区域发展（规划方向）</v>
          </cell>
          <cell r="P92" t="str">
            <v>北京农学院</v>
          </cell>
          <cell r="Q92">
            <v>129.25</v>
          </cell>
          <cell r="R92">
            <v>67.75</v>
          </cell>
          <cell r="S92">
            <v>61.5</v>
          </cell>
          <cell r="T92" t="str">
            <v>—</v>
          </cell>
          <cell r="U92" t="str">
            <v>110221199807126819</v>
          </cell>
          <cell r="V92" t="str">
            <v>526603</v>
          </cell>
          <cell r="W92" t="str">
            <v>北京</v>
          </cell>
          <cell r="X92" t="str">
            <v>应届高校毕业生</v>
          </cell>
          <cell r="Y92" t="str">
            <v>15011153648</v>
          </cell>
          <cell r="Z92" t="str">
            <v>北京</v>
          </cell>
        </row>
        <row r="93">
          <cell r="I93" t="str">
            <v>张新宇</v>
          </cell>
          <cell r="J93" t="str">
            <v>1997.10</v>
          </cell>
          <cell r="K93" t="str">
            <v>女</v>
          </cell>
          <cell r="L93" t="str">
            <v>预备
党员</v>
          </cell>
          <cell r="M93" t="str">
            <v>大学</v>
          </cell>
          <cell r="N93" t="str">
            <v>学士</v>
          </cell>
          <cell r="O93" t="str">
            <v>工商管理</v>
          </cell>
          <cell r="P93" t="str">
            <v>北京城市学院</v>
          </cell>
          <cell r="Q93">
            <v>128.5</v>
          </cell>
          <cell r="R93">
            <v>67.5</v>
          </cell>
          <cell r="S93">
            <v>61</v>
          </cell>
          <cell r="T93" t="str">
            <v>—</v>
          </cell>
          <cell r="U93" t="str">
            <v>110229199710240026</v>
          </cell>
          <cell r="V93" t="str">
            <v>516061</v>
          </cell>
          <cell r="W93" t="str">
            <v>北京</v>
          </cell>
          <cell r="X93" t="str">
            <v>应届高校毕业生</v>
          </cell>
          <cell r="Y93" t="str">
            <v>13810992645</v>
          </cell>
          <cell r="Z93" t="str">
            <v>北京</v>
          </cell>
        </row>
        <row r="94">
          <cell r="I94" t="str">
            <v>郭雅倩</v>
          </cell>
          <cell r="J94" t="str">
            <v>1993.10</v>
          </cell>
          <cell r="K94" t="str">
            <v>女</v>
          </cell>
          <cell r="L94" t="str">
            <v>团员</v>
          </cell>
          <cell r="M94" t="str">
            <v>研究生</v>
          </cell>
          <cell r="N94" t="str">
            <v>硕士</v>
          </cell>
          <cell r="O94" t="str">
            <v>行政管理</v>
          </cell>
          <cell r="P94" t="str">
            <v>中国矿业大学（北京）</v>
          </cell>
          <cell r="Q94">
            <v>128.5</v>
          </cell>
          <cell r="R94">
            <v>66.5</v>
          </cell>
          <cell r="S94">
            <v>62</v>
          </cell>
          <cell r="T94" t="str">
            <v>—</v>
          </cell>
          <cell r="U94" t="str">
            <v>130726199310090489</v>
          </cell>
          <cell r="V94" t="str">
            <v>518155</v>
          </cell>
          <cell r="W94" t="str">
            <v>非北京</v>
          </cell>
          <cell r="X94" t="str">
            <v>应届高校毕业生</v>
          </cell>
          <cell r="Y94" t="str">
            <v>18810850196</v>
          </cell>
          <cell r="Z94" t="str">
            <v>北京</v>
          </cell>
        </row>
        <row r="95">
          <cell r="I95" t="str">
            <v>潘瑞鑫</v>
          </cell>
          <cell r="J95" t="str">
            <v>1998.03</v>
          </cell>
          <cell r="K95" t="str">
            <v>男</v>
          </cell>
          <cell r="L95" t="str">
            <v>党员</v>
          </cell>
          <cell r="M95" t="str">
            <v>大学</v>
          </cell>
          <cell r="N95" t="str">
            <v>学士</v>
          </cell>
          <cell r="O95" t="str">
            <v>土木工程</v>
          </cell>
          <cell r="P95" t="str">
            <v>北京建筑大学</v>
          </cell>
          <cell r="Q95">
            <v>127</v>
          </cell>
          <cell r="R95">
            <v>72</v>
          </cell>
          <cell r="S95">
            <v>55</v>
          </cell>
          <cell r="T95" t="str">
            <v>—</v>
          </cell>
          <cell r="U95" t="str">
            <v>130726199310090489</v>
          </cell>
          <cell r="V95" t="str">
            <v>508892</v>
          </cell>
          <cell r="W95" t="str">
            <v>北京</v>
          </cell>
          <cell r="X95" t="str">
            <v>应届高校毕业生</v>
          </cell>
          <cell r="Y95" t="str">
            <v>17801048376</v>
          </cell>
          <cell r="Z95" t="str">
            <v>北京</v>
          </cell>
        </row>
        <row r="96">
          <cell r="I96" t="str">
            <v>王博</v>
          </cell>
          <cell r="J96" t="str">
            <v>1997.05</v>
          </cell>
          <cell r="K96" t="str">
            <v>男</v>
          </cell>
          <cell r="L96" t="str">
            <v>党员</v>
          </cell>
          <cell r="M96" t="str">
            <v>大学</v>
          </cell>
          <cell r="N96" t="str">
            <v>学士</v>
          </cell>
          <cell r="O96" t="str">
            <v>环境工程</v>
          </cell>
          <cell r="P96" t="str">
            <v>齐鲁工业大学</v>
          </cell>
          <cell r="Q96">
            <v>121.5</v>
          </cell>
          <cell r="R96">
            <v>63</v>
          </cell>
          <cell r="S96">
            <v>58.5</v>
          </cell>
          <cell r="T96" t="str">
            <v>—</v>
          </cell>
          <cell r="U96" t="str">
            <v>372929199705160054</v>
          </cell>
          <cell r="V96" t="str">
            <v>492294</v>
          </cell>
          <cell r="W96" t="str">
            <v>非北京</v>
          </cell>
          <cell r="X96" t="str">
            <v>双外应届毕业生</v>
          </cell>
          <cell r="Y96" t="str">
            <v>15069193605</v>
          </cell>
          <cell r="Z96" t="str">
            <v>山东济南</v>
          </cell>
        </row>
        <row r="97">
          <cell r="I97" t="str">
            <v>李嘉欣</v>
          </cell>
          <cell r="J97" t="str">
            <v>1994.08</v>
          </cell>
          <cell r="K97" t="str">
            <v>女</v>
          </cell>
          <cell r="L97" t="str">
            <v>团员</v>
          </cell>
          <cell r="M97" t="str">
            <v>大学</v>
          </cell>
          <cell r="N97" t="str">
            <v>学士</v>
          </cell>
          <cell r="O97" t="str">
            <v>土木工程</v>
          </cell>
          <cell r="P97" t="str">
            <v>北京建筑大学</v>
          </cell>
          <cell r="Q97">
            <v>120.75</v>
          </cell>
          <cell r="R97">
            <v>58.25</v>
          </cell>
          <cell r="S97">
            <v>62.5</v>
          </cell>
          <cell r="T97" t="str">
            <v>—</v>
          </cell>
          <cell r="U97" t="str">
            <v>13082219940813104X</v>
          </cell>
          <cell r="V97" t="str">
            <v>526703</v>
          </cell>
          <cell r="W97" t="str">
            <v>非北京</v>
          </cell>
          <cell r="X97" t="str">
            <v>应届高校毕业生</v>
          </cell>
          <cell r="Y97" t="str">
            <v>15600188277</v>
          </cell>
          <cell r="Z97" t="str">
            <v>河北承德</v>
          </cell>
        </row>
        <row r="98">
          <cell r="I98" t="str">
            <v>古欣萌</v>
          </cell>
          <cell r="J98" t="str">
            <v>1997.12</v>
          </cell>
          <cell r="K98" t="str">
            <v>女</v>
          </cell>
          <cell r="L98" t="str">
            <v>团员</v>
          </cell>
          <cell r="M98" t="str">
            <v>大学</v>
          </cell>
          <cell r="N98" t="str">
            <v>学士</v>
          </cell>
          <cell r="O98" t="str">
            <v>人文地理与城乡规划</v>
          </cell>
          <cell r="P98" t="str">
            <v>北京联合大学</v>
          </cell>
          <cell r="Q98">
            <v>119</v>
          </cell>
          <cell r="R98">
            <v>63</v>
          </cell>
          <cell r="S98">
            <v>56</v>
          </cell>
          <cell r="T98" t="str">
            <v>—</v>
          </cell>
          <cell r="U98" t="str">
            <v>110229199712250025</v>
          </cell>
          <cell r="V98" t="str">
            <v>529530</v>
          </cell>
          <cell r="W98" t="str">
            <v>北京</v>
          </cell>
          <cell r="X98" t="str">
            <v>应届高校毕业生</v>
          </cell>
          <cell r="Y98" t="str">
            <v>13810173865</v>
          </cell>
          <cell r="Z98" t="str">
            <v>北京</v>
          </cell>
        </row>
        <row r="99">
          <cell r="I99" t="str">
            <v>党雪松</v>
          </cell>
          <cell r="J99" t="str">
            <v>1997.03</v>
          </cell>
          <cell r="K99" t="str">
            <v>男</v>
          </cell>
          <cell r="L99" t="str">
            <v>团员</v>
          </cell>
          <cell r="M99" t="str">
            <v>大学</v>
          </cell>
          <cell r="N99" t="str">
            <v>学士</v>
          </cell>
          <cell r="O99" t="str">
            <v>旅游管理</v>
          </cell>
          <cell r="P99" t="str">
            <v>北京城市学院</v>
          </cell>
          <cell r="Q99">
            <v>67.3</v>
          </cell>
          <cell r="R99">
            <v>66.25</v>
          </cell>
          <cell r="S99">
            <v>62</v>
          </cell>
          <cell r="T99">
            <v>74</v>
          </cell>
          <cell r="U99" t="str">
            <v>110223199703270018</v>
          </cell>
          <cell r="V99" t="str">
            <v>520571</v>
          </cell>
          <cell r="W99" t="str">
            <v>北京</v>
          </cell>
          <cell r="X99" t="str">
            <v>北京市常住户口</v>
          </cell>
          <cell r="Y99" t="str">
            <v>18510049973</v>
          </cell>
          <cell r="Z99" t="str">
            <v>北京</v>
          </cell>
        </row>
        <row r="100">
          <cell r="I100" t="str">
            <v>张栋</v>
          </cell>
          <cell r="J100" t="str">
            <v>1987.10</v>
          </cell>
          <cell r="K100" t="str">
            <v>男</v>
          </cell>
          <cell r="L100" t="str">
            <v>党员</v>
          </cell>
          <cell r="M100" t="str">
            <v>研究生</v>
          </cell>
          <cell r="N100" t="str">
            <v>硕士</v>
          </cell>
          <cell r="O100" t="str">
            <v>环境工程</v>
          </cell>
          <cell r="P100" t="str">
            <v>北京理工大学</v>
          </cell>
          <cell r="Q100">
            <v>66.1</v>
          </cell>
          <cell r="R100">
            <v>72.25</v>
          </cell>
          <cell r="S100">
            <v>48.5</v>
          </cell>
          <cell r="T100">
            <v>75.5</v>
          </cell>
          <cell r="U100" t="str">
            <v>130521198710240039</v>
          </cell>
          <cell r="V100" t="str">
            <v>484190</v>
          </cell>
          <cell r="W100" t="str">
            <v>北京</v>
          </cell>
          <cell r="X100" t="str">
            <v>北京市常住户口</v>
          </cell>
          <cell r="Y100" t="str">
            <v>15210653500</v>
          </cell>
          <cell r="Z100" t="str">
            <v>北京</v>
          </cell>
        </row>
        <row r="101">
          <cell r="I101" t="str">
            <v>尹宇鹏</v>
          </cell>
          <cell r="J101" t="str">
            <v>1997.09</v>
          </cell>
          <cell r="K101" t="str">
            <v>女</v>
          </cell>
          <cell r="L101" t="str">
            <v>团员</v>
          </cell>
          <cell r="M101" t="str">
            <v>大学</v>
          </cell>
          <cell r="N101" t="str">
            <v>学士</v>
          </cell>
          <cell r="O101" t="str">
            <v>应用心理学</v>
          </cell>
          <cell r="P101" t="str">
            <v>河南警察学院</v>
          </cell>
          <cell r="Q101">
            <v>65</v>
          </cell>
          <cell r="R101">
            <v>65.75</v>
          </cell>
          <cell r="S101">
            <v>63</v>
          </cell>
          <cell r="T101">
            <v>66</v>
          </cell>
          <cell r="U101" t="str">
            <v>410185199709256545</v>
          </cell>
          <cell r="V101" t="str">
            <v>525629</v>
          </cell>
          <cell r="W101" t="str">
            <v>非北京</v>
          </cell>
          <cell r="X101" t="str">
            <v>双外应届毕业生</v>
          </cell>
          <cell r="Y101" t="str">
            <v>17803821596</v>
          </cell>
        </row>
        <row r="102">
          <cell r="I102" t="str">
            <v>王犇</v>
          </cell>
          <cell r="J102" t="str">
            <v>1991.05</v>
          </cell>
          <cell r="K102" t="str">
            <v>男</v>
          </cell>
          <cell r="L102" t="str">
            <v>群众</v>
          </cell>
          <cell r="M102" t="str">
            <v>大学</v>
          </cell>
          <cell r="N102" t="str">
            <v>学士</v>
          </cell>
          <cell r="O102" t="str">
            <v>农林经济管理</v>
          </cell>
          <cell r="P102" t="str">
            <v>北京农学院</v>
          </cell>
          <cell r="Q102">
            <v>62.8</v>
          </cell>
          <cell r="R102">
            <v>58</v>
          </cell>
          <cell r="S102">
            <v>57.5</v>
          </cell>
          <cell r="T102">
            <v>74.5</v>
          </cell>
          <cell r="U102" t="str">
            <v>110222199105316219</v>
          </cell>
          <cell r="V102" t="str">
            <v>479052</v>
          </cell>
          <cell r="W102" t="str">
            <v>北京</v>
          </cell>
          <cell r="X102" t="str">
            <v>北京市常住户口</v>
          </cell>
          <cell r="Y102" t="str">
            <v>15011286112</v>
          </cell>
          <cell r="Z102" t="str">
            <v>北京</v>
          </cell>
        </row>
        <row r="103">
          <cell r="I103" t="str">
            <v>司博维</v>
          </cell>
          <cell r="J103" t="str">
            <v>1997.05</v>
          </cell>
          <cell r="K103" t="str">
            <v>男</v>
          </cell>
          <cell r="L103" t="str">
            <v>团员</v>
          </cell>
          <cell r="M103" t="str">
            <v>大学</v>
          </cell>
          <cell r="N103" t="str">
            <v>学士</v>
          </cell>
          <cell r="O103" t="str">
            <v>社会学</v>
          </cell>
          <cell r="P103" t="str">
            <v>中央司法警官学院</v>
          </cell>
          <cell r="Q103">
            <v>62.7</v>
          </cell>
          <cell r="R103">
            <v>55.5</v>
          </cell>
          <cell r="S103">
            <v>61.5</v>
          </cell>
          <cell r="T103">
            <v>73.5</v>
          </cell>
          <cell r="U103" t="str">
            <v>220881199705010318</v>
          </cell>
          <cell r="V103" t="str">
            <v>509331</v>
          </cell>
          <cell r="W103" t="str">
            <v>非北京</v>
          </cell>
          <cell r="X103" t="str">
            <v>双外应届毕业生</v>
          </cell>
          <cell r="Y103" t="str">
            <v>13716216126</v>
          </cell>
        </row>
        <row r="104">
          <cell r="I104" t="str">
            <v>金杰</v>
          </cell>
          <cell r="J104" t="str">
            <v>1994.06</v>
          </cell>
          <cell r="K104" t="str">
            <v>女</v>
          </cell>
          <cell r="L104" t="str">
            <v>团员</v>
          </cell>
          <cell r="M104" t="str">
            <v>研究生</v>
          </cell>
          <cell r="N104" t="str">
            <v>硕士</v>
          </cell>
          <cell r="O104" t="str">
            <v>社会工作</v>
          </cell>
          <cell r="P104" t="str">
            <v>北京城市学院</v>
          </cell>
          <cell r="Q104">
            <v>62.5</v>
          </cell>
          <cell r="R104">
            <v>58.75</v>
          </cell>
          <cell r="S104">
            <v>59.5</v>
          </cell>
          <cell r="T104">
            <v>70.5</v>
          </cell>
          <cell r="U104" t="str">
            <v>130824199406250523</v>
          </cell>
          <cell r="V104" t="str">
            <v>490521</v>
          </cell>
          <cell r="W104" t="str">
            <v>非北京</v>
          </cell>
          <cell r="X104" t="str">
            <v>应届高校毕业生</v>
          </cell>
          <cell r="Y104" t="str">
            <v>15652183770</v>
          </cell>
        </row>
        <row r="105">
          <cell r="I105" t="str">
            <v>李晶晶</v>
          </cell>
          <cell r="J105" t="str">
            <v>1989.04</v>
          </cell>
          <cell r="K105" t="str">
            <v>女</v>
          </cell>
          <cell r="L105" t="str">
            <v>群众</v>
          </cell>
          <cell r="M105" t="str">
            <v>大学</v>
          </cell>
          <cell r="N105" t="str">
            <v>学士</v>
          </cell>
          <cell r="O105" t="str">
            <v>旅游管理</v>
          </cell>
          <cell r="P105" t="str">
            <v>北京第二外国语学院中瑞酒店管理学院</v>
          </cell>
          <cell r="Q105">
            <v>62.25</v>
          </cell>
          <cell r="R105">
            <v>60</v>
          </cell>
          <cell r="S105">
            <v>63.5</v>
          </cell>
          <cell r="T105">
            <v>64</v>
          </cell>
          <cell r="U105" t="str">
            <v>142202198904210127</v>
          </cell>
          <cell r="V105" t="str">
            <v>506923</v>
          </cell>
          <cell r="W105" t="str">
            <v>非北京</v>
          </cell>
          <cell r="X105" t="str">
            <v>北京市常住户口</v>
          </cell>
          <cell r="Y105" t="str">
            <v>18201588138</v>
          </cell>
        </row>
        <row r="106">
          <cell r="I106" t="str">
            <v>冯月</v>
          </cell>
          <cell r="J106" t="str">
            <v>1993.02</v>
          </cell>
          <cell r="K106" t="str">
            <v>女</v>
          </cell>
          <cell r="L106" t="str">
            <v>团员</v>
          </cell>
          <cell r="M106" t="str">
            <v>大学</v>
          </cell>
          <cell r="N106" t="str">
            <v>学士</v>
          </cell>
          <cell r="O106" t="str">
            <v>公共事业管理</v>
          </cell>
          <cell r="P106" t="str">
            <v>北京城市学院</v>
          </cell>
          <cell r="Q106">
            <v>61.55</v>
          </cell>
          <cell r="R106">
            <v>60.5</v>
          </cell>
          <cell r="S106">
            <v>61</v>
          </cell>
          <cell r="T106">
            <v>63.5</v>
          </cell>
          <cell r="U106" t="str">
            <v>110229199302130020</v>
          </cell>
          <cell r="V106" t="str">
            <v>543922</v>
          </cell>
          <cell r="W106" t="str">
            <v>北京</v>
          </cell>
          <cell r="X106" t="str">
            <v>北京市常住户口</v>
          </cell>
          <cell r="Y106" t="str">
            <v>18515998309</v>
          </cell>
          <cell r="Z106" t="str">
            <v>北京</v>
          </cell>
        </row>
        <row r="107">
          <cell r="I107" t="str">
            <v>王慧</v>
          </cell>
          <cell r="J107" t="str">
            <v>1996.01</v>
          </cell>
          <cell r="K107" t="str">
            <v>女</v>
          </cell>
          <cell r="L107" t="str">
            <v>预备
党员</v>
          </cell>
          <cell r="M107" t="str">
            <v>研究生</v>
          </cell>
          <cell r="N107" t="str">
            <v>硕士</v>
          </cell>
          <cell r="O107" t="str">
            <v>法学</v>
          </cell>
          <cell r="P107" t="str">
            <v>北方工业大学</v>
          </cell>
          <cell r="Q107">
            <v>61</v>
          </cell>
          <cell r="R107">
            <v>57.25</v>
          </cell>
          <cell r="S107">
            <v>51.5</v>
          </cell>
          <cell r="T107">
            <v>75.5</v>
          </cell>
          <cell r="U107" t="str">
            <v>412702199601026944</v>
          </cell>
          <cell r="V107">
            <v>544142</v>
          </cell>
          <cell r="W107" t="str">
            <v>非北京</v>
          </cell>
          <cell r="X107" t="str">
            <v>应届高校毕业生</v>
          </cell>
          <cell r="Y107" t="str">
            <v>15711251489</v>
          </cell>
          <cell r="Z107" t="str">
            <v>北京</v>
          </cell>
        </row>
        <row r="108">
          <cell r="I108" t="str">
            <v>田超</v>
          </cell>
          <cell r="J108" t="str">
            <v>1988.11</v>
          </cell>
          <cell r="K108" t="str">
            <v>女</v>
          </cell>
          <cell r="L108" t="str">
            <v>团员</v>
          </cell>
          <cell r="M108" t="str">
            <v>大学</v>
          </cell>
          <cell r="N108" t="str">
            <v>学士</v>
          </cell>
          <cell r="O108" t="str">
            <v>农林经济管理</v>
          </cell>
          <cell r="P108" t="str">
            <v>北京农学院</v>
          </cell>
          <cell r="Q108">
            <v>56.9</v>
          </cell>
          <cell r="R108">
            <v>57.5</v>
          </cell>
          <cell r="S108">
            <v>37.5</v>
          </cell>
          <cell r="T108">
            <v>75.5</v>
          </cell>
          <cell r="U108" t="str">
            <v>110229198811252240</v>
          </cell>
          <cell r="V108" t="str">
            <v>497886</v>
          </cell>
          <cell r="W108" t="str">
            <v>北京</v>
          </cell>
          <cell r="X108" t="str">
            <v>北京市常住户口</v>
          </cell>
          <cell r="Y108" t="str">
            <v>13717842365</v>
          </cell>
          <cell r="Z108" t="str">
            <v>北京</v>
          </cell>
        </row>
        <row r="109">
          <cell r="I109" t="str">
            <v>张正</v>
          </cell>
          <cell r="J109" t="str">
            <v>1987.04</v>
          </cell>
          <cell r="K109" t="str">
            <v>男</v>
          </cell>
          <cell r="L109" t="str">
            <v>党员</v>
          </cell>
          <cell r="M109" t="str">
            <v>大学</v>
          </cell>
          <cell r="N109" t="str">
            <v>学士</v>
          </cell>
          <cell r="O109" t="str">
            <v>旅游管理</v>
          </cell>
          <cell r="P109" t="str">
            <v>北京城市学院</v>
          </cell>
          <cell r="Q109">
            <v>68.15</v>
          </cell>
          <cell r="R109">
            <v>75.5</v>
          </cell>
          <cell r="S109">
            <v>53.5</v>
          </cell>
          <cell r="T109">
            <v>73</v>
          </cell>
          <cell r="U109" t="str">
            <v>110229198704020057</v>
          </cell>
          <cell r="V109" t="str">
            <v>535597</v>
          </cell>
          <cell r="W109" t="str">
            <v>北京</v>
          </cell>
          <cell r="X109" t="str">
            <v>北京市常住户口</v>
          </cell>
          <cell r="Y109" t="str">
            <v>17723310319</v>
          </cell>
          <cell r="Z109" t="str">
            <v>北京</v>
          </cell>
        </row>
        <row r="110">
          <cell r="I110" t="str">
            <v>阴丽琴</v>
          </cell>
          <cell r="J110" t="str">
            <v>1993.12</v>
          </cell>
          <cell r="K110" t="str">
            <v>女</v>
          </cell>
          <cell r="L110" t="str">
            <v>预备
党员</v>
          </cell>
          <cell r="M110" t="str">
            <v>研究生</v>
          </cell>
          <cell r="N110" t="str">
            <v>硕士</v>
          </cell>
          <cell r="O110" t="str">
            <v>环境科学与工程（0830）</v>
          </cell>
          <cell r="P110" t="str">
            <v>北京师范大学</v>
          </cell>
          <cell r="Q110">
            <v>65.6</v>
          </cell>
          <cell r="R110">
            <v>62.75</v>
          </cell>
          <cell r="S110">
            <v>62</v>
          </cell>
          <cell r="T110">
            <v>73</v>
          </cell>
          <cell r="U110" t="str">
            <v>142431199312014226</v>
          </cell>
          <cell r="V110" t="str">
            <v>541923</v>
          </cell>
          <cell r="W110" t="str">
            <v>非北京</v>
          </cell>
          <cell r="X110" t="str">
            <v>应届高校毕业生</v>
          </cell>
          <cell r="Y110" t="str">
            <v>18600374003</v>
          </cell>
          <cell r="Z110" t="str">
            <v>山西晋中平阳县</v>
          </cell>
        </row>
        <row r="111">
          <cell r="I111" t="str">
            <v>魏虹</v>
          </cell>
          <cell r="J111" t="str">
            <v>1990.11</v>
          </cell>
          <cell r="K111" t="str">
            <v>女</v>
          </cell>
          <cell r="L111" t="str">
            <v>群众</v>
          </cell>
          <cell r="M111" t="str">
            <v>大学</v>
          </cell>
          <cell r="N111" t="str">
            <v>学士</v>
          </cell>
          <cell r="O111" t="str">
            <v>行政管理</v>
          </cell>
          <cell r="P111" t="str">
            <v>北京信息科技大学</v>
          </cell>
          <cell r="Q111">
            <v>61</v>
          </cell>
          <cell r="R111">
            <v>58</v>
          </cell>
          <cell r="S111">
            <v>53</v>
          </cell>
          <cell r="T111">
            <v>73</v>
          </cell>
          <cell r="U111" t="str">
            <v>110229199011233425</v>
          </cell>
          <cell r="V111" t="str">
            <v>531248</v>
          </cell>
          <cell r="W111" t="str">
            <v>北京</v>
          </cell>
          <cell r="X111" t="str">
            <v>北京市常住户口</v>
          </cell>
          <cell r="Y111" t="str">
            <v>13121129177</v>
          </cell>
          <cell r="Z111" t="str">
            <v>北京</v>
          </cell>
        </row>
        <row r="112">
          <cell r="I112" t="str">
            <v>李莹</v>
          </cell>
          <cell r="J112" t="str">
            <v>1986.03</v>
          </cell>
          <cell r="K112" t="str">
            <v>女</v>
          </cell>
          <cell r="L112" t="str">
            <v>党员</v>
          </cell>
          <cell r="M112" t="str">
            <v>大学</v>
          </cell>
          <cell r="N112" t="str">
            <v>学士</v>
          </cell>
          <cell r="O112" t="str">
            <v>旅游管理</v>
          </cell>
          <cell r="P112" t="str">
            <v>海南师范大学</v>
          </cell>
          <cell r="Q112">
            <v>61</v>
          </cell>
          <cell r="R112">
            <v>58</v>
          </cell>
          <cell r="S112">
            <v>62</v>
          </cell>
          <cell r="T112">
            <v>64</v>
          </cell>
          <cell r="U112" t="str">
            <v>110223198603016368</v>
          </cell>
          <cell r="V112" t="str">
            <v>518705</v>
          </cell>
          <cell r="W112" t="str">
            <v>北京</v>
          </cell>
          <cell r="X112" t="str">
            <v>北京市常住户口</v>
          </cell>
          <cell r="Y112" t="str">
            <v>19983239738</v>
          </cell>
          <cell r="Z112" t="str">
            <v>北京</v>
          </cell>
        </row>
        <row r="113">
          <cell r="I113" t="str">
            <v>刘安明</v>
          </cell>
          <cell r="J113" t="str">
            <v>1997.01</v>
          </cell>
          <cell r="K113" t="str">
            <v>男</v>
          </cell>
          <cell r="L113" t="str">
            <v>团员</v>
          </cell>
          <cell r="M113" t="str">
            <v>大学</v>
          </cell>
          <cell r="N113" t="str">
            <v>学士</v>
          </cell>
          <cell r="O113" t="str">
            <v>社会学</v>
          </cell>
          <cell r="P113" t="str">
            <v>中国社会科学院大学</v>
          </cell>
          <cell r="Q113">
            <v>55.55</v>
          </cell>
          <cell r="R113">
            <v>64.25</v>
          </cell>
          <cell r="S113">
            <v>46</v>
          </cell>
          <cell r="T113">
            <v>53.5</v>
          </cell>
          <cell r="U113" t="str">
            <v>530381199701133711</v>
          </cell>
          <cell r="V113" t="str">
            <v>513940</v>
          </cell>
          <cell r="W113" t="str">
            <v>非北京</v>
          </cell>
          <cell r="X113" t="str">
            <v>应届高校毕业生</v>
          </cell>
          <cell r="Y113" t="str">
            <v>18655816960</v>
          </cell>
        </row>
        <row r="114">
          <cell r="I114" t="str">
            <v>张杏铃</v>
          </cell>
          <cell r="J114" t="str">
            <v>1997.02</v>
          </cell>
          <cell r="K114" t="str">
            <v>女</v>
          </cell>
          <cell r="L114" t="str">
            <v>团员</v>
          </cell>
          <cell r="M114" t="str">
            <v>大学</v>
          </cell>
          <cell r="N114" t="str">
            <v>学士</v>
          </cell>
          <cell r="O114" t="str">
            <v>信息与计算科学</v>
          </cell>
          <cell r="P114" t="str">
            <v>北京交通大学</v>
          </cell>
          <cell r="Q114">
            <v>139.75</v>
          </cell>
          <cell r="R114">
            <v>68.75</v>
          </cell>
          <cell r="S114">
            <v>71</v>
          </cell>
          <cell r="T114" t="str">
            <v>—</v>
          </cell>
          <cell r="U114" t="str">
            <v>532932199702040522</v>
          </cell>
          <cell r="V114" t="str">
            <v>523131</v>
          </cell>
          <cell r="W114" t="str">
            <v>非北京</v>
          </cell>
          <cell r="X114" t="str">
            <v>应届高校毕业生</v>
          </cell>
          <cell r="Y114" t="str">
            <v>18801178209</v>
          </cell>
        </row>
        <row r="115">
          <cell r="I115" t="str">
            <v>赵雪聪</v>
          </cell>
          <cell r="J115" t="str">
            <v>1994.12</v>
          </cell>
          <cell r="K115" t="str">
            <v>女</v>
          </cell>
          <cell r="L115" t="str">
            <v>团员</v>
          </cell>
          <cell r="M115" t="str">
            <v>研究生</v>
          </cell>
          <cell r="N115" t="str">
            <v>硕士</v>
          </cell>
          <cell r="O115" t="str">
            <v>企业管理</v>
          </cell>
          <cell r="P115" t="str">
            <v>中国矿业大学（北京）</v>
          </cell>
          <cell r="Q115">
            <v>137.25</v>
          </cell>
          <cell r="R115">
            <v>72.25</v>
          </cell>
          <cell r="S115">
            <v>65</v>
          </cell>
          <cell r="T115" t="str">
            <v>—</v>
          </cell>
          <cell r="U115" t="str">
            <v>130181199412207926</v>
          </cell>
          <cell r="V115" t="str">
            <v>482132</v>
          </cell>
          <cell r="W115" t="str">
            <v>非北京</v>
          </cell>
          <cell r="X115" t="str">
            <v>应届高校毕业生</v>
          </cell>
          <cell r="Y115" t="str">
            <v>15101052166</v>
          </cell>
        </row>
        <row r="116">
          <cell r="I116" t="str">
            <v>郭庆靖</v>
          </cell>
          <cell r="J116" t="str">
            <v>1984.05</v>
          </cell>
          <cell r="K116" t="str">
            <v>女</v>
          </cell>
          <cell r="L116" t="str">
            <v>群众</v>
          </cell>
          <cell r="M116" t="str">
            <v>大学</v>
          </cell>
          <cell r="N116" t="str">
            <v>学士</v>
          </cell>
          <cell r="O116" t="str">
            <v>统计学</v>
          </cell>
          <cell r="P116" t="str">
            <v>北方工业大学</v>
          </cell>
          <cell r="Q116">
            <v>131.25</v>
          </cell>
          <cell r="R116">
            <v>69.75</v>
          </cell>
          <cell r="S116">
            <v>61.5</v>
          </cell>
          <cell r="T116" t="str">
            <v>—</v>
          </cell>
          <cell r="U116" t="str">
            <v>110229198405113421</v>
          </cell>
          <cell r="V116" t="str">
            <v>511013</v>
          </cell>
          <cell r="W116" t="str">
            <v>北京</v>
          </cell>
          <cell r="X116" t="str">
            <v>北京市常住户口</v>
          </cell>
          <cell r="Y116" t="str">
            <v>13718008116</v>
          </cell>
          <cell r="Z116" t="str">
            <v>北京</v>
          </cell>
        </row>
        <row r="117">
          <cell r="I117" t="str">
            <v>王迪</v>
          </cell>
          <cell r="J117" t="str">
            <v>1998.06</v>
          </cell>
          <cell r="K117" t="str">
            <v>男</v>
          </cell>
          <cell r="L117" t="str">
            <v>团员</v>
          </cell>
          <cell r="M117" t="str">
            <v>大学</v>
          </cell>
          <cell r="N117" t="str">
            <v>学士</v>
          </cell>
          <cell r="O117" t="str">
            <v>劳动与社会保障</v>
          </cell>
          <cell r="P117" t="str">
            <v>首都经济贸易大学</v>
          </cell>
          <cell r="Q117">
            <v>128.5</v>
          </cell>
          <cell r="R117">
            <v>60.5</v>
          </cell>
          <cell r="S117">
            <v>68</v>
          </cell>
          <cell r="T117" t="str">
            <v>—</v>
          </cell>
          <cell r="U117" t="str">
            <v>110229199806170050</v>
          </cell>
          <cell r="V117" t="str">
            <v>480949</v>
          </cell>
          <cell r="W117" t="str">
            <v>北京</v>
          </cell>
          <cell r="X117" t="str">
            <v>应届高校毕业生</v>
          </cell>
          <cell r="Y117" t="str">
            <v>15810293703</v>
          </cell>
          <cell r="Z117" t="str">
            <v>北京</v>
          </cell>
        </row>
        <row r="118">
          <cell r="I118" t="str">
            <v>晏博文</v>
          </cell>
          <cell r="J118" t="str">
            <v>1993.02</v>
          </cell>
          <cell r="K118" t="str">
            <v>男</v>
          </cell>
          <cell r="L118" t="str">
            <v>团员</v>
          </cell>
          <cell r="M118" t="str">
            <v>大学</v>
          </cell>
          <cell r="N118" t="str">
            <v>学士</v>
          </cell>
          <cell r="O118" t="str">
            <v>法学</v>
          </cell>
          <cell r="P118" t="str">
            <v>西南政法大学</v>
          </cell>
          <cell r="Q118">
            <v>120</v>
          </cell>
          <cell r="R118">
            <v>70.5</v>
          </cell>
          <cell r="S118">
            <v>49.5</v>
          </cell>
          <cell r="T118" t="str">
            <v>—</v>
          </cell>
          <cell r="U118" t="str">
            <v>110229199302220018</v>
          </cell>
          <cell r="V118" t="str">
            <v>538714</v>
          </cell>
          <cell r="W118" t="str">
            <v>北京</v>
          </cell>
          <cell r="X118" t="str">
            <v>北京市常住户口</v>
          </cell>
          <cell r="Y118" t="str">
            <v>13661059219</v>
          </cell>
          <cell r="Z118" t="str">
            <v>北京</v>
          </cell>
        </row>
        <row r="119">
          <cell r="I119" t="str">
            <v>张慧</v>
          </cell>
          <cell r="J119" t="str">
            <v>1996.06</v>
          </cell>
          <cell r="K119" t="str">
            <v>女</v>
          </cell>
          <cell r="L119" t="str">
            <v>团员</v>
          </cell>
          <cell r="M119" t="str">
            <v>研究生</v>
          </cell>
          <cell r="N119" t="str">
            <v>硕士</v>
          </cell>
          <cell r="O119" t="str">
            <v>税务</v>
          </cell>
          <cell r="P119" t="str">
            <v>北京国家会计学院</v>
          </cell>
          <cell r="Q119">
            <v>141.25</v>
          </cell>
          <cell r="R119">
            <v>73.25</v>
          </cell>
          <cell r="S119">
            <v>68</v>
          </cell>
          <cell r="T119" t="str">
            <v>—</v>
          </cell>
          <cell r="U119" t="str">
            <v>37131119960617316X</v>
          </cell>
          <cell r="V119" t="str">
            <v>521830</v>
          </cell>
          <cell r="W119" t="str">
            <v>非北京</v>
          </cell>
          <cell r="X119" t="str">
            <v>应届高校毕业生</v>
          </cell>
          <cell r="Y119" t="str">
            <v>17862920709</v>
          </cell>
          <cell r="Z119" t="str">
            <v>山东临沂</v>
          </cell>
        </row>
        <row r="120">
          <cell r="I120" t="str">
            <v>聂艺杨</v>
          </cell>
          <cell r="J120" t="str">
            <v>1997.12</v>
          </cell>
          <cell r="K120" t="str">
            <v>女</v>
          </cell>
          <cell r="L120" t="str">
            <v>团员</v>
          </cell>
          <cell r="M120" t="str">
            <v>大学</v>
          </cell>
          <cell r="N120" t="str">
            <v>学士</v>
          </cell>
          <cell r="O120" t="str">
            <v>税收学（税务师）</v>
          </cell>
          <cell r="P120" t="str">
            <v>首都经济贸易大学</v>
          </cell>
          <cell r="Q120">
            <v>139.5</v>
          </cell>
          <cell r="R120">
            <v>79</v>
          </cell>
          <cell r="S120">
            <v>60.5</v>
          </cell>
          <cell r="T120" t="str">
            <v>—</v>
          </cell>
          <cell r="U120" t="str">
            <v>110229199712110065</v>
          </cell>
          <cell r="V120" t="str">
            <v>517751</v>
          </cell>
          <cell r="W120" t="str">
            <v>北京</v>
          </cell>
          <cell r="X120" t="str">
            <v>应届高校毕业生</v>
          </cell>
          <cell r="Y120" t="str">
            <v>18810088125</v>
          </cell>
          <cell r="Z120" t="str">
            <v>北京</v>
          </cell>
        </row>
        <row r="121">
          <cell r="I121" t="str">
            <v>侯亚堃</v>
          </cell>
          <cell r="J121" t="str">
            <v>1995.05</v>
          </cell>
          <cell r="K121" t="str">
            <v>女</v>
          </cell>
          <cell r="L121" t="str">
            <v>党员</v>
          </cell>
          <cell r="M121" t="str">
            <v>研究生</v>
          </cell>
          <cell r="N121" t="str">
            <v>硕士</v>
          </cell>
          <cell r="O121" t="str">
            <v>企业管理</v>
          </cell>
          <cell r="P121" t="str">
            <v>辽宁工程技术大学</v>
          </cell>
          <cell r="Q121">
            <v>130.25</v>
          </cell>
          <cell r="R121">
            <v>56.75</v>
          </cell>
          <cell r="S121">
            <v>73.5</v>
          </cell>
          <cell r="T121">
            <v>69.5</v>
          </cell>
          <cell r="U121" t="str">
            <v>110111199505146541</v>
          </cell>
          <cell r="V121" t="str">
            <v>512549</v>
          </cell>
          <cell r="W121" t="str">
            <v>北京</v>
          </cell>
          <cell r="X121" t="str">
            <v>应届高校毕业生</v>
          </cell>
          <cell r="Y121" t="str">
            <v>18698929686</v>
          </cell>
          <cell r="Z121" t="str">
            <v>北京</v>
          </cell>
        </row>
        <row r="122">
          <cell r="I122" t="str">
            <v>张乃文</v>
          </cell>
          <cell r="J122" t="str">
            <v>1998.04</v>
          </cell>
          <cell r="K122" t="str">
            <v>女</v>
          </cell>
          <cell r="L122" t="str">
            <v>团员</v>
          </cell>
          <cell r="M122" t="str">
            <v>大学</v>
          </cell>
          <cell r="N122" t="str">
            <v>学士</v>
          </cell>
          <cell r="O122" t="str">
            <v>会计学（国际会计）</v>
          </cell>
          <cell r="P122" t="str">
            <v>北京联合大学</v>
          </cell>
          <cell r="Q122">
            <v>124.25</v>
          </cell>
          <cell r="R122">
            <v>66.25</v>
          </cell>
          <cell r="S122">
            <v>58</v>
          </cell>
          <cell r="T122" t="str">
            <v>—</v>
          </cell>
          <cell r="U122" t="str">
            <v>130803199804200829</v>
          </cell>
          <cell r="V122" t="str">
            <v>481881</v>
          </cell>
          <cell r="W122" t="str">
            <v>非北京</v>
          </cell>
          <cell r="X122" t="str">
            <v>应届高校毕业生</v>
          </cell>
          <cell r="Y122" t="str">
            <v>13021218009</v>
          </cell>
          <cell r="Z122" t="str">
            <v>北京</v>
          </cell>
        </row>
        <row r="123">
          <cell r="I123" t="str">
            <v>郝建伟</v>
          </cell>
          <cell r="J123" t="str">
            <v>1997.01</v>
          </cell>
          <cell r="K123" t="str">
            <v>女</v>
          </cell>
          <cell r="L123" t="str">
            <v>团员</v>
          </cell>
          <cell r="M123" t="str">
            <v>大学</v>
          </cell>
          <cell r="N123" t="str">
            <v>学士</v>
          </cell>
          <cell r="O123" t="str">
            <v>会计学</v>
          </cell>
          <cell r="P123" t="str">
            <v>北京联合大学</v>
          </cell>
          <cell r="Q123">
            <v>118.5</v>
          </cell>
          <cell r="R123">
            <v>60</v>
          </cell>
          <cell r="S123">
            <v>58.5</v>
          </cell>
          <cell r="T123" t="str">
            <v>—</v>
          </cell>
          <cell r="U123" t="str">
            <v>110229199701013446</v>
          </cell>
          <cell r="V123" t="str">
            <v>481209</v>
          </cell>
          <cell r="W123" t="str">
            <v>北京</v>
          </cell>
          <cell r="X123" t="str">
            <v>应届高校毕业生</v>
          </cell>
          <cell r="Y123" t="str">
            <v>13522939328</v>
          </cell>
          <cell r="Z123" t="str">
            <v>北京</v>
          </cell>
        </row>
        <row r="124">
          <cell r="I124" t="str">
            <v>魏晨光</v>
          </cell>
          <cell r="J124" t="str">
            <v>1994.11</v>
          </cell>
          <cell r="K124" t="str">
            <v>女</v>
          </cell>
          <cell r="L124" t="str">
            <v>党员</v>
          </cell>
          <cell r="M124" t="str">
            <v>研究生</v>
          </cell>
          <cell r="N124" t="str">
            <v>硕士</v>
          </cell>
          <cell r="O124" t="str">
            <v>运动人体科学</v>
          </cell>
          <cell r="P124" t="str">
            <v>北京体育大学</v>
          </cell>
          <cell r="Q124">
            <v>139.25</v>
          </cell>
          <cell r="R124">
            <v>68.25</v>
          </cell>
          <cell r="S124">
            <v>71</v>
          </cell>
          <cell r="T124" t="str">
            <v>—</v>
          </cell>
          <cell r="U124" t="str">
            <v>371524199411103025</v>
          </cell>
          <cell r="V124" t="str">
            <v>519838</v>
          </cell>
          <cell r="W124" t="str">
            <v>非北京</v>
          </cell>
          <cell r="X124" t="str">
            <v>应届高校毕业生</v>
          </cell>
          <cell r="Y124" t="str">
            <v>13001952088</v>
          </cell>
          <cell r="Z124" t="str">
            <v>山东聊城</v>
          </cell>
        </row>
        <row r="125">
          <cell r="I125" t="str">
            <v>张康</v>
          </cell>
          <cell r="J125" t="str">
            <v>1996.06</v>
          </cell>
          <cell r="K125" t="str">
            <v>女</v>
          </cell>
          <cell r="L125" t="str">
            <v>团员</v>
          </cell>
          <cell r="M125" t="str">
            <v>研究生</v>
          </cell>
          <cell r="N125" t="str">
            <v>硕士</v>
          </cell>
          <cell r="O125" t="str">
            <v>本科与硕士所读专业均为小学教育（中文方向）</v>
          </cell>
          <cell r="P125" t="str">
            <v>首都师范大学</v>
          </cell>
          <cell r="Q125">
            <v>137.25</v>
          </cell>
          <cell r="R125">
            <v>76.25</v>
          </cell>
          <cell r="S125">
            <v>61</v>
          </cell>
          <cell r="T125" t="str">
            <v>—</v>
          </cell>
          <cell r="U125" t="str">
            <v>110229199606282242</v>
          </cell>
          <cell r="V125" t="str">
            <v>492087</v>
          </cell>
          <cell r="W125" t="str">
            <v>北京</v>
          </cell>
          <cell r="X125" t="str">
            <v>应届高校毕业生</v>
          </cell>
          <cell r="Y125" t="str">
            <v>17801025955</v>
          </cell>
          <cell r="Z125" t="str">
            <v>北京</v>
          </cell>
        </row>
        <row r="126">
          <cell r="I126" t="str">
            <v>王珊珊</v>
          </cell>
          <cell r="J126" t="str">
            <v>1994.05</v>
          </cell>
          <cell r="K126" t="str">
            <v>女</v>
          </cell>
          <cell r="L126" t="str">
            <v>党员</v>
          </cell>
          <cell r="M126" t="str">
            <v>研究生</v>
          </cell>
          <cell r="N126" t="str">
            <v>硕士</v>
          </cell>
          <cell r="O126" t="str">
            <v>汉语国际教育</v>
          </cell>
          <cell r="P126" t="str">
            <v>中国传媒大学</v>
          </cell>
          <cell r="Q126">
            <v>134</v>
          </cell>
          <cell r="R126">
            <v>63</v>
          </cell>
          <cell r="S126">
            <v>71</v>
          </cell>
          <cell r="T126" t="str">
            <v>—</v>
          </cell>
          <cell r="U126" t="str">
            <v>211422199405032328</v>
          </cell>
          <cell r="V126" t="str">
            <v>508968</v>
          </cell>
          <cell r="W126" t="str">
            <v>非北京</v>
          </cell>
          <cell r="X126" t="str">
            <v>应届高校毕业生</v>
          </cell>
          <cell r="Y126" t="str">
            <v>19801265653</v>
          </cell>
          <cell r="Z126" t="str">
            <v>辽宁葫芦岛</v>
          </cell>
        </row>
        <row r="127">
          <cell r="I127" t="str">
            <v>黎莲杞</v>
          </cell>
          <cell r="J127" t="str">
            <v>1998.06</v>
          </cell>
          <cell r="K127" t="str">
            <v>女</v>
          </cell>
          <cell r="L127" t="str">
            <v>团员</v>
          </cell>
          <cell r="M127" t="str">
            <v>大学</v>
          </cell>
          <cell r="N127" t="str">
            <v>学士</v>
          </cell>
          <cell r="O127" t="str">
            <v>学前教育</v>
          </cell>
          <cell r="P127" t="str">
            <v>北京城市学院</v>
          </cell>
          <cell r="Q127">
            <v>130.75</v>
          </cell>
          <cell r="R127">
            <v>60.25</v>
          </cell>
          <cell r="S127">
            <v>70.5</v>
          </cell>
          <cell r="T127" t="str">
            <v>—</v>
          </cell>
          <cell r="U127" t="str">
            <v>110229199806260021</v>
          </cell>
          <cell r="V127" t="str">
            <v>490842</v>
          </cell>
          <cell r="W127" t="str">
            <v>北京</v>
          </cell>
          <cell r="X127" t="str">
            <v>应届高校毕业生</v>
          </cell>
          <cell r="Y127" t="str">
            <v>13426494716</v>
          </cell>
          <cell r="Z127" t="str">
            <v>北京</v>
          </cell>
        </row>
        <row r="128">
          <cell r="I128" t="str">
            <v>陈文丽</v>
          </cell>
          <cell r="J128" t="str">
            <v>1997.10</v>
          </cell>
          <cell r="K128" t="str">
            <v>女</v>
          </cell>
          <cell r="L128" t="str">
            <v>团员</v>
          </cell>
          <cell r="M128" t="str">
            <v>大学</v>
          </cell>
          <cell r="N128" t="str">
            <v>学士</v>
          </cell>
          <cell r="O128" t="str">
            <v>汉语言文学</v>
          </cell>
          <cell r="P128" t="str">
            <v>中国社会科学院大学</v>
          </cell>
          <cell r="Q128">
            <v>119.5</v>
          </cell>
          <cell r="R128">
            <v>59</v>
          </cell>
          <cell r="S128">
            <v>60.5</v>
          </cell>
          <cell r="T128" t="str">
            <v>—</v>
          </cell>
          <cell r="U128" t="str">
            <v>341282199710204987</v>
          </cell>
          <cell r="V128" t="str">
            <v>546764</v>
          </cell>
          <cell r="W128" t="str">
            <v>非北京</v>
          </cell>
          <cell r="X128" t="str">
            <v>应届高校毕业生</v>
          </cell>
          <cell r="Y128" t="str">
            <v>15601328921</v>
          </cell>
          <cell r="Z128" t="str">
            <v>安徽阜阳</v>
          </cell>
        </row>
        <row r="129">
          <cell r="I129" t="str">
            <v>韩宛真</v>
          </cell>
          <cell r="J129" t="str">
            <v>1996.08</v>
          </cell>
          <cell r="K129" t="str">
            <v>女</v>
          </cell>
          <cell r="L129" t="str">
            <v>党员</v>
          </cell>
          <cell r="M129" t="str">
            <v>研究生</v>
          </cell>
          <cell r="N129" t="str">
            <v>硕士</v>
          </cell>
          <cell r="O129" t="str">
            <v>林业</v>
          </cell>
          <cell r="P129" t="str">
            <v>北京林业大学</v>
          </cell>
          <cell r="Q129">
            <v>143</v>
          </cell>
          <cell r="R129">
            <v>79</v>
          </cell>
          <cell r="S129">
            <v>64</v>
          </cell>
          <cell r="T129" t="str">
            <v>—</v>
          </cell>
          <cell r="U129" t="str">
            <v>371102199608054124</v>
          </cell>
          <cell r="V129" t="str">
            <v>531009</v>
          </cell>
          <cell r="W129" t="str">
            <v>非北京</v>
          </cell>
          <cell r="X129" t="str">
            <v>应届高校毕业生</v>
          </cell>
          <cell r="Y129" t="str">
            <v>18813106301</v>
          </cell>
          <cell r="Z129" t="str">
            <v>山东日照</v>
          </cell>
        </row>
        <row r="130">
          <cell r="I130" t="str">
            <v>李秀宇</v>
          </cell>
          <cell r="J130" t="str">
            <v>1994.11</v>
          </cell>
          <cell r="K130" t="str">
            <v>女</v>
          </cell>
          <cell r="L130" t="str">
            <v>党员</v>
          </cell>
          <cell r="M130" t="str">
            <v>研究生</v>
          </cell>
          <cell r="N130" t="str">
            <v>硕士</v>
          </cell>
          <cell r="O130" t="str">
            <v>林木遗传育种</v>
          </cell>
          <cell r="P130" t="str">
            <v>北京林业大学</v>
          </cell>
          <cell r="Q130">
            <v>139.5</v>
          </cell>
          <cell r="R130">
            <v>75.5</v>
          </cell>
          <cell r="S130">
            <v>64</v>
          </cell>
          <cell r="T130" t="str">
            <v>—</v>
          </cell>
          <cell r="U130" t="str">
            <v>130724199411142222</v>
          </cell>
          <cell r="V130" t="str">
            <v>501828</v>
          </cell>
          <cell r="W130" t="str">
            <v>非北京</v>
          </cell>
          <cell r="X130" t="str">
            <v>应届高校毕业生</v>
          </cell>
          <cell r="Y130" t="str">
            <v>18810585203</v>
          </cell>
          <cell r="Z130" t="str">
            <v>河北张家口</v>
          </cell>
        </row>
        <row r="131">
          <cell r="I131" t="str">
            <v>余韵</v>
          </cell>
          <cell r="J131" t="str">
            <v>1995.12</v>
          </cell>
          <cell r="K131" t="str">
            <v>女</v>
          </cell>
          <cell r="L131" t="str">
            <v>党员</v>
          </cell>
          <cell r="M131" t="str">
            <v>研究生</v>
          </cell>
          <cell r="N131" t="str">
            <v>硕士</v>
          </cell>
          <cell r="O131" t="str">
            <v>森林培育</v>
          </cell>
          <cell r="P131" t="str">
            <v>北京林业大学</v>
          </cell>
          <cell r="Q131">
            <v>137.75</v>
          </cell>
          <cell r="R131">
            <v>74.25</v>
          </cell>
          <cell r="S131">
            <v>63.5</v>
          </cell>
          <cell r="T131" t="str">
            <v>—</v>
          </cell>
          <cell r="U131" t="str">
            <v>330822199512180025</v>
          </cell>
          <cell r="V131" t="str">
            <v>488492</v>
          </cell>
          <cell r="W131" t="str">
            <v>非北京</v>
          </cell>
          <cell r="X131" t="str">
            <v>应届高校毕业生</v>
          </cell>
          <cell r="Y131" t="str">
            <v>18813104459</v>
          </cell>
        </row>
        <row r="132">
          <cell r="I132" t="str">
            <v>李伟</v>
          </cell>
          <cell r="J132" t="str">
            <v>1995.11</v>
          </cell>
          <cell r="K132" t="str">
            <v>男</v>
          </cell>
          <cell r="L132" t="str">
            <v>团员</v>
          </cell>
          <cell r="M132" t="str">
            <v>大学</v>
          </cell>
          <cell r="N132" t="str">
            <v>学士</v>
          </cell>
          <cell r="O132" t="str">
            <v>人文地理与城乡规划</v>
          </cell>
          <cell r="P132" t="str">
            <v>南京晓庄学院</v>
          </cell>
          <cell r="Q132">
            <v>114.75</v>
          </cell>
          <cell r="R132">
            <v>62.75</v>
          </cell>
          <cell r="S132">
            <v>52</v>
          </cell>
          <cell r="T132" t="str">
            <v>—</v>
          </cell>
          <cell r="U132" t="str">
            <v>522126199511238015</v>
          </cell>
          <cell r="V132" t="str">
            <v>514106</v>
          </cell>
          <cell r="W132" t="str">
            <v>非北京</v>
          </cell>
          <cell r="X132" t="str">
            <v>双外应届毕业生</v>
          </cell>
          <cell r="Y132" t="str">
            <v>15298359883</v>
          </cell>
          <cell r="Z132" t="str">
            <v>江苏南京</v>
          </cell>
        </row>
        <row r="133">
          <cell r="I133" t="str">
            <v>王玮璐</v>
          </cell>
          <cell r="J133" t="str">
            <v>1984.07</v>
          </cell>
          <cell r="K133" t="str">
            <v>男</v>
          </cell>
          <cell r="L133" t="str">
            <v>党员</v>
          </cell>
          <cell r="M133" t="str">
            <v>博士研究生</v>
          </cell>
          <cell r="N133" t="str">
            <v>博士</v>
          </cell>
          <cell r="O133" t="str">
            <v>水土保持与荒漠化防治</v>
          </cell>
          <cell r="P133" t="str">
            <v>北京林业大学</v>
          </cell>
          <cell r="Q133">
            <v>98.5</v>
          </cell>
          <cell r="R133">
            <v>61</v>
          </cell>
          <cell r="S133">
            <v>37.5</v>
          </cell>
          <cell r="T133" t="str">
            <v>—</v>
          </cell>
          <cell r="U133" t="str">
            <v>410305198407260519</v>
          </cell>
          <cell r="V133" t="str">
            <v>525076</v>
          </cell>
          <cell r="W133" t="str">
            <v>非北京</v>
          </cell>
          <cell r="X133" t="str">
            <v>应届高校毕业生</v>
          </cell>
          <cell r="Y133" t="str">
            <v>18612226742</v>
          </cell>
          <cell r="Z133" t="str">
            <v>北京</v>
          </cell>
        </row>
        <row r="134">
          <cell r="I134" t="str">
            <v>李杨</v>
          </cell>
          <cell r="J134" t="str">
            <v>1991.05</v>
          </cell>
          <cell r="K134" t="str">
            <v>男</v>
          </cell>
          <cell r="L134" t="str">
            <v>预备
党员</v>
          </cell>
          <cell r="M134" t="str">
            <v>大学</v>
          </cell>
          <cell r="N134" t="str">
            <v>学士</v>
          </cell>
          <cell r="O134" t="str">
            <v>农林经济管理</v>
          </cell>
          <cell r="P134" t="str">
            <v>北京农学院</v>
          </cell>
          <cell r="Q134">
            <v>64.8</v>
          </cell>
          <cell r="R134">
            <v>68.25</v>
          </cell>
          <cell r="S134">
            <v>52.5</v>
          </cell>
          <cell r="T134">
            <v>72.5</v>
          </cell>
          <cell r="U134" t="str">
            <v>110228199105290918</v>
          </cell>
          <cell r="V134" t="str">
            <v>551437</v>
          </cell>
          <cell r="W134" t="str">
            <v>北京</v>
          </cell>
          <cell r="X134" t="str">
            <v>北京市常住户口</v>
          </cell>
          <cell r="Y134" t="str">
            <v>18515969980</v>
          </cell>
          <cell r="Z134" t="str">
            <v>北京</v>
          </cell>
        </row>
        <row r="135">
          <cell r="I135" t="str">
            <v>史秋慧</v>
          </cell>
          <cell r="J135" t="str">
            <v>1998.09</v>
          </cell>
          <cell r="K135" t="str">
            <v>女</v>
          </cell>
          <cell r="L135" t="str">
            <v>团员</v>
          </cell>
          <cell r="M135" t="str">
            <v>大学</v>
          </cell>
          <cell r="N135" t="str">
            <v>学士</v>
          </cell>
          <cell r="O135" t="str">
            <v>环境工程</v>
          </cell>
          <cell r="P135" t="str">
            <v>潍坊科技学院</v>
          </cell>
          <cell r="Q135">
            <v>64.55</v>
          </cell>
          <cell r="R135">
            <v>59.75</v>
          </cell>
          <cell r="S135">
            <v>70</v>
          </cell>
          <cell r="T135">
            <v>65.5</v>
          </cell>
          <cell r="U135" t="str">
            <v>371122199809303727</v>
          </cell>
          <cell r="V135" t="str">
            <v>522902</v>
          </cell>
          <cell r="W135" t="str">
            <v>非北京</v>
          </cell>
          <cell r="X135" t="str">
            <v>双外应届毕业生</v>
          </cell>
          <cell r="Y135" t="str">
            <v>17863609305</v>
          </cell>
          <cell r="Z135" t="str">
            <v>山东</v>
          </cell>
        </row>
        <row r="136">
          <cell r="I136" t="str">
            <v>姜祎</v>
          </cell>
          <cell r="J136" t="str">
            <v>1996.07</v>
          </cell>
          <cell r="K136" t="str">
            <v>女</v>
          </cell>
          <cell r="L136" t="str">
            <v>团员</v>
          </cell>
          <cell r="M136" t="str">
            <v>研究生</v>
          </cell>
          <cell r="N136" t="str">
            <v>硕士</v>
          </cell>
          <cell r="O136" t="str">
            <v>社会工作</v>
          </cell>
          <cell r="P136" t="str">
            <v>北京建筑大学</v>
          </cell>
          <cell r="Q136">
            <v>64.1</v>
          </cell>
          <cell r="R136">
            <v>65</v>
          </cell>
          <cell r="S136">
            <v>58.5</v>
          </cell>
          <cell r="T136">
            <v>68.5</v>
          </cell>
          <cell r="U136" t="str">
            <v>110106199607105125</v>
          </cell>
          <cell r="V136" t="str">
            <v>534928</v>
          </cell>
          <cell r="W136" t="str">
            <v>北京</v>
          </cell>
          <cell r="X136" t="str">
            <v>应届高校毕业生</v>
          </cell>
          <cell r="Y136" t="str">
            <v>13051506671</v>
          </cell>
          <cell r="Z136" t="str">
            <v>北京</v>
          </cell>
        </row>
        <row r="137">
          <cell r="I137" t="str">
            <v>杨梦楠</v>
          </cell>
          <cell r="J137" t="str">
            <v>1997.02</v>
          </cell>
          <cell r="K137" t="str">
            <v>女</v>
          </cell>
          <cell r="L137" t="str">
            <v>团员</v>
          </cell>
          <cell r="M137" t="str">
            <v>大学</v>
          </cell>
          <cell r="N137" t="str">
            <v>学士</v>
          </cell>
          <cell r="O137" t="str">
            <v>公共事业管理</v>
          </cell>
          <cell r="P137" t="str">
            <v>北京建筑大学</v>
          </cell>
          <cell r="Q137">
            <v>63</v>
          </cell>
          <cell r="R137">
            <v>58.5</v>
          </cell>
          <cell r="S137">
            <v>64</v>
          </cell>
          <cell r="T137">
            <v>68</v>
          </cell>
          <cell r="U137" t="str">
            <v>110229199702281821</v>
          </cell>
          <cell r="V137" t="str">
            <v>528711</v>
          </cell>
          <cell r="W137" t="str">
            <v>北京</v>
          </cell>
          <cell r="X137" t="str">
            <v>北京市常住户口</v>
          </cell>
          <cell r="Y137" t="str">
            <v>15910535597</v>
          </cell>
          <cell r="Z137" t="str">
            <v>北京</v>
          </cell>
        </row>
        <row r="138">
          <cell r="I138" t="str">
            <v>张士凡</v>
          </cell>
          <cell r="J138" t="str">
            <v>1997.04</v>
          </cell>
          <cell r="K138" t="str">
            <v>男</v>
          </cell>
          <cell r="L138" t="str">
            <v>预备
党员</v>
          </cell>
          <cell r="M138" t="str">
            <v>大学</v>
          </cell>
          <cell r="N138" t="str">
            <v>学士</v>
          </cell>
          <cell r="O138" t="str">
            <v>劳动与社会保障</v>
          </cell>
          <cell r="P138" t="str">
            <v>中国劳动关系学院</v>
          </cell>
          <cell r="Q138">
            <v>61.8</v>
          </cell>
          <cell r="R138">
            <v>66.75</v>
          </cell>
          <cell r="S138">
            <v>59.5</v>
          </cell>
          <cell r="T138">
            <v>57.5</v>
          </cell>
          <cell r="U138" t="str">
            <v>110229199704160070</v>
          </cell>
          <cell r="V138" t="str">
            <v>517150</v>
          </cell>
          <cell r="W138" t="str">
            <v>北京</v>
          </cell>
          <cell r="X138" t="str">
            <v>北京市常住户口</v>
          </cell>
          <cell r="Y138" t="str">
            <v>17600697961</v>
          </cell>
          <cell r="Z138" t="str">
            <v>北京</v>
          </cell>
        </row>
        <row r="139">
          <cell r="I139" t="str">
            <v>沈子琼</v>
          </cell>
          <cell r="J139" t="str">
            <v>1996.12</v>
          </cell>
          <cell r="K139" t="str">
            <v>男</v>
          </cell>
          <cell r="L139" t="str">
            <v>团员</v>
          </cell>
          <cell r="M139" t="str">
            <v>大学</v>
          </cell>
          <cell r="N139" t="str">
            <v>学士</v>
          </cell>
          <cell r="O139" t="str">
            <v>环境设计</v>
          </cell>
          <cell r="P139" t="str">
            <v>北京建筑大学</v>
          </cell>
          <cell r="Q139">
            <v>61.2</v>
          </cell>
          <cell r="R139">
            <v>58.5</v>
          </cell>
          <cell r="S139">
            <v>59</v>
          </cell>
          <cell r="T139">
            <v>67</v>
          </cell>
          <cell r="U139" t="str">
            <v>110229199612151310</v>
          </cell>
          <cell r="V139" t="str">
            <v>484770</v>
          </cell>
          <cell r="W139" t="str">
            <v>北京</v>
          </cell>
          <cell r="X139" t="str">
            <v>北京市常住户口</v>
          </cell>
          <cell r="Y139" t="str">
            <v>17610780126</v>
          </cell>
          <cell r="Z139" t="str">
            <v>北京</v>
          </cell>
        </row>
        <row r="140">
          <cell r="I140" t="str">
            <v>潘雪</v>
          </cell>
          <cell r="J140" t="str">
            <v>1996.10</v>
          </cell>
          <cell r="K140" t="str">
            <v>女</v>
          </cell>
          <cell r="L140" t="str">
            <v>团员</v>
          </cell>
          <cell r="M140" t="str">
            <v>大学</v>
          </cell>
          <cell r="N140" t="str">
            <v>学士</v>
          </cell>
          <cell r="O140" t="str">
            <v>环境设计</v>
          </cell>
          <cell r="P140" t="str">
            <v>北京农学院</v>
          </cell>
          <cell r="Q140">
            <v>61.05</v>
          </cell>
          <cell r="R140">
            <v>58.5</v>
          </cell>
          <cell r="S140">
            <v>61.5</v>
          </cell>
          <cell r="T140">
            <v>64</v>
          </cell>
          <cell r="U140" t="str">
            <v>110229199610170040</v>
          </cell>
          <cell r="V140" t="str">
            <v>478484</v>
          </cell>
          <cell r="W140" t="str">
            <v>北京</v>
          </cell>
          <cell r="X140" t="str">
            <v>北京市常住户口</v>
          </cell>
          <cell r="Y140" t="str">
            <v>15901171702</v>
          </cell>
          <cell r="Z140" t="str">
            <v>北京</v>
          </cell>
        </row>
        <row r="141">
          <cell r="I141" t="str">
            <v>王奇</v>
          </cell>
          <cell r="J141" t="str">
            <v>1996.07</v>
          </cell>
          <cell r="K141" t="str">
            <v>男</v>
          </cell>
          <cell r="L141" t="str">
            <v>团员</v>
          </cell>
          <cell r="M141" t="str">
            <v>大学</v>
          </cell>
          <cell r="N141" t="str">
            <v>学士</v>
          </cell>
          <cell r="O141" t="str">
            <v>环境设计</v>
          </cell>
          <cell r="P141" t="str">
            <v>燕京理工学院</v>
          </cell>
          <cell r="Q141">
            <v>60.45</v>
          </cell>
          <cell r="R141">
            <v>58.5</v>
          </cell>
          <cell r="S141">
            <v>59.5</v>
          </cell>
          <cell r="T141">
            <v>64</v>
          </cell>
          <cell r="U141" t="str">
            <v>110229199607253419</v>
          </cell>
          <cell r="V141" t="str">
            <v>510533</v>
          </cell>
          <cell r="W141" t="str">
            <v>北京</v>
          </cell>
          <cell r="X141" t="str">
            <v>北京市常住户口</v>
          </cell>
          <cell r="Y141" t="str">
            <v>13552156517</v>
          </cell>
          <cell r="Z141" t="str">
            <v>北京</v>
          </cell>
        </row>
        <row r="142">
          <cell r="I142" t="str">
            <v>毛毛</v>
          </cell>
          <cell r="J142" t="str">
            <v>1986.02</v>
          </cell>
          <cell r="K142" t="str">
            <v>女</v>
          </cell>
          <cell r="L142" t="str">
            <v>党员</v>
          </cell>
          <cell r="M142" t="str">
            <v>大学</v>
          </cell>
          <cell r="N142" t="str">
            <v>学士</v>
          </cell>
          <cell r="O142" t="str">
            <v>农林经济管理</v>
          </cell>
          <cell r="P142" t="str">
            <v>北京农学院</v>
          </cell>
          <cell r="Q142">
            <v>57.95</v>
          </cell>
          <cell r="R142">
            <v>60.5</v>
          </cell>
          <cell r="S142">
            <v>50.5</v>
          </cell>
          <cell r="T142">
            <v>62</v>
          </cell>
          <cell r="U142" t="str">
            <v>110105198602207543</v>
          </cell>
          <cell r="V142" t="str">
            <v>529005</v>
          </cell>
          <cell r="W142" t="str">
            <v>北京</v>
          </cell>
          <cell r="X142" t="str">
            <v>北京市常住户口</v>
          </cell>
          <cell r="Y142" t="str">
            <v>18601903399</v>
          </cell>
          <cell r="Z142" t="str">
            <v>北京</v>
          </cell>
        </row>
        <row r="143">
          <cell r="I143" t="str">
            <v>崔泽</v>
          </cell>
          <cell r="J143" t="str">
            <v>1996.07</v>
          </cell>
          <cell r="K143" t="str">
            <v>男</v>
          </cell>
          <cell r="L143" t="str">
            <v>团员</v>
          </cell>
          <cell r="M143" t="str">
            <v>大学</v>
          </cell>
          <cell r="N143" t="str">
            <v>学士</v>
          </cell>
          <cell r="O143" t="str">
            <v>环境设计</v>
          </cell>
          <cell r="P143" t="str">
            <v>江西科技学院</v>
          </cell>
          <cell r="Q143">
            <v>56.05</v>
          </cell>
          <cell r="R143">
            <v>64.75</v>
          </cell>
          <cell r="S143">
            <v>43</v>
          </cell>
          <cell r="T143">
            <v>57.5</v>
          </cell>
          <cell r="U143" t="str">
            <v>110227199607230935</v>
          </cell>
          <cell r="V143" t="str">
            <v>530877</v>
          </cell>
          <cell r="W143" t="str">
            <v>北京</v>
          </cell>
          <cell r="X143" t="str">
            <v>北京市常住户口</v>
          </cell>
          <cell r="Y143" t="str">
            <v>18210310755</v>
          </cell>
          <cell r="Z143" t="str">
            <v>北京</v>
          </cell>
        </row>
        <row r="144">
          <cell r="I144" t="str">
            <v>李松沅</v>
          </cell>
          <cell r="J144" t="str">
            <v>1997.07</v>
          </cell>
          <cell r="K144" t="str">
            <v>男</v>
          </cell>
          <cell r="L144" t="str">
            <v>团员</v>
          </cell>
          <cell r="M144" t="str">
            <v>大学</v>
          </cell>
          <cell r="N144" t="str">
            <v>学士</v>
          </cell>
          <cell r="O144" t="str">
            <v>环境设计</v>
          </cell>
          <cell r="P144" t="str">
            <v>首都师范大学科德学院</v>
          </cell>
          <cell r="Q144">
            <v>60.85</v>
          </cell>
          <cell r="R144">
            <v>65.5</v>
          </cell>
          <cell r="S144">
            <v>43</v>
          </cell>
          <cell r="T144">
            <v>72.5</v>
          </cell>
          <cell r="U144" t="str">
            <v>130202199707281453</v>
          </cell>
          <cell r="V144" t="str">
            <v>546051</v>
          </cell>
          <cell r="W144" t="str">
            <v>非北京</v>
          </cell>
          <cell r="X144" t="str">
            <v>应届高校毕业生</v>
          </cell>
          <cell r="Y144" t="str">
            <v>18513020353</v>
          </cell>
          <cell r="Z144" t="str">
            <v>河北唐山</v>
          </cell>
        </row>
        <row r="145">
          <cell r="I145" t="str">
            <v>张秀芳</v>
          </cell>
          <cell r="J145" t="str">
            <v>1988.10</v>
          </cell>
          <cell r="K145" t="str">
            <v>女</v>
          </cell>
          <cell r="L145" t="str">
            <v>党员</v>
          </cell>
          <cell r="M145" t="str">
            <v>研究生</v>
          </cell>
          <cell r="N145" t="str">
            <v>硕士</v>
          </cell>
          <cell r="O145" t="str">
            <v>本科：园林（园林植物方向）；硕士：林业</v>
          </cell>
          <cell r="P145" t="str">
            <v>北京农学院</v>
          </cell>
          <cell r="Q145">
            <v>59.9</v>
          </cell>
          <cell r="R145">
            <v>59.75</v>
          </cell>
          <cell r="S145">
            <v>51.5</v>
          </cell>
          <cell r="T145">
            <v>68.5</v>
          </cell>
          <cell r="U145" t="str">
            <v>110229198810310023</v>
          </cell>
          <cell r="V145" t="str">
            <v>547779</v>
          </cell>
          <cell r="W145" t="str">
            <v>北京</v>
          </cell>
          <cell r="X145" t="str">
            <v>北京市常住户口</v>
          </cell>
          <cell r="Y145" t="str">
            <v>15810361963</v>
          </cell>
          <cell r="Z145" t="str">
            <v>北京</v>
          </cell>
        </row>
        <row r="146">
          <cell r="I146" t="str">
            <v>祁昊</v>
          </cell>
          <cell r="J146" t="str">
            <v>1998.07</v>
          </cell>
          <cell r="K146" t="str">
            <v>男</v>
          </cell>
          <cell r="L146" t="str">
            <v>团员</v>
          </cell>
          <cell r="M146" t="str">
            <v>大学</v>
          </cell>
          <cell r="N146" t="str">
            <v>学士</v>
          </cell>
          <cell r="O146" t="str">
            <v>环境设计</v>
          </cell>
          <cell r="P146" t="str">
            <v>北京城市学院</v>
          </cell>
          <cell r="Q146">
            <v>59.75</v>
          </cell>
          <cell r="R146">
            <v>59</v>
          </cell>
          <cell r="S146">
            <v>58</v>
          </cell>
          <cell r="T146">
            <v>62.5</v>
          </cell>
          <cell r="U146" t="str">
            <v>110229199807120012</v>
          </cell>
          <cell r="V146" t="str">
            <v>521846</v>
          </cell>
          <cell r="W146" t="str">
            <v>北京</v>
          </cell>
          <cell r="X146" t="str">
            <v>应届高校毕业生</v>
          </cell>
          <cell r="Y146" t="str">
            <v>18801197713</v>
          </cell>
          <cell r="Z146" t="str">
            <v>北京</v>
          </cell>
        </row>
        <row r="147">
          <cell r="I147" t="str">
            <v>夏佳鑫</v>
          </cell>
          <cell r="J147" t="str">
            <v>1997.06</v>
          </cell>
          <cell r="K147" t="str">
            <v>男</v>
          </cell>
          <cell r="L147" t="str">
            <v>党员</v>
          </cell>
          <cell r="M147" t="str">
            <v>大学</v>
          </cell>
          <cell r="N147" t="str">
            <v>学士</v>
          </cell>
          <cell r="O147" t="str">
            <v>环境设计</v>
          </cell>
          <cell r="P147" t="str">
            <v>湖南工程学院</v>
          </cell>
          <cell r="Q147">
            <v>56.2</v>
          </cell>
          <cell r="R147">
            <v>55</v>
          </cell>
          <cell r="S147">
            <v>56</v>
          </cell>
          <cell r="T147">
            <v>58</v>
          </cell>
          <cell r="U147" t="str">
            <v>130322199706141310</v>
          </cell>
          <cell r="V147" t="str">
            <v>470402</v>
          </cell>
          <cell r="W147" t="str">
            <v>非北京</v>
          </cell>
          <cell r="X147" t="str">
            <v>双外应届毕业生</v>
          </cell>
          <cell r="Y147" t="str">
            <v>13933596528</v>
          </cell>
          <cell r="Z147" t="str">
            <v>湖南工程学院</v>
          </cell>
        </row>
        <row r="148">
          <cell r="I148" t="str">
            <v>赵梓丞</v>
          </cell>
          <cell r="J148" t="str">
            <v>1995.01</v>
          </cell>
          <cell r="K148" t="str">
            <v>男</v>
          </cell>
          <cell r="L148" t="str">
            <v>团员</v>
          </cell>
          <cell r="M148" t="str">
            <v>大学</v>
          </cell>
          <cell r="N148" t="str">
            <v>学士</v>
          </cell>
          <cell r="O148" t="str">
            <v>环境设计</v>
          </cell>
          <cell r="P148" t="str">
            <v>北京城市学院</v>
          </cell>
          <cell r="Q148">
            <v>55.55</v>
          </cell>
          <cell r="R148">
            <v>58.25</v>
          </cell>
          <cell r="S148">
            <v>51.5</v>
          </cell>
          <cell r="T148">
            <v>56</v>
          </cell>
          <cell r="U148" t="str">
            <v>15012319950122463X</v>
          </cell>
          <cell r="V148" t="str">
            <v>479373</v>
          </cell>
          <cell r="W148" t="str">
            <v>非北京</v>
          </cell>
          <cell r="X148" t="str">
            <v>大学生士兵</v>
          </cell>
          <cell r="Y148" t="str">
            <v>18547155599</v>
          </cell>
          <cell r="Z148" t="str">
            <v>北京</v>
          </cell>
        </row>
        <row r="149">
          <cell r="I149" t="str">
            <v>陈征</v>
          </cell>
          <cell r="J149" t="str">
            <v>1989.02</v>
          </cell>
          <cell r="K149" t="str">
            <v>女</v>
          </cell>
          <cell r="L149" t="str">
            <v>群众</v>
          </cell>
          <cell r="M149" t="str">
            <v>大学</v>
          </cell>
          <cell r="N149" t="str">
            <v>学士</v>
          </cell>
          <cell r="O149" t="str">
            <v>会计学</v>
          </cell>
          <cell r="P149" t="str">
            <v>北方工业大学</v>
          </cell>
          <cell r="Q149">
            <v>128</v>
          </cell>
          <cell r="R149">
            <v>69</v>
          </cell>
          <cell r="S149">
            <v>59</v>
          </cell>
          <cell r="T149" t="str">
            <v>—</v>
          </cell>
          <cell r="U149" t="str">
            <v>110229198902272220</v>
          </cell>
          <cell r="V149" t="str">
            <v>470063</v>
          </cell>
          <cell r="W149" t="str">
            <v>北京</v>
          </cell>
          <cell r="X149" t="str">
            <v>北京市常住户口</v>
          </cell>
          <cell r="Y149" t="str">
            <v>18611233802</v>
          </cell>
          <cell r="Z149" t="str">
            <v>北京</v>
          </cell>
        </row>
        <row r="150">
          <cell r="I150" t="str">
            <v>扎拉</v>
          </cell>
          <cell r="J150" t="str">
            <v>1997.06</v>
          </cell>
          <cell r="K150" t="str">
            <v>女</v>
          </cell>
          <cell r="L150" t="str">
            <v>团员</v>
          </cell>
          <cell r="M150" t="str">
            <v>大学</v>
          </cell>
          <cell r="N150" t="str">
            <v>学士</v>
          </cell>
          <cell r="O150" t="str">
            <v>政治学与行政学</v>
          </cell>
          <cell r="P150" t="str">
            <v>中国社会科学院大学</v>
          </cell>
          <cell r="Q150">
            <v>124.25</v>
          </cell>
          <cell r="R150">
            <v>62.25</v>
          </cell>
          <cell r="S150">
            <v>62</v>
          </cell>
          <cell r="T150" t="str">
            <v>—</v>
          </cell>
          <cell r="U150" t="str">
            <v>542122199706140040</v>
          </cell>
          <cell r="V150" t="str">
            <v>549945</v>
          </cell>
          <cell r="W150" t="str">
            <v>非北京</v>
          </cell>
          <cell r="X150" t="str">
            <v>应届高校毕业生</v>
          </cell>
          <cell r="Y150" t="str">
            <v>15810580992</v>
          </cell>
        </row>
        <row r="151">
          <cell r="I151" t="str">
            <v>高银莹</v>
          </cell>
          <cell r="J151" t="str">
            <v>1997.07</v>
          </cell>
          <cell r="K151" t="str">
            <v>女</v>
          </cell>
          <cell r="L151" t="str">
            <v>党员</v>
          </cell>
          <cell r="M151" t="str">
            <v>大学</v>
          </cell>
          <cell r="N151" t="str">
            <v>学士</v>
          </cell>
          <cell r="O151" t="str">
            <v>工商管理
国际经济与贸易</v>
          </cell>
          <cell r="P151" t="str">
            <v>北京服装学院</v>
          </cell>
          <cell r="Q151">
            <v>123.25</v>
          </cell>
          <cell r="R151">
            <v>60.75</v>
          </cell>
          <cell r="S151">
            <v>62.5</v>
          </cell>
          <cell r="T151" t="str">
            <v>—</v>
          </cell>
          <cell r="U151" t="str">
            <v>110229199707211320</v>
          </cell>
          <cell r="V151" t="str">
            <v>500381</v>
          </cell>
          <cell r="W151" t="str">
            <v>北京</v>
          </cell>
          <cell r="X151" t="str">
            <v>北京市常住户口</v>
          </cell>
          <cell r="Y151" t="str">
            <v>13520249745</v>
          </cell>
          <cell r="Z151" t="str">
            <v>北京</v>
          </cell>
        </row>
        <row r="152">
          <cell r="I152" t="str">
            <v>张冰</v>
          </cell>
          <cell r="J152" t="str">
            <v>1992.01</v>
          </cell>
          <cell r="K152" t="str">
            <v>女</v>
          </cell>
          <cell r="L152" t="str">
            <v>党员</v>
          </cell>
          <cell r="M152" t="str">
            <v>大学</v>
          </cell>
          <cell r="N152" t="str">
            <v>学士</v>
          </cell>
          <cell r="O152" t="str">
            <v>新闻学</v>
          </cell>
          <cell r="P152" t="str">
            <v>中国劳动关系学院</v>
          </cell>
          <cell r="Q152">
            <v>118</v>
          </cell>
          <cell r="R152">
            <v>61.5</v>
          </cell>
          <cell r="S152">
            <v>56.5</v>
          </cell>
          <cell r="T152" t="str">
            <v>—</v>
          </cell>
          <cell r="U152" t="str">
            <v>110229199201122726</v>
          </cell>
          <cell r="V152" t="str">
            <v>525659</v>
          </cell>
          <cell r="W152" t="str">
            <v>北京</v>
          </cell>
          <cell r="X152" t="str">
            <v>北京市常住户口</v>
          </cell>
          <cell r="Y152" t="str">
            <v>18614045237</v>
          </cell>
          <cell r="Z152" t="str">
            <v>北京</v>
          </cell>
        </row>
        <row r="153">
          <cell r="I153" t="str">
            <v>张静</v>
          </cell>
          <cell r="J153" t="str">
            <v>1989.09</v>
          </cell>
          <cell r="K153" t="str">
            <v>女</v>
          </cell>
          <cell r="L153" t="str">
            <v>党员</v>
          </cell>
          <cell r="M153" t="str">
            <v>大学</v>
          </cell>
          <cell r="N153" t="str">
            <v>学士</v>
          </cell>
          <cell r="O153" t="str">
            <v>思想政治教育</v>
          </cell>
          <cell r="P153" t="str">
            <v>首都师范大学</v>
          </cell>
          <cell r="Q153">
            <v>116.75</v>
          </cell>
          <cell r="R153">
            <v>61.25</v>
          </cell>
          <cell r="S153">
            <v>55.5</v>
          </cell>
          <cell r="T153" t="str">
            <v>—</v>
          </cell>
          <cell r="U153" t="str">
            <v>110229198909210866</v>
          </cell>
          <cell r="V153" t="str">
            <v>533575</v>
          </cell>
          <cell r="W153" t="str">
            <v>北京</v>
          </cell>
          <cell r="X153" t="str">
            <v>北京市常住户口</v>
          </cell>
          <cell r="Y153" t="str">
            <v>15120081589</v>
          </cell>
          <cell r="Z153" t="str">
            <v>北京</v>
          </cell>
        </row>
        <row r="154">
          <cell r="I154" t="str">
            <v>王思佳</v>
          </cell>
          <cell r="J154" t="str">
            <v>1996.01</v>
          </cell>
          <cell r="K154" t="str">
            <v>女</v>
          </cell>
          <cell r="L154" t="str">
            <v>团员</v>
          </cell>
          <cell r="M154" t="str">
            <v>研究生</v>
          </cell>
          <cell r="N154" t="str">
            <v>硕士</v>
          </cell>
          <cell r="O154" t="str">
            <v>社会工作</v>
          </cell>
          <cell r="P154" t="str">
            <v>首都经济贸易大学</v>
          </cell>
          <cell r="Q154">
            <v>67.5</v>
          </cell>
          <cell r="R154">
            <v>60.75</v>
          </cell>
          <cell r="S154">
            <v>69.5</v>
          </cell>
          <cell r="T154">
            <v>74.5</v>
          </cell>
          <cell r="U154" t="str">
            <v>15030419960101202X</v>
          </cell>
          <cell r="V154" t="str">
            <v>541811</v>
          </cell>
          <cell r="W154" t="str">
            <v>非北京</v>
          </cell>
          <cell r="X154" t="str">
            <v>应届高校毕业生</v>
          </cell>
          <cell r="Y154" t="str">
            <v>17610980720</v>
          </cell>
        </row>
        <row r="155">
          <cell r="I155" t="str">
            <v>哈英俊</v>
          </cell>
          <cell r="J155" t="str">
            <v>1989.12</v>
          </cell>
          <cell r="K155" t="str">
            <v>女</v>
          </cell>
          <cell r="L155" t="str">
            <v>党员</v>
          </cell>
          <cell r="M155" t="str">
            <v>大学</v>
          </cell>
          <cell r="N155" t="str">
            <v>学士</v>
          </cell>
          <cell r="O155" t="str">
            <v>公共事业管理</v>
          </cell>
          <cell r="P155" t="str">
            <v>北京石油化工学院</v>
          </cell>
          <cell r="Q155">
            <v>66.55</v>
          </cell>
          <cell r="R155">
            <v>63.25</v>
          </cell>
          <cell r="S155">
            <v>63.5</v>
          </cell>
          <cell r="T155">
            <v>74</v>
          </cell>
          <cell r="U155" t="str">
            <v>110229198912090068</v>
          </cell>
          <cell r="V155" t="str">
            <v>548858</v>
          </cell>
          <cell r="W155" t="str">
            <v>北京</v>
          </cell>
          <cell r="X155" t="str">
            <v>北京市常住户口</v>
          </cell>
          <cell r="Y155" t="str">
            <v>15811069803</v>
          </cell>
          <cell r="Z155" t="str">
            <v>北京</v>
          </cell>
        </row>
        <row r="156">
          <cell r="I156" t="str">
            <v>张译文</v>
          </cell>
          <cell r="J156" t="str">
            <v>1992.04</v>
          </cell>
          <cell r="K156" t="str">
            <v>女</v>
          </cell>
          <cell r="L156" t="str">
            <v>团员</v>
          </cell>
          <cell r="M156" t="str">
            <v>大学</v>
          </cell>
          <cell r="N156" t="str">
            <v>学士</v>
          </cell>
          <cell r="O156" t="str">
            <v>食品科学与工程（食品工艺方向）</v>
          </cell>
          <cell r="P156" t="str">
            <v>北京农学院</v>
          </cell>
          <cell r="Q156">
            <v>65.95</v>
          </cell>
          <cell r="R156">
            <v>64</v>
          </cell>
          <cell r="S156">
            <v>62.5</v>
          </cell>
          <cell r="T156">
            <v>72</v>
          </cell>
          <cell r="U156" t="str">
            <v>110108199204113625</v>
          </cell>
          <cell r="V156" t="str">
            <v>524570</v>
          </cell>
          <cell r="W156" t="str">
            <v>北京</v>
          </cell>
          <cell r="X156" t="str">
            <v>北京市常住户口</v>
          </cell>
          <cell r="Y156" t="str">
            <v>13683031587</v>
          </cell>
          <cell r="Z156" t="str">
            <v>北京</v>
          </cell>
        </row>
        <row r="157">
          <cell r="I157" t="str">
            <v>祁悦</v>
          </cell>
          <cell r="J157" t="str">
            <v>1996.06</v>
          </cell>
          <cell r="K157" t="str">
            <v>女</v>
          </cell>
          <cell r="L157" t="str">
            <v>团员</v>
          </cell>
          <cell r="M157" t="str">
            <v>大学</v>
          </cell>
          <cell r="N157" t="str">
            <v>学士</v>
          </cell>
          <cell r="O157" t="str">
            <v>食品科学与工程</v>
          </cell>
          <cell r="P157" t="str">
            <v>北京工商大学</v>
          </cell>
          <cell r="Q157">
            <v>64.95</v>
          </cell>
          <cell r="R157">
            <v>66.75</v>
          </cell>
          <cell r="S157">
            <v>59.5</v>
          </cell>
          <cell r="T157">
            <v>68</v>
          </cell>
          <cell r="U157" t="str">
            <v>110229199606031822</v>
          </cell>
          <cell r="V157" t="str">
            <v>530033</v>
          </cell>
          <cell r="W157" t="str">
            <v>北京</v>
          </cell>
          <cell r="X157" t="str">
            <v>北京市常住户口</v>
          </cell>
          <cell r="Y157" t="str">
            <v>18801038550</v>
          </cell>
          <cell r="Z157" t="str">
            <v>北京</v>
          </cell>
        </row>
        <row r="158">
          <cell r="I158" t="str">
            <v>卢梦雪</v>
          </cell>
          <cell r="J158" t="str">
            <v>1994.10</v>
          </cell>
          <cell r="K158" t="str">
            <v>女</v>
          </cell>
          <cell r="L158" t="str">
            <v>团员</v>
          </cell>
          <cell r="M158" t="str">
            <v>大学</v>
          </cell>
          <cell r="N158" t="str">
            <v>学士</v>
          </cell>
          <cell r="O158" t="str">
            <v>园林</v>
          </cell>
          <cell r="P158" t="str">
            <v>中南林业科技大学</v>
          </cell>
          <cell r="Q158">
            <v>63.55</v>
          </cell>
          <cell r="R158">
            <v>64.75</v>
          </cell>
          <cell r="S158">
            <v>66.5</v>
          </cell>
          <cell r="T158">
            <v>59</v>
          </cell>
          <cell r="U158" t="str">
            <v>110229199410163444</v>
          </cell>
          <cell r="V158" t="str">
            <v>543028</v>
          </cell>
          <cell r="W158" t="str">
            <v>北京</v>
          </cell>
          <cell r="X158" t="str">
            <v>北京市常住户口</v>
          </cell>
          <cell r="Y158" t="str">
            <v>13671258364</v>
          </cell>
          <cell r="Z158" t="str">
            <v>北京</v>
          </cell>
        </row>
        <row r="159">
          <cell r="I159" t="str">
            <v>鲁海萍</v>
          </cell>
          <cell r="J159" t="str">
            <v>1990.09</v>
          </cell>
          <cell r="K159" t="str">
            <v>女</v>
          </cell>
          <cell r="L159" t="str">
            <v>党员</v>
          </cell>
          <cell r="M159" t="str">
            <v>大学</v>
          </cell>
          <cell r="N159" t="str">
            <v>学士</v>
          </cell>
          <cell r="O159" t="str">
            <v>食品科学与工程</v>
          </cell>
          <cell r="P159" t="str">
            <v>北京工商大学</v>
          </cell>
          <cell r="Q159">
            <v>61.35</v>
          </cell>
          <cell r="R159">
            <v>56.25</v>
          </cell>
          <cell r="S159">
            <v>51.5</v>
          </cell>
          <cell r="T159">
            <v>78</v>
          </cell>
          <cell r="U159" t="str">
            <v>110229199009301820</v>
          </cell>
          <cell r="V159" t="str">
            <v>495348</v>
          </cell>
          <cell r="W159" t="str">
            <v>北京</v>
          </cell>
          <cell r="X159" t="str">
            <v>北京市常住户口</v>
          </cell>
          <cell r="Y159" t="str">
            <v>13651090063</v>
          </cell>
          <cell r="Z159" t="str">
            <v>北京</v>
          </cell>
        </row>
        <row r="160">
          <cell r="I160" t="str">
            <v>付胜男</v>
          </cell>
          <cell r="J160" t="str">
            <v>1993.05</v>
          </cell>
          <cell r="K160" t="str">
            <v>女</v>
          </cell>
          <cell r="L160" t="str">
            <v>团员</v>
          </cell>
          <cell r="M160" t="str">
            <v>大学</v>
          </cell>
          <cell r="N160" t="str">
            <v>学士</v>
          </cell>
          <cell r="O160" t="str">
            <v>食品科学与工程</v>
          </cell>
          <cell r="P160" t="str">
            <v>北京联合大学</v>
          </cell>
          <cell r="Q160">
            <v>59.8</v>
          </cell>
          <cell r="R160">
            <v>60.25</v>
          </cell>
          <cell r="S160">
            <v>53</v>
          </cell>
          <cell r="T160">
            <v>66</v>
          </cell>
          <cell r="U160" t="str">
            <v>110227199305186123</v>
          </cell>
          <cell r="V160" t="str">
            <v>537542</v>
          </cell>
          <cell r="W160" t="str">
            <v>北京</v>
          </cell>
          <cell r="X160" t="str">
            <v>北京市常住户口</v>
          </cell>
          <cell r="Y160" t="str">
            <v>18810340571</v>
          </cell>
          <cell r="Z160" t="str">
            <v>北京</v>
          </cell>
        </row>
        <row r="161">
          <cell r="I161" t="str">
            <v>黄蓝漫</v>
          </cell>
          <cell r="J161" t="str">
            <v>1997.06</v>
          </cell>
          <cell r="K161" t="str">
            <v>女</v>
          </cell>
          <cell r="L161" t="str">
            <v>团员</v>
          </cell>
          <cell r="M161" t="str">
            <v>大学</v>
          </cell>
          <cell r="N161" t="str">
            <v>学士</v>
          </cell>
          <cell r="O161" t="str">
            <v>社会工作专业</v>
          </cell>
          <cell r="P161" t="str">
            <v>中国劳动关系学院</v>
          </cell>
          <cell r="Q161">
            <v>57.05</v>
          </cell>
          <cell r="R161">
            <v>56.75</v>
          </cell>
          <cell r="S161">
            <v>52.5</v>
          </cell>
          <cell r="T161">
            <v>62</v>
          </cell>
          <cell r="U161" t="str">
            <v>441224199706120326</v>
          </cell>
          <cell r="V161" t="str">
            <v>520604</v>
          </cell>
          <cell r="W161" t="str">
            <v>非北京</v>
          </cell>
          <cell r="X161" t="str">
            <v>应届高校毕业生</v>
          </cell>
          <cell r="Y161" t="str">
            <v>13534948266</v>
          </cell>
        </row>
        <row r="162">
          <cell r="I162" t="str">
            <v>李喜文</v>
          </cell>
          <cell r="J162" t="str">
            <v>1995.12</v>
          </cell>
          <cell r="K162" t="str">
            <v>女</v>
          </cell>
          <cell r="L162" t="str">
            <v>团员</v>
          </cell>
          <cell r="M162" t="str">
            <v>大学</v>
          </cell>
          <cell r="N162" t="str">
            <v>学士</v>
          </cell>
          <cell r="O162" t="str">
            <v>公共事业管理（慈善管理）</v>
          </cell>
          <cell r="P162" t="str">
            <v>北京城市学院</v>
          </cell>
          <cell r="Q162">
            <v>56.7</v>
          </cell>
          <cell r="R162">
            <v>57</v>
          </cell>
          <cell r="S162">
            <v>59.5</v>
          </cell>
          <cell r="T162">
            <v>53.5</v>
          </cell>
          <cell r="U162" t="str">
            <v>110229199512130045</v>
          </cell>
          <cell r="V162" t="str">
            <v>494520</v>
          </cell>
          <cell r="W162" t="str">
            <v>北京</v>
          </cell>
          <cell r="X162" t="str">
            <v>北京市常住户口</v>
          </cell>
          <cell r="Y162" t="str">
            <v>13683570624</v>
          </cell>
          <cell r="Z162" t="str">
            <v>北京</v>
          </cell>
        </row>
        <row r="163">
          <cell r="I163" t="str">
            <v>徐媛媛</v>
          </cell>
          <cell r="J163" t="str">
            <v>1991.05</v>
          </cell>
          <cell r="K163" t="str">
            <v>女</v>
          </cell>
          <cell r="L163" t="str">
            <v>群众</v>
          </cell>
          <cell r="M163" t="str">
            <v>大学</v>
          </cell>
          <cell r="N163" t="str">
            <v>学士</v>
          </cell>
          <cell r="O163" t="str">
            <v>食品质量与安全</v>
          </cell>
          <cell r="P163" t="str">
            <v>北京农学院</v>
          </cell>
          <cell r="Q163">
            <v>54.05</v>
          </cell>
          <cell r="R163">
            <v>59.75</v>
          </cell>
          <cell r="S163">
            <v>48.5</v>
          </cell>
          <cell r="T163">
            <v>52</v>
          </cell>
          <cell r="U163" t="str">
            <v>110221199105174621</v>
          </cell>
          <cell r="V163" t="str">
            <v>487402</v>
          </cell>
          <cell r="W163" t="str">
            <v>北京</v>
          </cell>
          <cell r="X163" t="str">
            <v>北京市常住户口</v>
          </cell>
          <cell r="Y163" t="str">
            <v>13071196588</v>
          </cell>
          <cell r="Z163" t="str">
            <v>北京</v>
          </cell>
        </row>
        <row r="165">
          <cell r="I165" t="str">
            <v>姓名</v>
          </cell>
          <cell r="J165" t="str">
            <v>出生年月</v>
          </cell>
          <cell r="K165" t="str">
            <v>性别</v>
          </cell>
          <cell r="L165" t="str">
            <v>政治
面貌</v>
          </cell>
          <cell r="M165" t="str">
            <v>学历</v>
          </cell>
          <cell r="N165" t="str">
            <v>学位</v>
          </cell>
          <cell r="O165" t="str">
            <v>专业</v>
          </cell>
          <cell r="P165" t="str">
            <v>毕业院校</v>
          </cell>
          <cell r="Q165" t="str">
            <v>总成绩</v>
          </cell>
          <cell r="R165" t="str">
            <v>行测</v>
          </cell>
          <cell r="S165" t="str">
            <v>申论</v>
          </cell>
          <cell r="T165" t="str">
            <v>专业课</v>
          </cell>
          <cell r="U165" t="str">
            <v>身份证号</v>
          </cell>
          <cell r="V165" t="str">
            <v>报名序号</v>
          </cell>
          <cell r="W165" t="str">
            <v>生源地</v>
          </cell>
          <cell r="X165" t="str">
            <v>考生类别</v>
          </cell>
          <cell r="Y165" t="str">
            <v>联系方式</v>
          </cell>
          <cell r="Z165" t="str">
            <v>考生常住地</v>
          </cell>
        </row>
        <row r="166">
          <cell r="I166" t="str">
            <v>祝丹丹</v>
          </cell>
          <cell r="J166" t="str">
            <v>1997.06</v>
          </cell>
          <cell r="K166" t="str">
            <v>女</v>
          </cell>
          <cell r="L166" t="str">
            <v>党员</v>
          </cell>
          <cell r="M166" t="str">
            <v>研究生</v>
          </cell>
          <cell r="N166" t="str">
            <v>硕士</v>
          </cell>
          <cell r="O166" t="str">
            <v>行政管理</v>
          </cell>
          <cell r="P166" t="str">
            <v>中国传媒大学</v>
          </cell>
          <cell r="Q166">
            <v>137.75</v>
          </cell>
          <cell r="R166">
            <v>74.25</v>
          </cell>
          <cell r="S166">
            <v>63.5</v>
          </cell>
          <cell r="T166" t="str">
            <v>—</v>
          </cell>
          <cell r="U166" t="str">
            <v>520202199706107245</v>
          </cell>
          <cell r="V166" t="str">
            <v>507574</v>
          </cell>
          <cell r="W166" t="str">
            <v>非北京</v>
          </cell>
          <cell r="X166" t="str">
            <v>应届高校毕业生</v>
          </cell>
          <cell r="Y166" t="str">
            <v>17812098381</v>
          </cell>
        </row>
        <row r="167">
          <cell r="I167" t="str">
            <v>殷凡越</v>
          </cell>
          <cell r="J167" t="str">
            <v>1995.08</v>
          </cell>
          <cell r="K167" t="str">
            <v>女</v>
          </cell>
          <cell r="L167" t="str">
            <v>党员</v>
          </cell>
          <cell r="M167" t="str">
            <v>研究生</v>
          </cell>
          <cell r="N167" t="str">
            <v>硕士</v>
          </cell>
          <cell r="O167" t="str">
            <v>社会学</v>
          </cell>
          <cell r="P167" t="str">
            <v>北京工业大学</v>
          </cell>
          <cell r="Q167">
            <v>134.5</v>
          </cell>
          <cell r="R167">
            <v>73.5</v>
          </cell>
          <cell r="S167">
            <v>61</v>
          </cell>
          <cell r="T167" t="str">
            <v>—</v>
          </cell>
          <cell r="U167" t="str">
            <v>32021119950814452X</v>
          </cell>
          <cell r="V167" t="str">
            <v>490690</v>
          </cell>
          <cell r="W167" t="str">
            <v>非北京</v>
          </cell>
          <cell r="X167" t="str">
            <v>应届高校毕业生</v>
          </cell>
          <cell r="Y167" t="str">
            <v>15010952578</v>
          </cell>
        </row>
        <row r="168">
          <cell r="I168" t="str">
            <v>张庆丹</v>
          </cell>
          <cell r="J168" t="str">
            <v>1995.04</v>
          </cell>
          <cell r="K168" t="str">
            <v>男</v>
          </cell>
          <cell r="L168" t="str">
            <v>党员</v>
          </cell>
          <cell r="M168" t="str">
            <v>研究生</v>
          </cell>
          <cell r="N168" t="str">
            <v>硕士</v>
          </cell>
          <cell r="O168" t="str">
            <v>社会学</v>
          </cell>
          <cell r="P168" t="str">
            <v>兰州大学</v>
          </cell>
          <cell r="Q168">
            <v>133.25</v>
          </cell>
          <cell r="R168">
            <v>68.75</v>
          </cell>
          <cell r="S168">
            <v>64.5</v>
          </cell>
          <cell r="T168" t="str">
            <v>—</v>
          </cell>
          <cell r="U168" t="str">
            <v>410303199504140019</v>
          </cell>
          <cell r="V168" t="str">
            <v>485000</v>
          </cell>
          <cell r="W168" t="str">
            <v>非北京</v>
          </cell>
          <cell r="X168" t="str">
            <v>双外应届毕业生</v>
          </cell>
          <cell r="Y168" t="str">
            <v>18298487583</v>
          </cell>
        </row>
        <row r="169">
          <cell r="I169" t="str">
            <v>王若曦</v>
          </cell>
          <cell r="J169" t="str">
            <v>1995.01</v>
          </cell>
          <cell r="K169" t="str">
            <v>女</v>
          </cell>
          <cell r="L169" t="str">
            <v>预备
党员</v>
          </cell>
          <cell r="M169" t="str">
            <v>研究生</v>
          </cell>
          <cell r="N169" t="str">
            <v>硕士</v>
          </cell>
          <cell r="O169" t="str">
            <v>社会学</v>
          </cell>
          <cell r="P169" t="str">
            <v>中国政法大学</v>
          </cell>
          <cell r="Q169">
            <v>131.5</v>
          </cell>
          <cell r="R169">
            <v>76.5</v>
          </cell>
          <cell r="S169">
            <v>55</v>
          </cell>
          <cell r="T169" t="str">
            <v>—</v>
          </cell>
          <cell r="U169" t="str">
            <v>130705199501241225</v>
          </cell>
          <cell r="V169" t="str">
            <v>547453</v>
          </cell>
          <cell r="W169" t="str">
            <v>非北京</v>
          </cell>
          <cell r="X169" t="str">
            <v>应届高校毕业生</v>
          </cell>
          <cell r="Y169" t="str">
            <v>13141192766</v>
          </cell>
        </row>
        <row r="170">
          <cell r="I170" t="str">
            <v>王晓云</v>
          </cell>
          <cell r="J170" t="str">
            <v>1989.05</v>
          </cell>
          <cell r="K170" t="str">
            <v>女</v>
          </cell>
          <cell r="L170" t="str">
            <v>党员</v>
          </cell>
          <cell r="M170" t="str">
            <v>研究生</v>
          </cell>
          <cell r="N170" t="str">
            <v>硕士</v>
          </cell>
          <cell r="O170" t="str">
            <v>法学</v>
          </cell>
          <cell r="P170" t="str">
            <v>首都师范大学</v>
          </cell>
          <cell r="Q170">
            <v>129.25</v>
          </cell>
          <cell r="R170">
            <v>65.25</v>
          </cell>
          <cell r="S170">
            <v>64</v>
          </cell>
          <cell r="T170" t="str">
            <v>—</v>
          </cell>
          <cell r="U170" t="str">
            <v>370782198905011146</v>
          </cell>
          <cell r="V170" t="str">
            <v>511622</v>
          </cell>
          <cell r="W170" t="str">
            <v>北京</v>
          </cell>
          <cell r="X170" t="str">
            <v>北京市常住户口</v>
          </cell>
          <cell r="Y170" t="str">
            <v>18811430112</v>
          </cell>
        </row>
        <row r="171">
          <cell r="I171" t="str">
            <v>黄苏苏</v>
          </cell>
          <cell r="J171" t="str">
            <v>1995.03</v>
          </cell>
          <cell r="K171" t="str">
            <v>女</v>
          </cell>
          <cell r="L171" t="str">
            <v>党员</v>
          </cell>
          <cell r="M171" t="str">
            <v>研究生</v>
          </cell>
          <cell r="N171" t="str">
            <v>硕士</v>
          </cell>
          <cell r="O171" t="str">
            <v>宗教学</v>
          </cell>
          <cell r="P171" t="str">
            <v>中央民族大学</v>
          </cell>
          <cell r="Q171">
            <v>135</v>
          </cell>
          <cell r="R171">
            <v>74.5</v>
          </cell>
          <cell r="S171">
            <v>60.5</v>
          </cell>
          <cell r="T171" t="str">
            <v>—</v>
          </cell>
          <cell r="U171" t="str">
            <v>422823199503053227</v>
          </cell>
          <cell r="V171" t="str">
            <v>519606</v>
          </cell>
          <cell r="W171" t="str">
            <v>非北京</v>
          </cell>
          <cell r="X171" t="str">
            <v>应届高校毕业生</v>
          </cell>
          <cell r="Y171" t="str">
            <v>18810389622</v>
          </cell>
        </row>
        <row r="172">
          <cell r="I172" t="str">
            <v>李瑶</v>
          </cell>
          <cell r="J172" t="str">
            <v>1995.10</v>
          </cell>
          <cell r="K172" t="str">
            <v>女</v>
          </cell>
          <cell r="L172" t="str">
            <v>预备
党员</v>
          </cell>
          <cell r="M172" t="str">
            <v>研究生</v>
          </cell>
          <cell r="N172" t="str">
            <v>硕士</v>
          </cell>
          <cell r="O172" t="str">
            <v>哲学（宗教学）</v>
          </cell>
          <cell r="P172" t="str">
            <v>中央民族大学</v>
          </cell>
          <cell r="Q172">
            <v>129</v>
          </cell>
          <cell r="R172">
            <v>69</v>
          </cell>
          <cell r="S172">
            <v>60</v>
          </cell>
          <cell r="T172" t="str">
            <v>—</v>
          </cell>
          <cell r="U172" t="str">
            <v>513701199510290123</v>
          </cell>
          <cell r="V172" t="str">
            <v>482903</v>
          </cell>
          <cell r="W172" t="str">
            <v>非北京</v>
          </cell>
          <cell r="X172" t="str">
            <v>应届高校毕业生</v>
          </cell>
          <cell r="Y172" t="str">
            <v>18810896195</v>
          </cell>
        </row>
        <row r="173">
          <cell r="I173" t="str">
            <v>付文博</v>
          </cell>
          <cell r="J173" t="str">
            <v>1994.10</v>
          </cell>
          <cell r="K173" t="str">
            <v>男</v>
          </cell>
          <cell r="L173" t="str">
            <v>党员</v>
          </cell>
          <cell r="M173" t="str">
            <v>研究生</v>
          </cell>
          <cell r="N173" t="str">
            <v>硕士</v>
          </cell>
          <cell r="O173" t="str">
            <v>伦理学</v>
          </cell>
          <cell r="P173" t="str">
            <v>北京师范大学</v>
          </cell>
          <cell r="Q173">
            <v>127.25</v>
          </cell>
          <cell r="R173">
            <v>65.75</v>
          </cell>
          <cell r="S173">
            <v>61.5</v>
          </cell>
          <cell r="T173" t="str">
            <v>—</v>
          </cell>
          <cell r="U173" t="str">
            <v>411025199410265518</v>
          </cell>
          <cell r="V173" t="str">
            <v>500263</v>
          </cell>
          <cell r="W173" t="str">
            <v>非北京</v>
          </cell>
          <cell r="X173" t="str">
            <v>应届高校毕业生</v>
          </cell>
          <cell r="Y173" t="str">
            <v>18810991700</v>
          </cell>
        </row>
        <row r="174">
          <cell r="I174" t="str">
            <v>马铭婉</v>
          </cell>
          <cell r="J174" t="str">
            <v>1995.03</v>
          </cell>
          <cell r="K174" t="str">
            <v>女</v>
          </cell>
          <cell r="L174" t="str">
            <v>党员</v>
          </cell>
          <cell r="M174" t="str">
            <v>研究生</v>
          </cell>
          <cell r="N174" t="str">
            <v>硕士</v>
          </cell>
          <cell r="O174" t="str">
            <v>经济法</v>
          </cell>
          <cell r="P174" t="str">
            <v>中央财经大学</v>
          </cell>
          <cell r="Q174">
            <v>127</v>
          </cell>
          <cell r="R174">
            <v>67.5</v>
          </cell>
          <cell r="S174">
            <v>59.5</v>
          </cell>
          <cell r="T174" t="str">
            <v>—</v>
          </cell>
          <cell r="U174" t="str">
            <v>210302199503152145</v>
          </cell>
          <cell r="V174" t="str">
            <v>469262</v>
          </cell>
          <cell r="W174" t="str">
            <v>非北京</v>
          </cell>
          <cell r="X174" t="str">
            <v>应届高校毕业生</v>
          </cell>
          <cell r="Y174" t="str">
            <v>18813060029</v>
          </cell>
        </row>
        <row r="175">
          <cell r="I175" t="str">
            <v>王晓玉</v>
          </cell>
          <cell r="J175" t="str">
            <v>1994.02</v>
          </cell>
          <cell r="K175" t="str">
            <v>女</v>
          </cell>
          <cell r="L175" t="str">
            <v>预备
党员</v>
          </cell>
          <cell r="M175" t="str">
            <v>研究生</v>
          </cell>
          <cell r="N175" t="str">
            <v>硕士</v>
          </cell>
          <cell r="O175" t="str">
            <v>应用心理学</v>
          </cell>
          <cell r="P175" t="str">
            <v>北京体育大学</v>
          </cell>
          <cell r="Q175">
            <v>119.75</v>
          </cell>
          <cell r="R175">
            <v>64.75</v>
          </cell>
          <cell r="S175">
            <v>55</v>
          </cell>
          <cell r="T175" t="str">
            <v>—</v>
          </cell>
          <cell r="U175" t="str">
            <v>210211199402232163</v>
          </cell>
          <cell r="V175" t="str">
            <v>548773</v>
          </cell>
          <cell r="W175" t="str">
            <v>非北京</v>
          </cell>
          <cell r="X175" t="str">
            <v>应届高校毕业生</v>
          </cell>
          <cell r="Y175" t="str">
            <v>15040456358</v>
          </cell>
        </row>
        <row r="176">
          <cell r="I176" t="str">
            <v>张铭津</v>
          </cell>
          <cell r="J176" t="str">
            <v>1994.04</v>
          </cell>
          <cell r="K176" t="str">
            <v>女</v>
          </cell>
          <cell r="L176" t="str">
            <v>党员</v>
          </cell>
          <cell r="M176" t="str">
            <v>研究生</v>
          </cell>
          <cell r="N176" t="str">
            <v>硕士</v>
          </cell>
          <cell r="O176" t="str">
            <v>本科与研究生所学均为社会工作专业</v>
          </cell>
          <cell r="P176" t="str">
            <v>中国青年政治学院</v>
          </cell>
          <cell r="Q176">
            <v>134</v>
          </cell>
          <cell r="R176">
            <v>65.5</v>
          </cell>
          <cell r="S176">
            <v>68.5</v>
          </cell>
          <cell r="T176" t="str">
            <v>—</v>
          </cell>
          <cell r="U176" t="str">
            <v>622102199404030641</v>
          </cell>
          <cell r="V176" t="str">
            <v>475576</v>
          </cell>
          <cell r="W176" t="str">
            <v>非北京</v>
          </cell>
          <cell r="X176" t="str">
            <v>应届高校毕业生</v>
          </cell>
          <cell r="Y176" t="str">
            <v>15726679319</v>
          </cell>
          <cell r="Z176" t="str">
            <v>甘肃酒泉</v>
          </cell>
        </row>
        <row r="177">
          <cell r="I177" t="str">
            <v>李男</v>
          </cell>
          <cell r="J177" t="str">
            <v>1994.02</v>
          </cell>
          <cell r="K177" t="str">
            <v>女</v>
          </cell>
          <cell r="L177" t="str">
            <v>团员</v>
          </cell>
          <cell r="M177" t="str">
            <v>研究生</v>
          </cell>
          <cell r="N177" t="str">
            <v>硕士</v>
          </cell>
          <cell r="O177" t="str">
            <v>行政管理</v>
          </cell>
          <cell r="P177" t="str">
            <v>延安大学</v>
          </cell>
          <cell r="Q177">
            <v>130.25</v>
          </cell>
          <cell r="R177">
            <v>65.25</v>
          </cell>
          <cell r="S177">
            <v>65</v>
          </cell>
          <cell r="T177" t="str">
            <v>—</v>
          </cell>
          <cell r="U177" t="str">
            <v>370481199402184266</v>
          </cell>
          <cell r="V177" t="str">
            <v>508455</v>
          </cell>
          <cell r="W177" t="str">
            <v>非北京</v>
          </cell>
          <cell r="X177" t="str">
            <v>双外应届毕业生</v>
          </cell>
          <cell r="Y177" t="str">
            <v>18363825281</v>
          </cell>
        </row>
        <row r="178">
          <cell r="I178" t="str">
            <v>赵洁</v>
          </cell>
          <cell r="J178" t="str">
            <v>1997.09</v>
          </cell>
          <cell r="K178" t="str">
            <v>女</v>
          </cell>
          <cell r="L178" t="str">
            <v>预备
党员</v>
          </cell>
          <cell r="M178" t="str">
            <v>大学</v>
          </cell>
          <cell r="N178" t="str">
            <v>学士</v>
          </cell>
          <cell r="O178" t="str">
            <v>人力资源管理</v>
          </cell>
          <cell r="P178" t="str">
            <v>聊城大学</v>
          </cell>
          <cell r="Q178">
            <v>130</v>
          </cell>
          <cell r="R178">
            <v>63</v>
          </cell>
          <cell r="S178">
            <v>67</v>
          </cell>
          <cell r="T178" t="str">
            <v>—</v>
          </cell>
          <cell r="U178" t="str">
            <v>370103199709258527</v>
          </cell>
          <cell r="V178" t="str">
            <v>548023</v>
          </cell>
          <cell r="W178" t="str">
            <v>非北京</v>
          </cell>
          <cell r="X178" t="str">
            <v>双外应届毕业生</v>
          </cell>
          <cell r="Y178" t="str">
            <v>17863523514</v>
          </cell>
          <cell r="Z178" t="str">
            <v>山东济南</v>
          </cell>
        </row>
        <row r="179">
          <cell r="I179" t="str">
            <v>薛清文</v>
          </cell>
          <cell r="J179" t="str">
            <v>1995.03</v>
          </cell>
          <cell r="K179" t="str">
            <v>女</v>
          </cell>
          <cell r="L179" t="str">
            <v>团员</v>
          </cell>
          <cell r="M179" t="str">
            <v>大学</v>
          </cell>
          <cell r="N179" t="str">
            <v>学士</v>
          </cell>
          <cell r="O179" t="str">
            <v>社会工作</v>
          </cell>
          <cell r="P179" t="str">
            <v>南京晓庄学院</v>
          </cell>
          <cell r="Q179">
            <v>130</v>
          </cell>
          <cell r="R179">
            <v>65.5</v>
          </cell>
          <cell r="S179">
            <v>64.5</v>
          </cell>
          <cell r="T179" t="str">
            <v>—</v>
          </cell>
          <cell r="U179" t="str">
            <v>320924199503080045</v>
          </cell>
          <cell r="V179" t="str">
            <v>520610</v>
          </cell>
          <cell r="W179" t="str">
            <v>非北京</v>
          </cell>
          <cell r="X179" t="str">
            <v>双外应届毕业生</v>
          </cell>
          <cell r="Y179" t="str">
            <v>18994838986</v>
          </cell>
          <cell r="Z179" t="str">
            <v>江苏盐城</v>
          </cell>
        </row>
        <row r="180">
          <cell r="I180" t="str">
            <v>李昊凯</v>
          </cell>
          <cell r="J180" t="str">
            <v>1995.01</v>
          </cell>
          <cell r="K180" t="str">
            <v>男</v>
          </cell>
          <cell r="L180" t="str">
            <v>党员</v>
          </cell>
          <cell r="M180" t="str">
            <v>研究生</v>
          </cell>
          <cell r="N180" t="str">
            <v>硕士</v>
          </cell>
          <cell r="O180" t="str">
            <v>土地资源管理</v>
          </cell>
          <cell r="P180" t="str">
            <v>山西财经大学</v>
          </cell>
          <cell r="Q180">
            <v>128.5</v>
          </cell>
          <cell r="R180">
            <v>67</v>
          </cell>
          <cell r="S180">
            <v>61.5</v>
          </cell>
          <cell r="T180" t="str">
            <v>—</v>
          </cell>
          <cell r="U180" t="str">
            <v>142302199501041015</v>
          </cell>
          <cell r="V180" t="str">
            <v>490667</v>
          </cell>
          <cell r="W180" t="str">
            <v>非北京</v>
          </cell>
          <cell r="X180" t="str">
            <v>双外应届毕业生</v>
          </cell>
          <cell r="Y180" t="str">
            <v>15535130269</v>
          </cell>
          <cell r="Z180" t="str">
            <v>山西吕梁</v>
          </cell>
        </row>
        <row r="181">
          <cell r="I181" t="str">
            <v>梁轩</v>
          </cell>
          <cell r="J181" t="str">
            <v>1998.03</v>
          </cell>
          <cell r="K181" t="str">
            <v>女</v>
          </cell>
          <cell r="L181" t="str">
            <v>团员</v>
          </cell>
          <cell r="M181" t="str">
            <v>大学</v>
          </cell>
          <cell r="N181" t="str">
            <v>学士</v>
          </cell>
          <cell r="O181" t="str">
            <v>园艺</v>
          </cell>
          <cell r="P181" t="str">
            <v>北京农学院</v>
          </cell>
          <cell r="Q181">
            <v>148.75</v>
          </cell>
          <cell r="R181">
            <v>82.25</v>
          </cell>
          <cell r="S181">
            <v>66.5</v>
          </cell>
          <cell r="T181" t="str">
            <v>—</v>
          </cell>
          <cell r="U181" t="str">
            <v>370982199803072023</v>
          </cell>
          <cell r="V181" t="str">
            <v>472818</v>
          </cell>
          <cell r="W181" t="str">
            <v>非北京</v>
          </cell>
          <cell r="X181" t="str">
            <v>应届高校毕业生</v>
          </cell>
          <cell r="Y181" t="str">
            <v>18811155838</v>
          </cell>
          <cell r="Z181" t="str">
            <v>北京昌平</v>
          </cell>
        </row>
        <row r="182">
          <cell r="I182" t="str">
            <v>马华鹰</v>
          </cell>
          <cell r="J182" t="str">
            <v>1996.01</v>
          </cell>
          <cell r="K182" t="str">
            <v>女</v>
          </cell>
          <cell r="L182" t="str">
            <v>预备
党员</v>
          </cell>
          <cell r="M182" t="str">
            <v>研究生</v>
          </cell>
          <cell r="N182" t="str">
            <v>硕士</v>
          </cell>
          <cell r="O182" t="str">
            <v>果树学</v>
          </cell>
          <cell r="P182" t="str">
            <v>北京农学院</v>
          </cell>
          <cell r="Q182">
            <v>146</v>
          </cell>
          <cell r="R182">
            <v>75.5</v>
          </cell>
          <cell r="S182">
            <v>70.5</v>
          </cell>
          <cell r="T182" t="str">
            <v>—</v>
          </cell>
          <cell r="U182" t="str">
            <v>14262319960101344X</v>
          </cell>
          <cell r="V182" t="str">
            <v>468893</v>
          </cell>
          <cell r="W182" t="str">
            <v>非北京</v>
          </cell>
          <cell r="X182" t="str">
            <v>应届高校毕业生</v>
          </cell>
          <cell r="Y182" t="str">
            <v>17801019806</v>
          </cell>
          <cell r="Z182" t="str">
            <v>山西临汾</v>
          </cell>
        </row>
        <row r="183">
          <cell r="I183" t="str">
            <v>殷亦佳</v>
          </cell>
          <cell r="J183" t="str">
            <v>1996.08</v>
          </cell>
          <cell r="K183" t="str">
            <v>女</v>
          </cell>
          <cell r="L183" t="str">
            <v>党员</v>
          </cell>
          <cell r="M183" t="str">
            <v>研究生</v>
          </cell>
          <cell r="N183" t="str">
            <v>硕士</v>
          </cell>
          <cell r="O183" t="str">
            <v>园林植物与观赏园艺</v>
          </cell>
          <cell r="P183" t="str">
            <v>北京林业大学</v>
          </cell>
          <cell r="Q183">
            <v>138.5</v>
          </cell>
          <cell r="R183">
            <v>71.5</v>
          </cell>
          <cell r="S183">
            <v>67</v>
          </cell>
          <cell r="T183" t="str">
            <v>—</v>
          </cell>
          <cell r="U183" t="str">
            <v>430621199608270021</v>
          </cell>
          <cell r="V183" t="str">
            <v>509146</v>
          </cell>
          <cell r="W183" t="str">
            <v>非北京</v>
          </cell>
          <cell r="X183" t="str">
            <v>应届高校毕业生</v>
          </cell>
          <cell r="Y183" t="str">
            <v>15600101355</v>
          </cell>
          <cell r="Z183" t="str">
            <v>湖南岳阳</v>
          </cell>
        </row>
        <row r="184">
          <cell r="I184" t="str">
            <v>张美茜</v>
          </cell>
          <cell r="J184" t="str">
            <v>1998.02</v>
          </cell>
          <cell r="K184" t="str">
            <v>女</v>
          </cell>
          <cell r="L184" t="str">
            <v>预备
党员</v>
          </cell>
          <cell r="M184" t="str">
            <v>大学</v>
          </cell>
          <cell r="N184" t="str">
            <v>学士</v>
          </cell>
          <cell r="O184" t="str">
            <v>保险学</v>
          </cell>
          <cell r="P184" t="str">
            <v>中国人民大学</v>
          </cell>
          <cell r="Q184">
            <v>132.75</v>
          </cell>
          <cell r="R184">
            <v>72.75</v>
          </cell>
          <cell r="S184">
            <v>60</v>
          </cell>
          <cell r="T184" t="str">
            <v>—</v>
          </cell>
          <cell r="U184" t="str">
            <v>370523199802200044</v>
          </cell>
          <cell r="V184" t="str">
            <v>502186</v>
          </cell>
          <cell r="W184" t="str">
            <v>非北京</v>
          </cell>
          <cell r="X184" t="str">
            <v>应届高校毕业生</v>
          </cell>
          <cell r="Y184" t="str">
            <v>15954683618</v>
          </cell>
          <cell r="Z184" t="str">
            <v>山东东营</v>
          </cell>
        </row>
        <row r="185">
          <cell r="I185" t="str">
            <v>张涛</v>
          </cell>
          <cell r="J185" t="str">
            <v>1996.11</v>
          </cell>
          <cell r="K185" t="str">
            <v>男</v>
          </cell>
          <cell r="L185" t="str">
            <v>团员</v>
          </cell>
          <cell r="M185" t="str">
            <v>大学</v>
          </cell>
          <cell r="N185" t="str">
            <v>学士</v>
          </cell>
          <cell r="O185" t="str">
            <v>园艺</v>
          </cell>
          <cell r="P185" t="str">
            <v>福建农林大学</v>
          </cell>
          <cell r="Q185">
            <v>128.75</v>
          </cell>
          <cell r="R185">
            <v>74.75</v>
          </cell>
          <cell r="S185">
            <v>54</v>
          </cell>
          <cell r="T185" t="str">
            <v>—</v>
          </cell>
          <cell r="U185" t="str">
            <v>413026199611131530</v>
          </cell>
          <cell r="V185" t="str">
            <v>490706</v>
          </cell>
          <cell r="W185" t="str">
            <v>非北京</v>
          </cell>
          <cell r="X185" t="str">
            <v>双外应届毕业生</v>
          </cell>
          <cell r="Y185" t="str">
            <v>13290931499</v>
          </cell>
          <cell r="Z185" t="str">
            <v>河南信阳</v>
          </cell>
        </row>
        <row r="186">
          <cell r="I186" t="str">
            <v>桂昊宇</v>
          </cell>
          <cell r="J186" t="str">
            <v>1994.10</v>
          </cell>
          <cell r="K186" t="str">
            <v>女</v>
          </cell>
          <cell r="L186" t="str">
            <v>团员</v>
          </cell>
          <cell r="M186" t="str">
            <v>研究生</v>
          </cell>
          <cell r="N186" t="str">
            <v>硕士</v>
          </cell>
          <cell r="O186" t="str">
            <v>本科-信息管理与信息系统 研究生-信息管理</v>
          </cell>
          <cell r="P186" t="str">
            <v>北京交通大学</v>
          </cell>
          <cell r="Q186">
            <v>131.75</v>
          </cell>
          <cell r="R186">
            <v>71.25</v>
          </cell>
          <cell r="S186">
            <v>60.5</v>
          </cell>
          <cell r="T186" t="str">
            <v>—</v>
          </cell>
          <cell r="U186" t="str">
            <v>110229199410210028</v>
          </cell>
          <cell r="V186" t="str">
            <v>481854</v>
          </cell>
          <cell r="W186" t="str">
            <v>北京</v>
          </cell>
          <cell r="X186" t="str">
            <v>应届高校毕业生</v>
          </cell>
          <cell r="Y186" t="str">
            <v>15810095093</v>
          </cell>
          <cell r="Z186" t="str">
            <v>北京</v>
          </cell>
        </row>
        <row r="187">
          <cell r="I187" t="str">
            <v>莫美颖</v>
          </cell>
          <cell r="J187" t="str">
            <v>1992.05</v>
          </cell>
          <cell r="K187" t="str">
            <v>女</v>
          </cell>
          <cell r="L187" t="str">
            <v>党员</v>
          </cell>
          <cell r="M187" t="str">
            <v>研究生</v>
          </cell>
          <cell r="N187" t="str">
            <v>硕士</v>
          </cell>
          <cell r="O187" t="str">
            <v>森林经理学</v>
          </cell>
          <cell r="P187" t="str">
            <v>北京林业大学</v>
          </cell>
          <cell r="Q187">
            <v>123.25</v>
          </cell>
          <cell r="R187">
            <v>63.25</v>
          </cell>
          <cell r="S187">
            <v>60</v>
          </cell>
          <cell r="T187" t="str">
            <v>—</v>
          </cell>
          <cell r="U187" t="str">
            <v>452730199205060860</v>
          </cell>
          <cell r="V187" t="str">
            <v>543469</v>
          </cell>
          <cell r="W187" t="str">
            <v>非北京</v>
          </cell>
          <cell r="X187" t="str">
            <v>应届高校毕业生</v>
          </cell>
          <cell r="Y187" t="str">
            <v>18811195189</v>
          </cell>
        </row>
        <row r="188">
          <cell r="I188" t="str">
            <v>于洋</v>
          </cell>
          <cell r="J188" t="str">
            <v>1994.05</v>
          </cell>
          <cell r="K188" t="str">
            <v>男</v>
          </cell>
          <cell r="L188" t="str">
            <v>团员</v>
          </cell>
          <cell r="M188" t="str">
            <v>研究生</v>
          </cell>
          <cell r="N188" t="str">
            <v>硕士</v>
          </cell>
          <cell r="O188" t="str">
            <v>园林植物与观赏园艺</v>
          </cell>
          <cell r="P188" t="str">
            <v>北京农学院</v>
          </cell>
          <cell r="Q188">
            <v>121</v>
          </cell>
          <cell r="R188">
            <v>61.5</v>
          </cell>
          <cell r="S188">
            <v>59.5</v>
          </cell>
          <cell r="T188" t="str">
            <v>—</v>
          </cell>
          <cell r="U188" t="str">
            <v>370612199405012732</v>
          </cell>
          <cell r="V188" t="str">
            <v>492052</v>
          </cell>
          <cell r="W188" t="str">
            <v>非北京</v>
          </cell>
          <cell r="X188" t="str">
            <v>应届高校毕业生</v>
          </cell>
          <cell r="Y188" t="str">
            <v>17889972025</v>
          </cell>
        </row>
        <row r="189">
          <cell r="I189" t="str">
            <v>方娇阳</v>
          </cell>
          <cell r="J189" t="str">
            <v>1995.12</v>
          </cell>
          <cell r="K189" t="str">
            <v>女</v>
          </cell>
          <cell r="L189" t="str">
            <v>团员</v>
          </cell>
          <cell r="M189" t="str">
            <v>研究生</v>
          </cell>
          <cell r="N189" t="str">
            <v>硕士</v>
          </cell>
          <cell r="O189" t="str">
            <v>森林培育</v>
          </cell>
          <cell r="P189" t="str">
            <v>中国林业科学研究院</v>
          </cell>
          <cell r="Q189">
            <v>120</v>
          </cell>
          <cell r="R189">
            <v>61</v>
          </cell>
          <cell r="S189">
            <v>59</v>
          </cell>
          <cell r="T189" t="str">
            <v>—</v>
          </cell>
          <cell r="U189" t="str">
            <v>410304199512101526</v>
          </cell>
          <cell r="V189" t="str">
            <v>468515</v>
          </cell>
          <cell r="W189" t="str">
            <v>非北京</v>
          </cell>
          <cell r="X189" t="str">
            <v>应届高校毕业生</v>
          </cell>
          <cell r="Y189" t="str">
            <v>18511989056</v>
          </cell>
        </row>
        <row r="190">
          <cell r="I190" t="str">
            <v>严贽</v>
          </cell>
          <cell r="J190" t="str">
            <v>1998.06</v>
          </cell>
          <cell r="K190" t="str">
            <v>男</v>
          </cell>
          <cell r="L190" t="str">
            <v>团员</v>
          </cell>
          <cell r="M190" t="str">
            <v>大学</v>
          </cell>
          <cell r="N190" t="str">
            <v>学士</v>
          </cell>
          <cell r="O190" t="str">
            <v>工业工程</v>
          </cell>
          <cell r="P190" t="str">
            <v>北京联合大学</v>
          </cell>
          <cell r="Q190">
            <v>115.25</v>
          </cell>
          <cell r="R190">
            <v>65.25</v>
          </cell>
          <cell r="S190">
            <v>50</v>
          </cell>
          <cell r="T190" t="str">
            <v>—</v>
          </cell>
          <cell r="U190" t="str">
            <v>110108199806012776</v>
          </cell>
          <cell r="V190" t="str">
            <v>484321</v>
          </cell>
          <cell r="W190" t="str">
            <v>北京</v>
          </cell>
          <cell r="X190" t="str">
            <v>应届高校毕业生</v>
          </cell>
          <cell r="Y190" t="str">
            <v>18310908516</v>
          </cell>
          <cell r="Z190" t="str">
            <v>北京</v>
          </cell>
        </row>
        <row r="191">
          <cell r="I191" t="str">
            <v>王晓燕</v>
          </cell>
          <cell r="J191" t="str">
            <v>1995.01</v>
          </cell>
          <cell r="K191" t="str">
            <v>女</v>
          </cell>
          <cell r="L191" t="str">
            <v>党员</v>
          </cell>
          <cell r="M191" t="str">
            <v>研究生</v>
          </cell>
          <cell r="N191" t="str">
            <v>硕士</v>
          </cell>
          <cell r="O191" t="str">
            <v>交通运输工程</v>
          </cell>
          <cell r="P191" t="str">
            <v>北京工业大学</v>
          </cell>
          <cell r="Q191">
            <v>130.75</v>
          </cell>
          <cell r="R191">
            <v>71.25</v>
          </cell>
          <cell r="S191">
            <v>59.5</v>
          </cell>
          <cell r="T191" t="str">
            <v>—</v>
          </cell>
          <cell r="U191" t="str">
            <v>371327199501173746</v>
          </cell>
          <cell r="V191" t="str">
            <v>528570</v>
          </cell>
          <cell r="W191" t="str">
            <v>非北京</v>
          </cell>
          <cell r="X191" t="str">
            <v>应届高校毕业生</v>
          </cell>
          <cell r="Y191" t="str">
            <v>13693145178</v>
          </cell>
        </row>
        <row r="192">
          <cell r="I192" t="str">
            <v>董莉莉</v>
          </cell>
          <cell r="J192" t="str">
            <v>1994.09</v>
          </cell>
          <cell r="K192" t="str">
            <v>女</v>
          </cell>
          <cell r="L192" t="str">
            <v>预备
党员</v>
          </cell>
          <cell r="M192" t="str">
            <v>研究生</v>
          </cell>
          <cell r="N192" t="str">
            <v>硕士</v>
          </cell>
          <cell r="O192" t="str">
            <v>诉讼法学</v>
          </cell>
          <cell r="P192" t="str">
            <v>中国政法大学</v>
          </cell>
          <cell r="Q192">
            <v>130.25</v>
          </cell>
          <cell r="R192">
            <v>68.75</v>
          </cell>
          <cell r="S192">
            <v>61.5</v>
          </cell>
          <cell r="T192" t="str">
            <v>—</v>
          </cell>
          <cell r="U192" t="str">
            <v>654222199409024222</v>
          </cell>
          <cell r="V192" t="str">
            <v>523792</v>
          </cell>
          <cell r="W192" t="str">
            <v>非北京</v>
          </cell>
          <cell r="X192" t="str">
            <v>应届高校毕业生</v>
          </cell>
          <cell r="Y192" t="str">
            <v>18323871171</v>
          </cell>
        </row>
        <row r="193">
          <cell r="I193" t="str">
            <v>王映雪</v>
          </cell>
          <cell r="J193" t="str">
            <v>1995.11</v>
          </cell>
          <cell r="K193" t="str">
            <v>女</v>
          </cell>
          <cell r="L193" t="str">
            <v>党员</v>
          </cell>
          <cell r="M193" t="str">
            <v>研究生</v>
          </cell>
          <cell r="N193" t="str">
            <v>硕士</v>
          </cell>
          <cell r="O193" t="str">
            <v>知识产权法学（0301）</v>
          </cell>
          <cell r="P193" t="str">
            <v>中国人民大学</v>
          </cell>
          <cell r="Q193">
            <v>129.5</v>
          </cell>
          <cell r="R193">
            <v>68.5</v>
          </cell>
          <cell r="S193">
            <v>61</v>
          </cell>
          <cell r="T193" t="str">
            <v>—</v>
          </cell>
          <cell r="U193" t="str">
            <v>371302199511120026</v>
          </cell>
          <cell r="V193" t="str">
            <v>530708</v>
          </cell>
          <cell r="W193" t="str">
            <v>非北京</v>
          </cell>
          <cell r="X193" t="str">
            <v>应届高校毕业生</v>
          </cell>
          <cell r="Y193" t="str">
            <v>18810004065</v>
          </cell>
        </row>
        <row r="194">
          <cell r="I194" t="str">
            <v>杨苏</v>
          </cell>
          <cell r="J194" t="str">
            <v>1995.06</v>
          </cell>
          <cell r="K194" t="str">
            <v>女</v>
          </cell>
          <cell r="L194" t="str">
            <v>党员</v>
          </cell>
          <cell r="M194" t="str">
            <v>研究生</v>
          </cell>
          <cell r="N194" t="str">
            <v>硕士</v>
          </cell>
          <cell r="O194" t="str">
            <v>法学（刑法学）</v>
          </cell>
          <cell r="P194" t="str">
            <v>中国人民公安大学</v>
          </cell>
          <cell r="Q194">
            <v>129.25</v>
          </cell>
          <cell r="R194">
            <v>68.25</v>
          </cell>
          <cell r="S194">
            <v>61</v>
          </cell>
          <cell r="T194" t="str">
            <v>—</v>
          </cell>
          <cell r="U194" t="str">
            <v>320305199506112426</v>
          </cell>
          <cell r="V194" t="str">
            <v>536288</v>
          </cell>
          <cell r="W194" t="str">
            <v>非北京</v>
          </cell>
          <cell r="X194" t="str">
            <v>应届高校毕业生</v>
          </cell>
          <cell r="Y194" t="str">
            <v>17611602095</v>
          </cell>
        </row>
        <row r="195">
          <cell r="I195" t="str">
            <v>王红霖</v>
          </cell>
          <cell r="J195" t="str">
            <v>1990.09</v>
          </cell>
          <cell r="K195" t="str">
            <v>男</v>
          </cell>
          <cell r="L195" t="str">
            <v>党员</v>
          </cell>
          <cell r="M195" t="str">
            <v>研究生</v>
          </cell>
          <cell r="N195" t="str">
            <v>硕士</v>
          </cell>
          <cell r="O195" t="str">
            <v>交通运输规划与管理</v>
          </cell>
          <cell r="P195" t="str">
            <v>北京建筑大学</v>
          </cell>
          <cell r="Q195">
            <v>114.25</v>
          </cell>
          <cell r="R195">
            <v>62.75</v>
          </cell>
          <cell r="S195">
            <v>51.5</v>
          </cell>
          <cell r="T195" t="str">
            <v>—</v>
          </cell>
          <cell r="U195" t="str">
            <v>41042219900913541X</v>
          </cell>
          <cell r="V195" t="str">
            <v>498959</v>
          </cell>
          <cell r="W195" t="str">
            <v>非北京</v>
          </cell>
          <cell r="X195" t="str">
            <v>北京市常住户口</v>
          </cell>
          <cell r="Y195" t="str">
            <v>15001212510</v>
          </cell>
          <cell r="Z195" t="str">
            <v>北京</v>
          </cell>
        </row>
        <row r="196">
          <cell r="I196" t="str">
            <v>苏鑫</v>
          </cell>
          <cell r="J196" t="str">
            <v>1998.11</v>
          </cell>
          <cell r="K196" t="str">
            <v>女</v>
          </cell>
          <cell r="L196" t="str">
            <v>团员</v>
          </cell>
          <cell r="M196" t="str">
            <v>大学</v>
          </cell>
          <cell r="N196" t="str">
            <v>学士</v>
          </cell>
          <cell r="O196" t="str">
            <v>经济学（传媒经济方向）</v>
          </cell>
          <cell r="P196" t="str">
            <v>中国传媒大学</v>
          </cell>
          <cell r="Q196">
            <v>145.75</v>
          </cell>
          <cell r="R196">
            <v>79.75</v>
          </cell>
          <cell r="S196">
            <v>66</v>
          </cell>
          <cell r="T196" t="str">
            <v>—</v>
          </cell>
          <cell r="U196" t="str">
            <v>110229199811061326</v>
          </cell>
          <cell r="V196" t="str">
            <v>486547</v>
          </cell>
          <cell r="W196" t="str">
            <v>北京</v>
          </cell>
          <cell r="X196" t="str">
            <v>应届高校毕业生</v>
          </cell>
          <cell r="Y196" t="str">
            <v>18701512330</v>
          </cell>
        </row>
        <row r="197">
          <cell r="I197" t="str">
            <v>张艳平</v>
          </cell>
          <cell r="J197" t="str">
            <v>1993.08</v>
          </cell>
          <cell r="K197" t="str">
            <v>女</v>
          </cell>
          <cell r="L197" t="str">
            <v>团员</v>
          </cell>
          <cell r="M197" t="str">
            <v>研究生</v>
          </cell>
          <cell r="N197" t="str">
            <v>硕士</v>
          </cell>
          <cell r="O197" t="str">
            <v>会计学</v>
          </cell>
          <cell r="P197" t="str">
            <v>北京科技大学</v>
          </cell>
          <cell r="Q197">
            <v>134.5</v>
          </cell>
          <cell r="R197">
            <v>69.5</v>
          </cell>
          <cell r="S197">
            <v>65</v>
          </cell>
          <cell r="T197" t="str">
            <v>—</v>
          </cell>
          <cell r="U197" t="str">
            <v>142228199308243502</v>
          </cell>
          <cell r="V197" t="str">
            <v>503708</v>
          </cell>
          <cell r="W197" t="str">
            <v>非北京</v>
          </cell>
          <cell r="X197" t="str">
            <v>应届高校毕业生</v>
          </cell>
          <cell r="Y197" t="str">
            <v>18636120079</v>
          </cell>
        </row>
        <row r="198">
          <cell r="I198" t="str">
            <v>杨宇博</v>
          </cell>
          <cell r="J198" t="str">
            <v>1995.12</v>
          </cell>
          <cell r="K198" t="str">
            <v>男</v>
          </cell>
          <cell r="L198" t="str">
            <v>团员</v>
          </cell>
          <cell r="M198" t="str">
            <v>研究生</v>
          </cell>
          <cell r="N198" t="str">
            <v>硕士</v>
          </cell>
          <cell r="O198" t="str">
            <v>税务硕士</v>
          </cell>
          <cell r="P198" t="str">
            <v>中国社会科学院研究生院</v>
          </cell>
          <cell r="Q198">
            <v>134</v>
          </cell>
          <cell r="R198">
            <v>76.5</v>
          </cell>
          <cell r="S198">
            <v>57.5</v>
          </cell>
          <cell r="T198" t="str">
            <v>—</v>
          </cell>
          <cell r="U198" t="str">
            <v>140106199512193017</v>
          </cell>
          <cell r="V198" t="str">
            <v>524636</v>
          </cell>
          <cell r="W198" t="str">
            <v>非北京</v>
          </cell>
          <cell r="X198" t="str">
            <v>应届高校毕业生</v>
          </cell>
          <cell r="Y198" t="str">
            <v>13623675017</v>
          </cell>
        </row>
        <row r="199">
          <cell r="I199" t="str">
            <v>张晶晶</v>
          </cell>
          <cell r="J199" t="str">
            <v>1992.08</v>
          </cell>
          <cell r="K199" t="str">
            <v>女</v>
          </cell>
          <cell r="L199" t="str">
            <v>党员</v>
          </cell>
          <cell r="M199" t="str">
            <v>研究生</v>
          </cell>
          <cell r="N199" t="str">
            <v>硕士</v>
          </cell>
          <cell r="O199" t="str">
            <v>会计</v>
          </cell>
          <cell r="P199" t="str">
            <v>华北电力大学</v>
          </cell>
          <cell r="Q199">
            <v>131</v>
          </cell>
          <cell r="R199">
            <v>66.5</v>
          </cell>
          <cell r="S199">
            <v>64.5</v>
          </cell>
          <cell r="T199" t="str">
            <v>—</v>
          </cell>
          <cell r="U199" t="str">
            <v>130984199208124827</v>
          </cell>
          <cell r="V199" t="str">
            <v>541592</v>
          </cell>
          <cell r="W199" t="str">
            <v>非北京</v>
          </cell>
          <cell r="X199" t="str">
            <v>应届高校毕业生</v>
          </cell>
          <cell r="Y199" t="str">
            <v>13019500520</v>
          </cell>
        </row>
        <row r="200">
          <cell r="I200" t="str">
            <v>王紫涵</v>
          </cell>
          <cell r="J200" t="str">
            <v>1996.06</v>
          </cell>
          <cell r="K200" t="str">
            <v>女</v>
          </cell>
          <cell r="L200" t="str">
            <v>团员</v>
          </cell>
          <cell r="M200" t="str">
            <v>研究生</v>
          </cell>
          <cell r="N200" t="str">
            <v>硕士</v>
          </cell>
          <cell r="O200" t="str">
            <v>会计</v>
          </cell>
          <cell r="P200" t="str">
            <v>中国财政科学研究院</v>
          </cell>
          <cell r="Q200">
            <v>130.5</v>
          </cell>
          <cell r="R200">
            <v>76</v>
          </cell>
          <cell r="S200">
            <v>54.5</v>
          </cell>
          <cell r="T200" t="str">
            <v>—</v>
          </cell>
          <cell r="U200" t="str">
            <v>130983199606235323</v>
          </cell>
          <cell r="V200" t="str">
            <v>526275</v>
          </cell>
          <cell r="W200" t="str">
            <v>非北京</v>
          </cell>
          <cell r="X200" t="str">
            <v>应届高校毕业生</v>
          </cell>
          <cell r="Y200" t="str">
            <v>19800315687</v>
          </cell>
        </row>
        <row r="201">
          <cell r="I201" t="str">
            <v>张立豪</v>
          </cell>
          <cell r="J201" t="str">
            <v>1992.02</v>
          </cell>
          <cell r="K201" t="str">
            <v>男</v>
          </cell>
          <cell r="L201" t="str">
            <v>团员</v>
          </cell>
          <cell r="M201" t="str">
            <v>大学</v>
          </cell>
          <cell r="N201" t="str">
            <v>学士</v>
          </cell>
          <cell r="O201" t="str">
            <v>数字媒体技术</v>
          </cell>
          <cell r="P201" t="str">
            <v>南华大学</v>
          </cell>
          <cell r="Q201">
            <v>129.25</v>
          </cell>
          <cell r="R201">
            <v>69.25</v>
          </cell>
          <cell r="S201">
            <v>60</v>
          </cell>
          <cell r="T201" t="str">
            <v>—</v>
          </cell>
          <cell r="U201" t="str">
            <v>110111199202214033</v>
          </cell>
          <cell r="V201" t="str">
            <v>472698</v>
          </cell>
          <cell r="W201" t="str">
            <v>北京</v>
          </cell>
          <cell r="X201" t="str">
            <v>北京市常住户口</v>
          </cell>
          <cell r="Y201" t="str">
            <v>15201463302</v>
          </cell>
        </row>
        <row r="202">
          <cell r="I202" t="str">
            <v>周党归</v>
          </cell>
          <cell r="J202" t="str">
            <v>1997.07</v>
          </cell>
          <cell r="K202" t="str">
            <v>女</v>
          </cell>
          <cell r="L202" t="str">
            <v>团员</v>
          </cell>
          <cell r="M202" t="str">
            <v>大学</v>
          </cell>
          <cell r="N202" t="str">
            <v>学士</v>
          </cell>
          <cell r="O202" t="str">
            <v>会计学</v>
          </cell>
          <cell r="P202" t="str">
            <v>北京城市学院</v>
          </cell>
          <cell r="Q202">
            <v>125.5</v>
          </cell>
          <cell r="R202">
            <v>68</v>
          </cell>
          <cell r="S202">
            <v>57.5</v>
          </cell>
          <cell r="T202" t="str">
            <v>—</v>
          </cell>
          <cell r="U202" t="str">
            <v>500235199707015063</v>
          </cell>
          <cell r="V202" t="str">
            <v>498123</v>
          </cell>
          <cell r="W202" t="str">
            <v>非北京</v>
          </cell>
          <cell r="X202" t="str">
            <v>应届高校毕业生</v>
          </cell>
          <cell r="Y202" t="str">
            <v>18315063327</v>
          </cell>
        </row>
        <row r="203">
          <cell r="I203" t="str">
            <v>聂凌宇</v>
          </cell>
          <cell r="J203" t="str">
            <v>1997.09</v>
          </cell>
          <cell r="K203" t="str">
            <v>女</v>
          </cell>
          <cell r="L203" t="str">
            <v>团员</v>
          </cell>
          <cell r="M203" t="str">
            <v>大学</v>
          </cell>
          <cell r="N203" t="str">
            <v>学士</v>
          </cell>
          <cell r="O203" t="str">
            <v>会计学</v>
          </cell>
          <cell r="P203" t="str">
            <v>北京物资学院</v>
          </cell>
          <cell r="Q203">
            <v>123.75</v>
          </cell>
          <cell r="R203">
            <v>64.75</v>
          </cell>
          <cell r="S203">
            <v>59</v>
          </cell>
          <cell r="T203" t="str">
            <v>—</v>
          </cell>
          <cell r="U203" t="str">
            <v>11022919970926002X</v>
          </cell>
          <cell r="V203" t="str">
            <v>525290</v>
          </cell>
          <cell r="W203" t="str">
            <v>北京</v>
          </cell>
          <cell r="X203" t="str">
            <v>北京市常住户口</v>
          </cell>
          <cell r="Y203" t="str">
            <v>15810699071</v>
          </cell>
        </row>
        <row r="204">
          <cell r="I204" t="str">
            <v>王德恩</v>
          </cell>
          <cell r="J204" t="str">
            <v>1984.08</v>
          </cell>
          <cell r="K204" t="str">
            <v>男</v>
          </cell>
          <cell r="L204" t="str">
            <v>党员</v>
          </cell>
          <cell r="M204" t="str">
            <v>大学</v>
          </cell>
          <cell r="N204" t="str">
            <v>学士</v>
          </cell>
          <cell r="O204" t="str">
            <v>会计学</v>
          </cell>
          <cell r="P204" t="str">
            <v>北京信息科技大学</v>
          </cell>
          <cell r="Q204">
            <v>121.5</v>
          </cell>
          <cell r="R204">
            <v>59.5</v>
          </cell>
          <cell r="S204">
            <v>62</v>
          </cell>
          <cell r="T204" t="str">
            <v>—</v>
          </cell>
          <cell r="U204" t="str">
            <v>142732198408012418</v>
          </cell>
          <cell r="V204" t="str">
            <v>495952</v>
          </cell>
          <cell r="W204" t="str">
            <v>非北京</v>
          </cell>
          <cell r="X204" t="str">
            <v>北京市常住户口</v>
          </cell>
          <cell r="Y204">
            <v>13501129416</v>
          </cell>
        </row>
        <row r="205">
          <cell r="I205" t="str">
            <v>刘兵</v>
          </cell>
          <cell r="J205" t="str">
            <v>1996.01</v>
          </cell>
          <cell r="K205" t="str">
            <v>男</v>
          </cell>
          <cell r="L205" t="str">
            <v>团员</v>
          </cell>
          <cell r="M205" t="str">
            <v>大学</v>
          </cell>
          <cell r="N205" t="str">
            <v>学士</v>
          </cell>
          <cell r="O205" t="str">
            <v>会计学（注册会计师方向）</v>
          </cell>
          <cell r="P205" t="str">
            <v>北京物资学院</v>
          </cell>
          <cell r="Q205">
            <v>120.25</v>
          </cell>
          <cell r="R205">
            <v>57.25</v>
          </cell>
          <cell r="S205">
            <v>63</v>
          </cell>
          <cell r="T205" t="str">
            <v>—</v>
          </cell>
          <cell r="U205" t="str">
            <v>110229199601170030</v>
          </cell>
          <cell r="V205" t="str">
            <v>507794</v>
          </cell>
          <cell r="W205" t="str">
            <v>北京</v>
          </cell>
          <cell r="X205" t="str">
            <v>北京市常住户口</v>
          </cell>
          <cell r="Y205" t="str">
            <v>13552374210</v>
          </cell>
        </row>
        <row r="206">
          <cell r="I206" t="str">
            <v>周泽羽</v>
          </cell>
          <cell r="J206" t="str">
            <v>1993.06</v>
          </cell>
          <cell r="K206" t="str">
            <v>女</v>
          </cell>
          <cell r="L206" t="str">
            <v>党员</v>
          </cell>
          <cell r="M206" t="str">
            <v>大学</v>
          </cell>
          <cell r="N206" t="str">
            <v>学士</v>
          </cell>
          <cell r="O206" t="str">
            <v>会计学</v>
          </cell>
          <cell r="P206" t="str">
            <v>北京农学院</v>
          </cell>
          <cell r="Q206">
            <v>119</v>
          </cell>
          <cell r="R206">
            <v>63</v>
          </cell>
          <cell r="S206">
            <v>56</v>
          </cell>
          <cell r="T206" t="str">
            <v>—</v>
          </cell>
          <cell r="U206" t="str">
            <v>110229199306073449</v>
          </cell>
          <cell r="V206" t="str">
            <v>477300</v>
          </cell>
          <cell r="W206" t="str">
            <v>北京</v>
          </cell>
          <cell r="X206" t="str">
            <v>北京市常住户口</v>
          </cell>
          <cell r="Y206" t="str">
            <v>15010337990</v>
          </cell>
        </row>
        <row r="207">
          <cell r="I207" t="str">
            <v>刘旭</v>
          </cell>
          <cell r="J207" t="str">
            <v>1989.08</v>
          </cell>
          <cell r="K207" t="str">
            <v>男</v>
          </cell>
          <cell r="L207" t="str">
            <v>群众</v>
          </cell>
          <cell r="M207" t="str">
            <v>大学</v>
          </cell>
          <cell r="N207" t="str">
            <v>学士</v>
          </cell>
          <cell r="O207" t="str">
            <v>经济学</v>
          </cell>
          <cell r="P207" t="str">
            <v>首都经济贸易大学</v>
          </cell>
          <cell r="Q207">
            <v>118.5</v>
          </cell>
          <cell r="R207">
            <v>64</v>
          </cell>
          <cell r="S207">
            <v>54.5</v>
          </cell>
          <cell r="T207" t="str">
            <v>—</v>
          </cell>
          <cell r="U207" t="str">
            <v>110222198908264112</v>
          </cell>
          <cell r="V207" t="str">
            <v>547253</v>
          </cell>
          <cell r="W207" t="str">
            <v>北京</v>
          </cell>
          <cell r="X207" t="str">
            <v>北京市常住户口</v>
          </cell>
          <cell r="Y207" t="str">
            <v>13501318307</v>
          </cell>
        </row>
        <row r="208">
          <cell r="I208" t="str">
            <v>李想</v>
          </cell>
          <cell r="J208" t="str">
            <v>1994.10</v>
          </cell>
          <cell r="K208" t="str">
            <v>女</v>
          </cell>
          <cell r="L208" t="str">
            <v>团员</v>
          </cell>
          <cell r="M208" t="str">
            <v>大学</v>
          </cell>
          <cell r="N208" t="str">
            <v>学士</v>
          </cell>
          <cell r="O208" t="str">
            <v>会计学</v>
          </cell>
          <cell r="P208" t="str">
            <v>北京联合大学</v>
          </cell>
          <cell r="Q208">
            <v>117.25</v>
          </cell>
          <cell r="R208">
            <v>60.25</v>
          </cell>
          <cell r="S208">
            <v>57</v>
          </cell>
          <cell r="T208" t="str">
            <v>—</v>
          </cell>
          <cell r="U208" t="str">
            <v>110229199410160868</v>
          </cell>
          <cell r="V208" t="str">
            <v>472774</v>
          </cell>
          <cell r="W208" t="str">
            <v>北京</v>
          </cell>
          <cell r="X208" t="str">
            <v>北京市常住户口</v>
          </cell>
          <cell r="Y208" t="str">
            <v>13810094232</v>
          </cell>
        </row>
        <row r="209">
          <cell r="I209" t="str">
            <v>张文婧</v>
          </cell>
          <cell r="J209" t="str">
            <v>1997.01</v>
          </cell>
          <cell r="K209" t="str">
            <v>女</v>
          </cell>
          <cell r="L209" t="str">
            <v>团员</v>
          </cell>
          <cell r="M209" t="str">
            <v>大学</v>
          </cell>
          <cell r="N209" t="str">
            <v>学士</v>
          </cell>
          <cell r="O209" t="str">
            <v>会计学</v>
          </cell>
          <cell r="P209" t="str">
            <v>首都经济贸易大学</v>
          </cell>
          <cell r="Q209">
            <v>115.75</v>
          </cell>
          <cell r="R209">
            <v>60.25</v>
          </cell>
          <cell r="S209">
            <v>55.5</v>
          </cell>
          <cell r="T209" t="str">
            <v>—</v>
          </cell>
          <cell r="U209" t="str">
            <v>110229199701201324</v>
          </cell>
          <cell r="V209" t="str">
            <v>487844</v>
          </cell>
          <cell r="W209" t="str">
            <v>北京</v>
          </cell>
          <cell r="X209" t="str">
            <v>北京市常住户口</v>
          </cell>
          <cell r="Y209" t="str">
            <v>17801768053</v>
          </cell>
        </row>
        <row r="210">
          <cell r="I210" t="str">
            <v>赵爽</v>
          </cell>
          <cell r="J210" t="str">
            <v>1997.10</v>
          </cell>
          <cell r="K210" t="str">
            <v>女</v>
          </cell>
          <cell r="L210" t="str">
            <v>团员</v>
          </cell>
          <cell r="M210" t="str">
            <v>大学</v>
          </cell>
          <cell r="N210" t="str">
            <v>学士</v>
          </cell>
          <cell r="O210" t="str">
            <v>会计学</v>
          </cell>
          <cell r="P210" t="str">
            <v>北京城市学院</v>
          </cell>
          <cell r="Q210">
            <v>101.5</v>
          </cell>
          <cell r="R210">
            <v>55</v>
          </cell>
          <cell r="S210">
            <v>46.5</v>
          </cell>
          <cell r="T210" t="str">
            <v>—</v>
          </cell>
          <cell r="U210" t="str">
            <v>110229199710162224</v>
          </cell>
          <cell r="V210" t="str">
            <v>474596</v>
          </cell>
          <cell r="W210" t="str">
            <v>北京</v>
          </cell>
          <cell r="X210" t="str">
            <v>应届高校毕业生</v>
          </cell>
          <cell r="Y210" t="str">
            <v>15701211489</v>
          </cell>
        </row>
        <row r="211">
          <cell r="I211" t="str">
            <v>张士亭</v>
          </cell>
          <cell r="J211" t="str">
            <v>1995.01</v>
          </cell>
          <cell r="K211" t="str">
            <v>男</v>
          </cell>
          <cell r="L211" t="str">
            <v>预备
党员</v>
          </cell>
          <cell r="M211" t="str">
            <v>研究生</v>
          </cell>
          <cell r="N211" t="str">
            <v>硕士</v>
          </cell>
          <cell r="O211" t="str">
            <v>材料工程</v>
          </cell>
          <cell r="P211" t="str">
            <v>中国地质大学（北京）</v>
          </cell>
          <cell r="Q211">
            <v>137.75</v>
          </cell>
          <cell r="R211">
            <v>76.75</v>
          </cell>
          <cell r="S211">
            <v>61</v>
          </cell>
          <cell r="T211" t="str">
            <v>—</v>
          </cell>
          <cell r="U211" t="str">
            <v>371481199501232439</v>
          </cell>
          <cell r="V211" t="str">
            <v>503893</v>
          </cell>
          <cell r="W211" t="str">
            <v>非北京</v>
          </cell>
          <cell r="X211" t="str">
            <v>应届高校毕业生</v>
          </cell>
          <cell r="Y211" t="str">
            <v>17600287687</v>
          </cell>
          <cell r="Z211" t="str">
            <v>山东承德</v>
          </cell>
        </row>
        <row r="212">
          <cell r="I212" t="str">
            <v>李金东</v>
          </cell>
          <cell r="J212" t="str">
            <v>1989.09</v>
          </cell>
          <cell r="K212" t="str">
            <v>男</v>
          </cell>
          <cell r="L212" t="str">
            <v>预备
党员</v>
          </cell>
          <cell r="M212" t="str">
            <v>大学</v>
          </cell>
          <cell r="N212" t="str">
            <v>学士</v>
          </cell>
          <cell r="O212" t="str">
            <v>计算机科学与技术</v>
          </cell>
          <cell r="P212" t="str">
            <v>北京化工大学</v>
          </cell>
          <cell r="Q212">
            <v>137.5</v>
          </cell>
          <cell r="R212">
            <v>77.5</v>
          </cell>
          <cell r="S212">
            <v>60</v>
          </cell>
          <cell r="T212" t="str">
            <v>—</v>
          </cell>
          <cell r="U212" t="str">
            <v>232332198909264218</v>
          </cell>
          <cell r="V212" t="str">
            <v>513703</v>
          </cell>
          <cell r="W212" t="str">
            <v>非北京</v>
          </cell>
          <cell r="X212" t="str">
            <v>应届高校毕业生</v>
          </cell>
          <cell r="Y212" t="str">
            <v>13011107899</v>
          </cell>
          <cell r="Z212" t="str">
            <v>北京</v>
          </cell>
        </row>
        <row r="213">
          <cell r="I213" t="str">
            <v>刘瑞红</v>
          </cell>
          <cell r="J213" t="str">
            <v>1992.05</v>
          </cell>
          <cell r="K213" t="str">
            <v>女</v>
          </cell>
          <cell r="L213" t="str">
            <v>党员</v>
          </cell>
          <cell r="M213" t="str">
            <v>研究生</v>
          </cell>
          <cell r="N213" t="str">
            <v>硕士</v>
          </cell>
          <cell r="O213" t="str">
            <v>材料物理与化学</v>
          </cell>
          <cell r="P213" t="str">
            <v>北京师范大学</v>
          </cell>
          <cell r="Q213">
            <v>133</v>
          </cell>
          <cell r="R213">
            <v>72</v>
          </cell>
          <cell r="S213">
            <v>61</v>
          </cell>
          <cell r="T213" t="str">
            <v>—</v>
          </cell>
          <cell r="U213" t="str">
            <v>412725199205115763</v>
          </cell>
          <cell r="V213" t="str">
            <v>499516</v>
          </cell>
          <cell r="W213" t="str">
            <v>非北京</v>
          </cell>
          <cell r="X213" t="str">
            <v>应届高校毕业生</v>
          </cell>
          <cell r="Y213" t="str">
            <v>15601215126</v>
          </cell>
          <cell r="Z213" t="str">
            <v>河南周口</v>
          </cell>
        </row>
        <row r="214">
          <cell r="I214" t="str">
            <v>朱越亭</v>
          </cell>
          <cell r="J214" t="str">
            <v>1995.02</v>
          </cell>
          <cell r="K214" t="str">
            <v>男</v>
          </cell>
          <cell r="L214" t="str">
            <v>党员</v>
          </cell>
          <cell r="M214" t="str">
            <v>研究生</v>
          </cell>
          <cell r="N214" t="str">
            <v>硕士</v>
          </cell>
          <cell r="O214" t="str">
            <v>仪器科学与技术</v>
          </cell>
          <cell r="P214" t="str">
            <v>中北大学</v>
          </cell>
          <cell r="Q214">
            <v>131.75</v>
          </cell>
          <cell r="R214">
            <v>70.75</v>
          </cell>
          <cell r="S214">
            <v>61</v>
          </cell>
          <cell r="T214" t="str">
            <v>—</v>
          </cell>
          <cell r="U214" t="str">
            <v>130983199502235011</v>
          </cell>
          <cell r="V214" t="str">
            <v>469615</v>
          </cell>
          <cell r="W214" t="str">
            <v>非北京</v>
          </cell>
          <cell r="X214" t="str">
            <v>双外应届毕业生</v>
          </cell>
          <cell r="Y214" t="str">
            <v>18435130396</v>
          </cell>
          <cell r="Z214" t="str">
            <v>山西太原</v>
          </cell>
        </row>
        <row r="215">
          <cell r="I215" t="str">
            <v>班凯</v>
          </cell>
          <cell r="J215" t="str">
            <v>1996.10</v>
          </cell>
          <cell r="K215" t="str">
            <v>男</v>
          </cell>
          <cell r="L215" t="str">
            <v>群众</v>
          </cell>
          <cell r="M215" t="str">
            <v>大学</v>
          </cell>
          <cell r="N215" t="str">
            <v>学士</v>
          </cell>
          <cell r="O215" t="str">
            <v>通信工程</v>
          </cell>
          <cell r="P215" t="str">
            <v>天津理工大学中环信息学院</v>
          </cell>
          <cell r="Q215">
            <v>102.25</v>
          </cell>
          <cell r="R215">
            <v>59.25</v>
          </cell>
          <cell r="S215">
            <v>43</v>
          </cell>
          <cell r="T215" t="str">
            <v>—</v>
          </cell>
          <cell r="U215" t="str">
            <v>130828199610120019</v>
          </cell>
          <cell r="V215" t="str">
            <v>511565</v>
          </cell>
          <cell r="W215" t="str">
            <v>非北京</v>
          </cell>
          <cell r="X215" t="str">
            <v>应届高校毕业生</v>
          </cell>
          <cell r="Y215" t="str">
            <v>15822028567</v>
          </cell>
          <cell r="Z215" t="str">
            <v>河北承德</v>
          </cell>
        </row>
        <row r="216">
          <cell r="I216" t="str">
            <v>符振华</v>
          </cell>
          <cell r="J216" t="str">
            <v>1993.05</v>
          </cell>
          <cell r="K216" t="str">
            <v>女</v>
          </cell>
          <cell r="L216" t="str">
            <v>预备
党员</v>
          </cell>
          <cell r="M216" t="str">
            <v>研究生</v>
          </cell>
          <cell r="N216" t="str">
            <v>硕士</v>
          </cell>
          <cell r="O216" t="str">
            <v>120403教育经济与管理</v>
          </cell>
          <cell r="P216" t="str">
            <v>中央民族大学</v>
          </cell>
          <cell r="Q216">
            <v>134.75</v>
          </cell>
          <cell r="R216">
            <v>65.25</v>
          </cell>
          <cell r="S216">
            <v>69.5</v>
          </cell>
          <cell r="T216" t="str">
            <v>—</v>
          </cell>
          <cell r="U216" t="str">
            <v>433123199305020023</v>
          </cell>
          <cell r="V216" t="str">
            <v>544762</v>
          </cell>
          <cell r="W216" t="str">
            <v>非北京</v>
          </cell>
          <cell r="X216" t="str">
            <v>应届高校毕业生</v>
          </cell>
          <cell r="Y216" t="str">
            <v>18807436510</v>
          </cell>
          <cell r="Z216" t="str">
            <v>湖南湘西土家族苗族自治州</v>
          </cell>
        </row>
        <row r="217">
          <cell r="I217" t="str">
            <v>吴施威</v>
          </cell>
          <cell r="J217" t="str">
            <v>1997.07</v>
          </cell>
          <cell r="K217" t="str">
            <v>男</v>
          </cell>
          <cell r="L217" t="str">
            <v>团员</v>
          </cell>
          <cell r="M217" t="str">
            <v>大学</v>
          </cell>
          <cell r="N217" t="str">
            <v>学士</v>
          </cell>
          <cell r="O217" t="str">
            <v>市场营销</v>
          </cell>
          <cell r="P217" t="str">
            <v>北京联合大学商务学院</v>
          </cell>
          <cell r="Q217">
            <v>134.5</v>
          </cell>
          <cell r="R217">
            <v>66</v>
          </cell>
          <cell r="S217">
            <v>68.5</v>
          </cell>
          <cell r="T217" t="str">
            <v>—</v>
          </cell>
          <cell r="U217" t="str">
            <v>110229199707111311</v>
          </cell>
          <cell r="V217" t="str">
            <v>494349</v>
          </cell>
          <cell r="W217" t="str">
            <v>北京</v>
          </cell>
          <cell r="X217" t="str">
            <v>应届高校毕业生</v>
          </cell>
          <cell r="Y217" t="str">
            <v>13621359707</v>
          </cell>
          <cell r="Z217" t="str">
            <v>北京</v>
          </cell>
        </row>
        <row r="218">
          <cell r="I218" t="str">
            <v>李春</v>
          </cell>
          <cell r="J218" t="str">
            <v>1991.02</v>
          </cell>
          <cell r="K218" t="str">
            <v>男</v>
          </cell>
          <cell r="L218" t="str">
            <v>党员</v>
          </cell>
          <cell r="M218" t="str">
            <v>研究生</v>
          </cell>
          <cell r="N218" t="str">
            <v>硕士</v>
          </cell>
          <cell r="O218" t="str">
            <v>工商管理</v>
          </cell>
          <cell r="P218" t="str">
            <v>中央财经大学</v>
          </cell>
          <cell r="Q218">
            <v>131.25</v>
          </cell>
          <cell r="R218">
            <v>62.75</v>
          </cell>
          <cell r="S218">
            <v>68.5</v>
          </cell>
          <cell r="T218" t="str">
            <v>—</v>
          </cell>
          <cell r="U218" t="str">
            <v>370826199102204672</v>
          </cell>
          <cell r="V218" t="str">
            <v>494373</v>
          </cell>
          <cell r="W218" t="str">
            <v>非北京</v>
          </cell>
          <cell r="X218" t="str">
            <v>应届高校毕业生</v>
          </cell>
          <cell r="Y218" t="str">
            <v>18813177358</v>
          </cell>
          <cell r="Z218" t="str">
            <v>山东济宁</v>
          </cell>
        </row>
        <row r="219">
          <cell r="I219" t="str">
            <v>李乐玮</v>
          </cell>
          <cell r="J219" t="str">
            <v>1998.09</v>
          </cell>
          <cell r="K219" t="str">
            <v>女</v>
          </cell>
          <cell r="L219" t="str">
            <v>团员</v>
          </cell>
          <cell r="M219" t="str">
            <v>大学</v>
          </cell>
          <cell r="N219" t="str">
            <v>学士</v>
          </cell>
          <cell r="O219" t="str">
            <v>旅游管理</v>
          </cell>
          <cell r="P219" t="str">
            <v>北京城市学院</v>
          </cell>
          <cell r="Q219">
            <v>129.75</v>
          </cell>
          <cell r="R219">
            <v>62.25</v>
          </cell>
          <cell r="S219">
            <v>67.5</v>
          </cell>
          <cell r="T219" t="str">
            <v>—</v>
          </cell>
          <cell r="U219" t="str">
            <v>130681199809265822</v>
          </cell>
          <cell r="V219" t="str">
            <v>480057</v>
          </cell>
          <cell r="W219" t="str">
            <v>非北京</v>
          </cell>
          <cell r="X219" t="str">
            <v>应届高校毕业生</v>
          </cell>
          <cell r="Y219" t="str">
            <v>15801221408</v>
          </cell>
          <cell r="Z219" t="str">
            <v>北京</v>
          </cell>
        </row>
        <row r="220">
          <cell r="I220" t="str">
            <v>吴瑶</v>
          </cell>
          <cell r="J220" t="str">
            <v>1996.06</v>
          </cell>
          <cell r="K220" t="str">
            <v>女</v>
          </cell>
          <cell r="L220" t="str">
            <v>团员</v>
          </cell>
          <cell r="M220" t="str">
            <v>大学</v>
          </cell>
          <cell r="N220" t="str">
            <v>学士</v>
          </cell>
          <cell r="O220" t="str">
            <v>旅游管理</v>
          </cell>
          <cell r="P220" t="str">
            <v>北京农学院</v>
          </cell>
          <cell r="Q220">
            <v>114.5</v>
          </cell>
          <cell r="R220">
            <v>55</v>
          </cell>
          <cell r="S220">
            <v>59.5</v>
          </cell>
          <cell r="T220" t="str">
            <v>—</v>
          </cell>
          <cell r="U220" t="str">
            <v>522627199606033040</v>
          </cell>
          <cell r="V220" t="str">
            <v>470013</v>
          </cell>
          <cell r="W220" t="str">
            <v>非北京</v>
          </cell>
          <cell r="X220" t="str">
            <v>应届高校毕业生</v>
          </cell>
          <cell r="Y220" t="str">
            <v>18810791780</v>
          </cell>
          <cell r="Z220" t="str">
            <v>贵州苗族侗族自治区</v>
          </cell>
        </row>
        <row r="221">
          <cell r="I221" t="str">
            <v>王冠璎</v>
          </cell>
          <cell r="J221" t="str">
            <v>1994.08</v>
          </cell>
          <cell r="K221" t="str">
            <v>女</v>
          </cell>
          <cell r="L221" t="str">
            <v>党员</v>
          </cell>
          <cell r="M221" t="str">
            <v>研究生</v>
          </cell>
          <cell r="N221" t="str">
            <v>硕士</v>
          </cell>
          <cell r="O221" t="str">
            <v>社会工作</v>
          </cell>
          <cell r="P221" t="str">
            <v>北京科技大学</v>
          </cell>
          <cell r="Q221">
            <v>132.25</v>
          </cell>
          <cell r="R221">
            <v>70.25</v>
          </cell>
          <cell r="S221">
            <v>62</v>
          </cell>
          <cell r="T221" t="str">
            <v>—</v>
          </cell>
          <cell r="U221" t="str">
            <v>371081199408289666</v>
          </cell>
          <cell r="V221" t="str">
            <v>521960</v>
          </cell>
          <cell r="W221" t="str">
            <v>非北京</v>
          </cell>
          <cell r="X221" t="str">
            <v>应届高校毕业生</v>
          </cell>
          <cell r="Y221" t="str">
            <v>15140849398</v>
          </cell>
          <cell r="Z221" t="str">
            <v>山东威海</v>
          </cell>
        </row>
        <row r="222">
          <cell r="I222" t="str">
            <v>李嘉琪</v>
          </cell>
          <cell r="J222" t="str">
            <v>1997.11</v>
          </cell>
          <cell r="K222" t="str">
            <v>女</v>
          </cell>
          <cell r="L222" t="str">
            <v>团员</v>
          </cell>
          <cell r="M222" t="str">
            <v>大学</v>
          </cell>
          <cell r="N222" t="str">
            <v>学士</v>
          </cell>
          <cell r="O222" t="str">
            <v>社会工作</v>
          </cell>
          <cell r="P222" t="str">
            <v>中国劳动关系学院</v>
          </cell>
          <cell r="Q222">
            <v>129.25</v>
          </cell>
          <cell r="R222">
            <v>71.75</v>
          </cell>
          <cell r="S222">
            <v>57.5</v>
          </cell>
          <cell r="T222" t="str">
            <v>—</v>
          </cell>
          <cell r="U222" t="str">
            <v>51012319971113404X</v>
          </cell>
          <cell r="V222" t="str">
            <v>520665</v>
          </cell>
          <cell r="W222" t="str">
            <v>非北京</v>
          </cell>
          <cell r="X222" t="str">
            <v>应届高校毕业生</v>
          </cell>
          <cell r="Y222" t="str">
            <v>15713070913</v>
          </cell>
          <cell r="Z222" t="str">
            <v>四场成都</v>
          </cell>
        </row>
        <row r="223">
          <cell r="I223" t="str">
            <v>常桥</v>
          </cell>
          <cell r="J223" t="str">
            <v>1995.01</v>
          </cell>
          <cell r="K223" t="str">
            <v>男</v>
          </cell>
          <cell r="L223" t="str">
            <v>预备
党员</v>
          </cell>
          <cell r="M223" t="str">
            <v>研究生</v>
          </cell>
          <cell r="N223" t="str">
            <v>硕士</v>
          </cell>
          <cell r="O223" t="str">
            <v>企业管理</v>
          </cell>
          <cell r="P223" t="str">
            <v>北京服装学院 </v>
          </cell>
          <cell r="Q223">
            <v>126</v>
          </cell>
          <cell r="R223">
            <v>68.5</v>
          </cell>
          <cell r="S223">
            <v>57.5</v>
          </cell>
          <cell r="T223" t="str">
            <v>—</v>
          </cell>
          <cell r="U223" t="str">
            <v>341225199501242314</v>
          </cell>
          <cell r="V223" t="str">
            <v>480206</v>
          </cell>
          <cell r="W223" t="str">
            <v>非北京</v>
          </cell>
          <cell r="X223" t="str">
            <v>应届高校毕业生</v>
          </cell>
          <cell r="Y223" t="str">
            <v>15100684701</v>
          </cell>
          <cell r="Z223" t="str">
            <v>北京</v>
          </cell>
        </row>
        <row r="224">
          <cell r="I224" t="str">
            <v>张远涛</v>
          </cell>
          <cell r="J224" t="str">
            <v>1994.02</v>
          </cell>
          <cell r="K224" t="str">
            <v>男</v>
          </cell>
          <cell r="L224" t="str">
            <v>党员</v>
          </cell>
          <cell r="M224" t="str">
            <v>研究生</v>
          </cell>
          <cell r="N224" t="str">
            <v>硕士</v>
          </cell>
          <cell r="O224" t="str">
            <v>公共管理</v>
          </cell>
          <cell r="P224" t="str">
            <v>天津工业大学</v>
          </cell>
          <cell r="Q224">
            <v>131</v>
          </cell>
          <cell r="R224">
            <v>61.5</v>
          </cell>
          <cell r="S224">
            <v>69.5</v>
          </cell>
          <cell r="T224" t="str">
            <v>—</v>
          </cell>
          <cell r="U224" t="str">
            <v>411523199402273117</v>
          </cell>
          <cell r="V224" t="str">
            <v>480835</v>
          </cell>
          <cell r="W224" t="str">
            <v>非北京</v>
          </cell>
          <cell r="X224" t="str">
            <v>双外应届毕业生</v>
          </cell>
          <cell r="Y224" t="str">
            <v>18703884585</v>
          </cell>
          <cell r="Z224" t="str">
            <v>河南信阳</v>
          </cell>
        </row>
        <row r="225">
          <cell r="I225" t="str">
            <v>王园</v>
          </cell>
          <cell r="J225" t="str">
            <v>1995.06</v>
          </cell>
          <cell r="K225" t="str">
            <v>女</v>
          </cell>
          <cell r="L225" t="str">
            <v>党员</v>
          </cell>
          <cell r="M225" t="str">
            <v>研究生</v>
          </cell>
          <cell r="N225" t="str">
            <v>硕士</v>
          </cell>
          <cell r="O225" t="str">
            <v>旅游管理</v>
          </cell>
          <cell r="P225" t="str">
            <v>北京联合大学</v>
          </cell>
          <cell r="Q225">
            <v>122.5</v>
          </cell>
          <cell r="R225">
            <v>61.5</v>
          </cell>
          <cell r="S225">
            <v>61</v>
          </cell>
          <cell r="T225" t="str">
            <v>—</v>
          </cell>
          <cell r="U225" t="str">
            <v>130281199506200042</v>
          </cell>
          <cell r="V225" t="str">
            <v>515968</v>
          </cell>
          <cell r="W225" t="str">
            <v>非北京</v>
          </cell>
          <cell r="X225" t="str">
            <v>应届高校毕业生</v>
          </cell>
          <cell r="Y225" t="str">
            <v>18810060846</v>
          </cell>
          <cell r="Z225" t="str">
            <v>河北唐山</v>
          </cell>
        </row>
        <row r="226">
          <cell r="I226" t="str">
            <v>史春荣</v>
          </cell>
          <cell r="J226" t="str">
            <v>1995.02</v>
          </cell>
          <cell r="K226" t="str">
            <v>女</v>
          </cell>
          <cell r="L226" t="str">
            <v>党员</v>
          </cell>
          <cell r="M226" t="str">
            <v>研究生</v>
          </cell>
          <cell r="N226" t="str">
            <v>硕士</v>
          </cell>
          <cell r="O226" t="str">
            <v>农村发展  095138</v>
          </cell>
          <cell r="P226" t="str">
            <v>北京农学院</v>
          </cell>
          <cell r="Q226">
            <v>113.25</v>
          </cell>
          <cell r="R226">
            <v>62.25</v>
          </cell>
          <cell r="S226">
            <v>51</v>
          </cell>
          <cell r="T226" t="str">
            <v>—</v>
          </cell>
          <cell r="U226" t="str">
            <v>142625199502281628</v>
          </cell>
          <cell r="V226" t="str">
            <v>521495</v>
          </cell>
          <cell r="W226" t="str">
            <v>非北京</v>
          </cell>
          <cell r="X226" t="str">
            <v>应届高校毕业生</v>
          </cell>
          <cell r="Y226" t="str">
            <v>15650767281</v>
          </cell>
          <cell r="Z226" t="str">
            <v>陕西临汾</v>
          </cell>
        </row>
        <row r="227">
          <cell r="I227" t="str">
            <v>闫嘉慧</v>
          </cell>
          <cell r="J227" t="str">
            <v>1997.12</v>
          </cell>
          <cell r="K227" t="str">
            <v>女</v>
          </cell>
          <cell r="L227" t="str">
            <v>团员</v>
          </cell>
          <cell r="M227" t="str">
            <v>大学</v>
          </cell>
          <cell r="N227" t="str">
            <v>学士</v>
          </cell>
          <cell r="O227" t="str">
            <v>保险学(保险与风险管理)</v>
          </cell>
          <cell r="P227" t="str">
            <v>首都经济贸易大学</v>
          </cell>
          <cell r="Q227">
            <v>75.1</v>
          </cell>
          <cell r="R227">
            <v>72.25</v>
          </cell>
          <cell r="S227">
            <v>71</v>
          </cell>
          <cell r="T227">
            <v>83</v>
          </cell>
          <cell r="U227" t="str">
            <v>11022919971227182X</v>
          </cell>
          <cell r="V227" t="str">
            <v>491316</v>
          </cell>
          <cell r="W227" t="str">
            <v>北京</v>
          </cell>
          <cell r="X227" t="str">
            <v>应届高校毕业生</v>
          </cell>
          <cell r="Y227" t="str">
            <v>15711251489</v>
          </cell>
          <cell r="Z227" t="str">
            <v>北京</v>
          </cell>
        </row>
        <row r="228">
          <cell r="I228" t="str">
            <v>闫妍</v>
          </cell>
          <cell r="J228" t="str">
            <v>1998.03</v>
          </cell>
          <cell r="K228" t="str">
            <v>女</v>
          </cell>
          <cell r="L228" t="str">
            <v>团员</v>
          </cell>
          <cell r="M228" t="str">
            <v>大学</v>
          </cell>
          <cell r="N228" t="str">
            <v>学士</v>
          </cell>
          <cell r="O228" t="str">
            <v>保险学</v>
          </cell>
          <cell r="P228" t="str">
            <v>北京工商大学</v>
          </cell>
          <cell r="Q228">
            <v>72.95</v>
          </cell>
          <cell r="R228">
            <v>76.25</v>
          </cell>
          <cell r="S228">
            <v>66</v>
          </cell>
          <cell r="T228">
            <v>75.5</v>
          </cell>
          <cell r="U228" t="str">
            <v>110229199803260042</v>
          </cell>
          <cell r="V228" t="str">
            <v>511254</v>
          </cell>
          <cell r="W228" t="str">
            <v>北京</v>
          </cell>
          <cell r="X228" t="str">
            <v>应届高校毕业生</v>
          </cell>
          <cell r="Y228" t="str">
            <v>18610488326</v>
          </cell>
          <cell r="Z228" t="str">
            <v>北京</v>
          </cell>
        </row>
        <row r="229">
          <cell r="I229" t="str">
            <v>韩怡</v>
          </cell>
          <cell r="J229" t="str">
            <v>1998.11</v>
          </cell>
          <cell r="K229" t="str">
            <v>女</v>
          </cell>
          <cell r="L229" t="str">
            <v>团员</v>
          </cell>
          <cell r="M229" t="str">
            <v>大学</v>
          </cell>
          <cell r="N229" t="str">
            <v>学士</v>
          </cell>
          <cell r="O229" t="str">
            <v>法学专业</v>
          </cell>
          <cell r="P229" t="str">
            <v>中国劳动关系学院</v>
          </cell>
          <cell r="Q229">
            <v>69.65</v>
          </cell>
          <cell r="R229">
            <v>69.5</v>
          </cell>
          <cell r="S229">
            <v>61</v>
          </cell>
          <cell r="T229">
            <v>78.5</v>
          </cell>
          <cell r="U229" t="str">
            <v>110229199811091322</v>
          </cell>
          <cell r="V229" t="str">
            <v>525287</v>
          </cell>
          <cell r="W229" t="str">
            <v>北京</v>
          </cell>
          <cell r="X229" t="str">
            <v>应届高校毕业生</v>
          </cell>
          <cell r="Y229" t="str">
            <v>17701032019</v>
          </cell>
          <cell r="Z229" t="str">
            <v>北京</v>
          </cell>
        </row>
        <row r="230">
          <cell r="I230" t="str">
            <v>李晓娟</v>
          </cell>
          <cell r="J230" t="str">
            <v>1997.03</v>
          </cell>
          <cell r="K230" t="str">
            <v>女</v>
          </cell>
          <cell r="L230" t="str">
            <v>团员</v>
          </cell>
          <cell r="M230" t="str">
            <v>大学</v>
          </cell>
          <cell r="N230" t="str">
            <v>学士</v>
          </cell>
          <cell r="O230" t="str">
            <v>工商管理</v>
          </cell>
          <cell r="P230" t="str">
            <v>北京城市学院</v>
          </cell>
          <cell r="Q230">
            <v>69.5</v>
          </cell>
          <cell r="R230">
            <v>74.75</v>
          </cell>
          <cell r="S230">
            <v>59</v>
          </cell>
          <cell r="T230">
            <v>73</v>
          </cell>
          <cell r="U230" t="str">
            <v>150422199703221226</v>
          </cell>
          <cell r="V230" t="str">
            <v>519261</v>
          </cell>
          <cell r="W230" t="str">
            <v>非北京</v>
          </cell>
          <cell r="X230" t="str">
            <v>应届高校毕业生</v>
          </cell>
          <cell r="Y230" t="str">
            <v>15811080806</v>
          </cell>
        </row>
        <row r="231">
          <cell r="I231" t="str">
            <v>徐菲菲</v>
          </cell>
          <cell r="J231" t="str">
            <v>1998.03</v>
          </cell>
          <cell r="K231" t="str">
            <v>女</v>
          </cell>
          <cell r="L231" t="str">
            <v>预备
党员</v>
          </cell>
          <cell r="M231" t="str">
            <v>大学</v>
          </cell>
          <cell r="N231" t="str">
            <v>学士</v>
          </cell>
          <cell r="O231" t="str">
            <v>会计学</v>
          </cell>
          <cell r="P231" t="str">
            <v>山东理工大学</v>
          </cell>
          <cell r="Q231">
            <v>67.25</v>
          </cell>
          <cell r="R231">
            <v>63.5</v>
          </cell>
          <cell r="S231">
            <v>66</v>
          </cell>
          <cell r="T231">
            <v>73.5</v>
          </cell>
          <cell r="U231" t="str">
            <v>371327199803073927</v>
          </cell>
          <cell r="V231" t="str">
            <v>497129</v>
          </cell>
          <cell r="W231" t="str">
            <v>非北京</v>
          </cell>
          <cell r="X231" t="str">
            <v>双外应届毕业生</v>
          </cell>
          <cell r="Y231" t="str">
            <v>17853319129</v>
          </cell>
        </row>
        <row r="232">
          <cell r="I232" t="str">
            <v>许志超</v>
          </cell>
          <cell r="J232" t="str">
            <v>1998.03</v>
          </cell>
          <cell r="K232" t="str">
            <v>男</v>
          </cell>
          <cell r="L232" t="str">
            <v>团员</v>
          </cell>
          <cell r="M232" t="str">
            <v>大学</v>
          </cell>
          <cell r="N232" t="str">
            <v>学士</v>
          </cell>
          <cell r="O232" t="str">
            <v>过程装备与控制工程</v>
          </cell>
          <cell r="P232" t="str">
            <v>天津大学仁爱学院</v>
          </cell>
          <cell r="Q232">
            <v>66.9</v>
          </cell>
          <cell r="R232">
            <v>63.75</v>
          </cell>
          <cell r="S232">
            <v>65.5</v>
          </cell>
          <cell r="T232">
            <v>72.5</v>
          </cell>
          <cell r="U232" t="str">
            <v>120222199803174213</v>
          </cell>
          <cell r="V232" t="str">
            <v>539742</v>
          </cell>
          <cell r="W232" t="str">
            <v>非北京</v>
          </cell>
          <cell r="X232" t="str">
            <v>双外应届毕业生</v>
          </cell>
          <cell r="Y232" t="str">
            <v>18822512672</v>
          </cell>
        </row>
        <row r="233">
          <cell r="I233" t="str">
            <v>刘硕</v>
          </cell>
          <cell r="J233" t="str">
            <v>1998.07</v>
          </cell>
          <cell r="K233" t="str">
            <v>女</v>
          </cell>
          <cell r="L233" t="str">
            <v>团员</v>
          </cell>
          <cell r="M233" t="str">
            <v>大学</v>
          </cell>
          <cell r="N233" t="str">
            <v>学士</v>
          </cell>
          <cell r="O233" t="str">
            <v>人力资源管理</v>
          </cell>
          <cell r="P233" t="str">
            <v>北京物资学院</v>
          </cell>
          <cell r="Q233">
            <v>66.25</v>
          </cell>
          <cell r="R233">
            <v>61.75</v>
          </cell>
          <cell r="S233">
            <v>66.5</v>
          </cell>
          <cell r="T233">
            <v>72</v>
          </cell>
          <cell r="U233" t="str">
            <v>110229199807110025</v>
          </cell>
          <cell r="V233" t="str">
            <v>501416</v>
          </cell>
          <cell r="W233" t="str">
            <v>北京</v>
          </cell>
          <cell r="X233" t="str">
            <v>应届高校毕业生</v>
          </cell>
          <cell r="Y233" t="str">
            <v>13241621355</v>
          </cell>
          <cell r="Z233" t="str">
            <v>北京</v>
          </cell>
        </row>
        <row r="234">
          <cell r="I234" t="str">
            <v>吴凡</v>
          </cell>
          <cell r="J234" t="str">
            <v>1998.06</v>
          </cell>
          <cell r="K234" t="str">
            <v>男</v>
          </cell>
          <cell r="L234" t="str">
            <v>团员</v>
          </cell>
          <cell r="M234" t="str">
            <v>大学</v>
          </cell>
          <cell r="N234" t="str">
            <v>学士</v>
          </cell>
          <cell r="O234" t="str">
            <v>工商管理</v>
          </cell>
          <cell r="P234" t="str">
            <v>北京工商大学</v>
          </cell>
          <cell r="Q234">
            <v>65.2</v>
          </cell>
          <cell r="R234">
            <v>69.25</v>
          </cell>
          <cell r="S234">
            <v>55</v>
          </cell>
          <cell r="T234">
            <v>70</v>
          </cell>
          <cell r="U234" t="str">
            <v>110229199806182211</v>
          </cell>
          <cell r="V234" t="str">
            <v>508877</v>
          </cell>
          <cell r="W234" t="str">
            <v>北京</v>
          </cell>
          <cell r="X234" t="str">
            <v>应届高校毕业生</v>
          </cell>
          <cell r="Y234" t="str">
            <v>13683037919</v>
          </cell>
          <cell r="Z234" t="str">
            <v>北京</v>
          </cell>
        </row>
        <row r="235">
          <cell r="I235" t="str">
            <v>梁瑜轩</v>
          </cell>
          <cell r="J235" t="str">
            <v>1998.09</v>
          </cell>
          <cell r="K235" t="str">
            <v>女</v>
          </cell>
          <cell r="L235" t="str">
            <v>党员</v>
          </cell>
          <cell r="M235" t="str">
            <v>大学</v>
          </cell>
          <cell r="N235" t="str">
            <v>学士</v>
          </cell>
          <cell r="O235" t="str">
            <v>财务管理</v>
          </cell>
          <cell r="P235" t="str">
            <v>北京工业大学耿丹学院</v>
          </cell>
          <cell r="Q235">
            <v>65.15</v>
          </cell>
          <cell r="R235">
            <v>57.5</v>
          </cell>
          <cell r="S235">
            <v>68.5</v>
          </cell>
          <cell r="T235">
            <v>72</v>
          </cell>
          <cell r="U235" t="str">
            <v>321302199809158829</v>
          </cell>
          <cell r="V235" t="str">
            <v>515079</v>
          </cell>
          <cell r="W235" t="str">
            <v>非北京</v>
          </cell>
          <cell r="X235" t="str">
            <v>应届高校毕业生</v>
          </cell>
          <cell r="Y235" t="str">
            <v>15701358250</v>
          </cell>
        </row>
        <row r="236">
          <cell r="I236" t="str">
            <v>王庆春</v>
          </cell>
          <cell r="J236" t="str">
            <v>1996.09</v>
          </cell>
          <cell r="K236" t="str">
            <v>女</v>
          </cell>
          <cell r="L236" t="str">
            <v>团员</v>
          </cell>
          <cell r="M236" t="str">
            <v>大学</v>
          </cell>
          <cell r="N236" t="str">
            <v>学士</v>
          </cell>
          <cell r="O236" t="str">
            <v>工学-食品科学与工程类-粮食工程专业</v>
          </cell>
          <cell r="P236" t="str">
            <v>河南工业大学</v>
          </cell>
          <cell r="Q236">
            <v>64.9</v>
          </cell>
          <cell r="R236">
            <v>60.25</v>
          </cell>
          <cell r="S236">
            <v>57.5</v>
          </cell>
          <cell r="T236">
            <v>78.5</v>
          </cell>
          <cell r="U236" t="str">
            <v>45022119960903548X</v>
          </cell>
          <cell r="V236" t="str">
            <v>474555</v>
          </cell>
          <cell r="W236" t="str">
            <v>非北京</v>
          </cell>
          <cell r="X236" t="str">
            <v>双外应届毕业生</v>
          </cell>
          <cell r="Y236" t="str">
            <v>15649867335</v>
          </cell>
        </row>
        <row r="237">
          <cell r="I237" t="str">
            <v>邓小炜</v>
          </cell>
          <cell r="J237" t="str">
            <v>1998.02</v>
          </cell>
          <cell r="K237" t="str">
            <v>女</v>
          </cell>
          <cell r="L237" t="str">
            <v>团员</v>
          </cell>
          <cell r="M237" t="str">
            <v>大学</v>
          </cell>
          <cell r="N237" t="str">
            <v>学士</v>
          </cell>
          <cell r="O237" t="str">
            <v>工商管理</v>
          </cell>
          <cell r="P237" t="str">
            <v>北方工业大学</v>
          </cell>
          <cell r="Q237">
            <v>64.85</v>
          </cell>
          <cell r="R237">
            <v>58.25</v>
          </cell>
          <cell r="S237">
            <v>63</v>
          </cell>
          <cell r="T237">
            <v>75.5</v>
          </cell>
          <cell r="U237" t="str">
            <v>110228199802020040</v>
          </cell>
          <cell r="V237" t="str">
            <v>477833</v>
          </cell>
          <cell r="W237" t="str">
            <v>北京</v>
          </cell>
          <cell r="X237" t="str">
            <v>应届高校毕业生</v>
          </cell>
          <cell r="Y237" t="str">
            <v>13671036432</v>
          </cell>
          <cell r="Z237" t="str">
            <v>北京</v>
          </cell>
        </row>
        <row r="238">
          <cell r="I238" t="str">
            <v>祁竞汇</v>
          </cell>
          <cell r="J238" t="str">
            <v>1998.08</v>
          </cell>
          <cell r="K238" t="str">
            <v>女</v>
          </cell>
          <cell r="L238" t="str">
            <v>预备
党员</v>
          </cell>
          <cell r="M238" t="str">
            <v>大学</v>
          </cell>
          <cell r="N238" t="str">
            <v>学士</v>
          </cell>
          <cell r="O238" t="str">
            <v>金融学</v>
          </cell>
          <cell r="P238" t="str">
            <v>长春工业大学</v>
          </cell>
          <cell r="Q238">
            <v>63.5</v>
          </cell>
          <cell r="R238">
            <v>62.75</v>
          </cell>
          <cell r="S238">
            <v>58.5</v>
          </cell>
          <cell r="T238">
            <v>69.5</v>
          </cell>
          <cell r="U238" t="str">
            <v>130823199808250044</v>
          </cell>
          <cell r="V238" t="str">
            <v>525132</v>
          </cell>
          <cell r="W238" t="str">
            <v>非北京</v>
          </cell>
          <cell r="X238" t="str">
            <v>双外应届毕业生</v>
          </cell>
          <cell r="Y238" t="str">
            <v>13166839691</v>
          </cell>
        </row>
        <row r="239">
          <cell r="I239" t="str">
            <v>尹春妮</v>
          </cell>
          <cell r="J239" t="str">
            <v>1995.10</v>
          </cell>
          <cell r="K239" t="str">
            <v>女</v>
          </cell>
          <cell r="L239" t="str">
            <v>团员</v>
          </cell>
          <cell r="M239" t="str">
            <v>大学</v>
          </cell>
          <cell r="N239" t="str">
            <v>学士</v>
          </cell>
          <cell r="O239" t="str">
            <v>工商管理</v>
          </cell>
          <cell r="P239" t="str">
            <v>天津财经大学珠江学院</v>
          </cell>
          <cell r="Q239">
            <v>63.5</v>
          </cell>
          <cell r="R239">
            <v>58.25</v>
          </cell>
          <cell r="S239">
            <v>67</v>
          </cell>
          <cell r="T239">
            <v>67</v>
          </cell>
          <cell r="U239" t="str">
            <v>120112199510020423</v>
          </cell>
          <cell r="V239" t="str">
            <v>476691</v>
          </cell>
          <cell r="W239" t="str">
            <v>非北京</v>
          </cell>
          <cell r="X239" t="str">
            <v>双外应届毕业生</v>
          </cell>
          <cell r="Y239" t="str">
            <v>13821216122</v>
          </cell>
        </row>
        <row r="240">
          <cell r="I240" t="str">
            <v>赵荣荣</v>
          </cell>
          <cell r="J240" t="str">
            <v>1997.08</v>
          </cell>
          <cell r="K240" t="str">
            <v>女</v>
          </cell>
          <cell r="L240" t="str">
            <v>团员</v>
          </cell>
          <cell r="M240" t="str">
            <v>大学</v>
          </cell>
          <cell r="N240" t="str">
            <v>学士</v>
          </cell>
          <cell r="O240" t="str">
            <v>工商管理</v>
          </cell>
          <cell r="P240" t="str">
            <v>中国劳动关系学院</v>
          </cell>
          <cell r="Q240">
            <v>59.85</v>
          </cell>
          <cell r="R240">
            <v>59.25</v>
          </cell>
          <cell r="S240">
            <v>58</v>
          </cell>
          <cell r="T240">
            <v>62.5</v>
          </cell>
          <cell r="U240" t="str">
            <v>411402199708097649</v>
          </cell>
          <cell r="V240" t="str">
            <v>472386</v>
          </cell>
          <cell r="W240" t="str">
            <v>非北京</v>
          </cell>
          <cell r="X240" t="str">
            <v>应届高校毕业生</v>
          </cell>
          <cell r="Y240" t="str">
            <v>17611065655</v>
          </cell>
        </row>
        <row r="241">
          <cell r="I241" t="str">
            <v>池世豪</v>
          </cell>
          <cell r="J241" t="str">
            <v>1998.05</v>
          </cell>
          <cell r="K241" t="str">
            <v>男</v>
          </cell>
          <cell r="L241" t="str">
            <v>团员</v>
          </cell>
          <cell r="M241" t="str">
            <v>大学</v>
          </cell>
          <cell r="N241" t="str">
            <v>学士</v>
          </cell>
          <cell r="O241" t="str">
            <v>食品质量与安全</v>
          </cell>
          <cell r="P241" t="str">
            <v>北京城市学院</v>
          </cell>
          <cell r="Q241">
            <v>59.1</v>
          </cell>
          <cell r="R241">
            <v>58.5</v>
          </cell>
          <cell r="S241">
            <v>58</v>
          </cell>
          <cell r="T241">
            <v>61</v>
          </cell>
          <cell r="U241" t="str">
            <v>110229199805190017</v>
          </cell>
          <cell r="V241" t="str">
            <v>527530</v>
          </cell>
          <cell r="W241" t="str">
            <v>北京</v>
          </cell>
          <cell r="X241" t="str">
            <v>应届高校毕业生</v>
          </cell>
          <cell r="Y241" t="str">
            <v>13264414758</v>
          </cell>
          <cell r="Z241" t="str">
            <v>北京</v>
          </cell>
        </row>
        <row r="242">
          <cell r="I242" t="str">
            <v>关静</v>
          </cell>
          <cell r="J242" t="str">
            <v>1995.11</v>
          </cell>
          <cell r="K242" t="str">
            <v>女</v>
          </cell>
          <cell r="L242" t="str">
            <v>团员</v>
          </cell>
          <cell r="M242" t="str">
            <v>大学</v>
          </cell>
          <cell r="N242" t="str">
            <v>学士</v>
          </cell>
          <cell r="O242" t="str">
            <v>市场营销</v>
          </cell>
          <cell r="P242" t="str">
            <v>北京联合大学</v>
          </cell>
          <cell r="Q242">
            <v>58.6</v>
          </cell>
          <cell r="R242">
            <v>55.75</v>
          </cell>
          <cell r="S242">
            <v>54</v>
          </cell>
          <cell r="T242">
            <v>67</v>
          </cell>
          <cell r="U242" t="str">
            <v>21041119951110142X</v>
          </cell>
          <cell r="V242" t="str">
            <v>492322</v>
          </cell>
          <cell r="W242" t="str">
            <v>非北京</v>
          </cell>
          <cell r="X242" t="str">
            <v>应届高校毕业生</v>
          </cell>
          <cell r="Y242" t="str">
            <v>18811136919</v>
          </cell>
        </row>
        <row r="243">
          <cell r="I243" t="str">
            <v>赵金泰</v>
          </cell>
          <cell r="J243" t="str">
            <v>1998.05</v>
          </cell>
          <cell r="K243" t="str">
            <v>男</v>
          </cell>
          <cell r="L243" t="str">
            <v>预备
党员</v>
          </cell>
          <cell r="M243" t="str">
            <v>大学</v>
          </cell>
          <cell r="N243" t="str">
            <v>学士</v>
          </cell>
          <cell r="O243" t="str">
            <v>市场营销</v>
          </cell>
          <cell r="P243" t="str">
            <v>郑州航空工业管理学院</v>
          </cell>
          <cell r="Q243">
            <v>57.75</v>
          </cell>
          <cell r="R243">
            <v>65.25</v>
          </cell>
          <cell r="S243">
            <v>51</v>
          </cell>
          <cell r="T243">
            <v>54.5</v>
          </cell>
          <cell r="U243" t="str">
            <v>220521199805240011</v>
          </cell>
          <cell r="V243" t="str">
            <v>544233</v>
          </cell>
          <cell r="W243" t="str">
            <v>非北京</v>
          </cell>
          <cell r="X243" t="str">
            <v>双外应届毕业生</v>
          </cell>
          <cell r="Y243" t="str">
            <v>15515968894</v>
          </cell>
        </row>
        <row r="244">
          <cell r="I244" t="str">
            <v>赵琳</v>
          </cell>
          <cell r="J244" t="str">
            <v>1997.07</v>
          </cell>
          <cell r="K244" t="str">
            <v>女</v>
          </cell>
          <cell r="L244" t="str">
            <v>团员</v>
          </cell>
          <cell r="M244" t="str">
            <v>大学</v>
          </cell>
          <cell r="N244" t="str">
            <v>学士</v>
          </cell>
          <cell r="O244" t="str">
            <v>法学</v>
          </cell>
          <cell r="P244" t="str">
            <v>北方工业大学</v>
          </cell>
          <cell r="Q244">
            <v>57.25</v>
          </cell>
          <cell r="R244">
            <v>55</v>
          </cell>
          <cell r="S244">
            <v>55</v>
          </cell>
          <cell r="T244">
            <v>62.5</v>
          </cell>
          <cell r="U244" t="str">
            <v>110229199707212227</v>
          </cell>
          <cell r="V244" t="str">
            <v>472308</v>
          </cell>
          <cell r="W244" t="str">
            <v>北京</v>
          </cell>
          <cell r="X244" t="str">
            <v>应届高校毕业生</v>
          </cell>
          <cell r="Y244" t="str">
            <v>13552142217</v>
          </cell>
          <cell r="Z244" t="str">
            <v>北京</v>
          </cell>
        </row>
        <row r="245">
          <cell r="I245" t="str">
            <v>张世岩</v>
          </cell>
          <cell r="J245" t="str">
            <v>1998.05</v>
          </cell>
          <cell r="K245" t="str">
            <v>男</v>
          </cell>
          <cell r="L245" t="str">
            <v>团员</v>
          </cell>
          <cell r="M245" t="str">
            <v>大学</v>
          </cell>
          <cell r="N245" t="str">
            <v>学士</v>
          </cell>
          <cell r="O245" t="str">
            <v>食品科学与工程</v>
          </cell>
          <cell r="P245" t="str">
            <v>北京农学院</v>
          </cell>
          <cell r="Q245">
            <v>57.25</v>
          </cell>
          <cell r="R245">
            <v>55.75</v>
          </cell>
          <cell r="S245">
            <v>59.5</v>
          </cell>
          <cell r="T245">
            <v>57</v>
          </cell>
          <cell r="U245" t="str">
            <v>110229199805290835</v>
          </cell>
          <cell r="V245" t="str">
            <v>527758</v>
          </cell>
          <cell r="W245" t="str">
            <v>北京</v>
          </cell>
          <cell r="X245" t="str">
            <v>应届高校毕业生</v>
          </cell>
          <cell r="Y245" t="str">
            <v>15810292605</v>
          </cell>
          <cell r="Z245" t="str">
            <v>北京</v>
          </cell>
        </row>
        <row r="246">
          <cell r="I246" t="str">
            <v>王宝华</v>
          </cell>
          <cell r="J246" t="str">
            <v>1995.04</v>
          </cell>
          <cell r="K246" t="str">
            <v>女</v>
          </cell>
          <cell r="L246" t="str">
            <v>预备
党员</v>
          </cell>
          <cell r="M246" t="str">
            <v>大学</v>
          </cell>
          <cell r="N246" t="str">
            <v>学士</v>
          </cell>
          <cell r="O246" t="str">
            <v>会计学</v>
          </cell>
          <cell r="P246" t="str">
            <v>北方工业大学</v>
          </cell>
          <cell r="Q246">
            <v>56.45</v>
          </cell>
          <cell r="R246">
            <v>55.25</v>
          </cell>
          <cell r="S246">
            <v>55.5</v>
          </cell>
          <cell r="T246">
            <v>59</v>
          </cell>
          <cell r="U246" t="str">
            <v>370181199504080023</v>
          </cell>
          <cell r="V246" t="str">
            <v>512195</v>
          </cell>
          <cell r="W246" t="str">
            <v>非北京</v>
          </cell>
          <cell r="X246" t="str">
            <v>应届高校毕业生</v>
          </cell>
          <cell r="Y246" t="str">
            <v>15501059850</v>
          </cell>
        </row>
        <row r="248">
          <cell r="I248" t="str">
            <v>姓名</v>
          </cell>
          <cell r="J248" t="str">
            <v>出生年月</v>
          </cell>
          <cell r="K248" t="str">
            <v>性别</v>
          </cell>
          <cell r="L248" t="str">
            <v>政治
面貌</v>
          </cell>
          <cell r="M248" t="str">
            <v>学历</v>
          </cell>
          <cell r="N248" t="str">
            <v>学位</v>
          </cell>
          <cell r="O248" t="str">
            <v>专业</v>
          </cell>
          <cell r="P248" t="str">
            <v>毕业院校</v>
          </cell>
          <cell r="Q248" t="str">
            <v>总成绩</v>
          </cell>
          <cell r="R248" t="str">
            <v>行测</v>
          </cell>
          <cell r="S248" t="str">
            <v>申论</v>
          </cell>
          <cell r="T248" t="str">
            <v>专业课</v>
          </cell>
          <cell r="U248" t="str">
            <v>身份证号</v>
          </cell>
          <cell r="V248" t="str">
            <v>报名序号</v>
          </cell>
          <cell r="W248" t="str">
            <v>生源地</v>
          </cell>
          <cell r="X248" t="str">
            <v>考生类别</v>
          </cell>
          <cell r="Y248" t="str">
            <v>联系方式</v>
          </cell>
          <cell r="Z248" t="str">
            <v>考生常住地</v>
          </cell>
        </row>
        <row r="249">
          <cell r="I249" t="str">
            <v>宋亦然</v>
          </cell>
          <cell r="J249" t="str">
            <v>1996.01</v>
          </cell>
          <cell r="K249" t="str">
            <v>女</v>
          </cell>
          <cell r="L249" t="str">
            <v>党员</v>
          </cell>
          <cell r="M249" t="str">
            <v>研究生</v>
          </cell>
          <cell r="N249" t="str">
            <v>硕士</v>
          </cell>
          <cell r="O249" t="str">
            <v>经济学（国际公共采购学）</v>
          </cell>
          <cell r="P249" t="str">
            <v>国际关系学院</v>
          </cell>
          <cell r="Q249">
            <v>140</v>
          </cell>
          <cell r="R249">
            <v>77.5</v>
          </cell>
          <cell r="S249">
            <v>62.5</v>
          </cell>
          <cell r="T249" t="str">
            <v>—</v>
          </cell>
          <cell r="U249" t="str">
            <v>372325199601030820</v>
          </cell>
          <cell r="V249" t="str">
            <v>508077</v>
          </cell>
          <cell r="W249" t="str">
            <v>非北京</v>
          </cell>
          <cell r="X249" t="str">
            <v>应届高校毕业生</v>
          </cell>
          <cell r="Y249" t="str">
            <v>13051608196</v>
          </cell>
          <cell r="Z249" t="str">
            <v>山东滨州</v>
          </cell>
        </row>
        <row r="250">
          <cell r="I250" t="str">
            <v>常妍婷</v>
          </cell>
          <cell r="J250" t="str">
            <v>1993.01</v>
          </cell>
          <cell r="K250" t="str">
            <v>女</v>
          </cell>
          <cell r="L250" t="str">
            <v>党员</v>
          </cell>
          <cell r="M250" t="str">
            <v>研究生</v>
          </cell>
          <cell r="N250" t="str">
            <v>硕士</v>
          </cell>
          <cell r="O250" t="str">
            <v>会计学</v>
          </cell>
          <cell r="P250" t="str">
            <v>江西财经大学</v>
          </cell>
          <cell r="Q250">
            <v>139.75</v>
          </cell>
          <cell r="R250">
            <v>70.25</v>
          </cell>
          <cell r="S250">
            <v>69.5</v>
          </cell>
          <cell r="T250" t="str">
            <v>—</v>
          </cell>
          <cell r="U250" t="str">
            <v>13072519930114002X</v>
          </cell>
          <cell r="V250" t="str">
            <v>491246</v>
          </cell>
          <cell r="W250" t="str">
            <v>非北京</v>
          </cell>
          <cell r="X250" t="str">
            <v>双外应届毕业生</v>
          </cell>
          <cell r="Y250" t="str">
            <v>18296110530</v>
          </cell>
          <cell r="Z250" t="str">
            <v>江西南昌</v>
          </cell>
        </row>
        <row r="251">
          <cell r="I251" t="str">
            <v>刘博雅</v>
          </cell>
          <cell r="J251" t="str">
            <v>1990.07</v>
          </cell>
          <cell r="K251" t="str">
            <v>男</v>
          </cell>
          <cell r="L251" t="str">
            <v>党员</v>
          </cell>
          <cell r="M251" t="str">
            <v>研究生</v>
          </cell>
          <cell r="N251" t="str">
            <v>硕士</v>
          </cell>
          <cell r="O251" t="str">
            <v>精算研究</v>
          </cell>
          <cell r="P251" t="str">
            <v>澳洲国立大学</v>
          </cell>
          <cell r="Q251">
            <v>139.5</v>
          </cell>
          <cell r="R251">
            <v>78</v>
          </cell>
          <cell r="S251">
            <v>61.5</v>
          </cell>
          <cell r="T251" t="str">
            <v>—</v>
          </cell>
          <cell r="U251" t="str">
            <v>130503199007160012</v>
          </cell>
          <cell r="V251" t="str">
            <v>471014</v>
          </cell>
          <cell r="W251" t="str">
            <v>非北京</v>
          </cell>
          <cell r="X251" t="str">
            <v>北京市常住户口</v>
          </cell>
          <cell r="Y251" t="str">
            <v>15010265796</v>
          </cell>
          <cell r="Z251" t="str">
            <v>北京</v>
          </cell>
        </row>
        <row r="252">
          <cell r="I252" t="str">
            <v>王旭冉</v>
          </cell>
          <cell r="J252" t="str">
            <v>1989.08</v>
          </cell>
          <cell r="K252" t="str">
            <v>女</v>
          </cell>
          <cell r="L252" t="str">
            <v>党员</v>
          </cell>
          <cell r="M252" t="str">
            <v>研究生</v>
          </cell>
          <cell r="N252" t="str">
            <v>硕士</v>
          </cell>
          <cell r="O252" t="str">
            <v>政治经济学</v>
          </cell>
          <cell r="P252" t="str">
            <v>中央民族大学</v>
          </cell>
          <cell r="Q252">
            <v>137</v>
          </cell>
          <cell r="R252">
            <v>76.5</v>
          </cell>
          <cell r="S252">
            <v>60.5</v>
          </cell>
          <cell r="T252" t="str">
            <v>—</v>
          </cell>
          <cell r="U252" t="str">
            <v>150402198908221529</v>
          </cell>
          <cell r="V252" t="str">
            <v>500499</v>
          </cell>
          <cell r="W252" t="str">
            <v>非北京</v>
          </cell>
          <cell r="X252" t="str">
            <v>应届高校毕业生</v>
          </cell>
          <cell r="Y252" t="str">
            <v>17600901606</v>
          </cell>
          <cell r="Z252" t="str">
            <v>内蒙古赤峰</v>
          </cell>
        </row>
        <row r="253">
          <cell r="I253" t="str">
            <v>韩汝佳</v>
          </cell>
          <cell r="J253" t="str">
            <v>1996.01</v>
          </cell>
          <cell r="K253" t="str">
            <v>女</v>
          </cell>
          <cell r="L253" t="str">
            <v>党员</v>
          </cell>
          <cell r="M253" t="str">
            <v>研究生</v>
          </cell>
          <cell r="N253" t="str">
            <v>硕士</v>
          </cell>
          <cell r="O253" t="str">
            <v>国际贸易学</v>
          </cell>
          <cell r="P253" t="str">
            <v>商务部国际贸易经济合作研究院</v>
          </cell>
          <cell r="Q253">
            <v>136.5</v>
          </cell>
          <cell r="R253">
            <v>72</v>
          </cell>
          <cell r="S253">
            <v>64.5</v>
          </cell>
          <cell r="T253" t="str">
            <v>—</v>
          </cell>
          <cell r="U253" t="str">
            <v>370282199601252626</v>
          </cell>
          <cell r="V253" t="str">
            <v>507814</v>
          </cell>
          <cell r="W253" t="str">
            <v>非北京</v>
          </cell>
          <cell r="X253" t="str">
            <v>应届高校毕业生</v>
          </cell>
          <cell r="Y253" t="str">
            <v>13141352056</v>
          </cell>
          <cell r="Z253" t="str">
            <v>山东青岛</v>
          </cell>
        </row>
        <row r="254">
          <cell r="I254" t="str">
            <v>张艺慧</v>
          </cell>
          <cell r="J254" t="str">
            <v>1994.04</v>
          </cell>
          <cell r="K254" t="str">
            <v>女</v>
          </cell>
          <cell r="L254" t="str">
            <v>党员</v>
          </cell>
          <cell r="M254" t="str">
            <v>研究生</v>
          </cell>
          <cell r="N254" t="str">
            <v>硕士</v>
          </cell>
          <cell r="O254" t="str">
            <v>银行与金融</v>
          </cell>
          <cell r="P254" t="str">
            <v>伦敦国王学院</v>
          </cell>
          <cell r="Q254">
            <v>136.25</v>
          </cell>
          <cell r="R254">
            <v>66.75</v>
          </cell>
          <cell r="S254">
            <v>69.5</v>
          </cell>
          <cell r="T254" t="str">
            <v>—</v>
          </cell>
          <cell r="U254" t="str">
            <v>110227199404090020</v>
          </cell>
          <cell r="V254" t="str">
            <v>500879</v>
          </cell>
          <cell r="W254" t="str">
            <v>北京</v>
          </cell>
          <cell r="X254" t="str">
            <v>应届高校毕业生</v>
          </cell>
          <cell r="Y254" t="str">
            <v>18800190096</v>
          </cell>
          <cell r="Z254" t="str">
            <v>北京</v>
          </cell>
        </row>
        <row r="255">
          <cell r="I255" t="str">
            <v>董师语</v>
          </cell>
          <cell r="J255" t="str">
            <v>1996.05</v>
          </cell>
          <cell r="K255" t="str">
            <v>女</v>
          </cell>
          <cell r="L255" t="str">
            <v>党员</v>
          </cell>
          <cell r="M255" t="str">
            <v>研究生</v>
          </cell>
          <cell r="N255" t="str">
            <v>硕士</v>
          </cell>
          <cell r="O255" t="str">
            <v>定量金融（属于国内研究生专业应用经济学中金融学范畴）</v>
          </cell>
          <cell r="P255" t="str">
            <v>波士顿学院</v>
          </cell>
          <cell r="Q255">
            <v>135.5</v>
          </cell>
          <cell r="R255">
            <v>73.5</v>
          </cell>
          <cell r="S255">
            <v>62</v>
          </cell>
          <cell r="T255" t="str">
            <v>—</v>
          </cell>
          <cell r="U255" t="str">
            <v>220402199605060046</v>
          </cell>
          <cell r="V255" t="str">
            <v>539422</v>
          </cell>
          <cell r="W255" t="str">
            <v>非北京</v>
          </cell>
          <cell r="X255" t="str">
            <v>应届高校毕业生</v>
          </cell>
          <cell r="Y255" t="str">
            <v>16604373395</v>
          </cell>
          <cell r="Z255" t="str">
            <v>吉林辽源</v>
          </cell>
        </row>
        <row r="256">
          <cell r="I256" t="str">
            <v>丛洋</v>
          </cell>
          <cell r="J256" t="str">
            <v>1996.12</v>
          </cell>
          <cell r="K256" t="str">
            <v>女</v>
          </cell>
          <cell r="L256" t="str">
            <v>党员</v>
          </cell>
          <cell r="M256" t="str">
            <v>研究生</v>
          </cell>
          <cell r="N256" t="str">
            <v>硕士</v>
          </cell>
          <cell r="O256" t="str">
            <v>产业经济学</v>
          </cell>
          <cell r="P256" t="str">
            <v>南开大学</v>
          </cell>
          <cell r="Q256">
            <v>135</v>
          </cell>
          <cell r="R256">
            <v>77.5</v>
          </cell>
          <cell r="S256">
            <v>57.5</v>
          </cell>
          <cell r="T256" t="str">
            <v>—</v>
          </cell>
          <cell r="U256" t="str">
            <v>150430199612160026</v>
          </cell>
          <cell r="V256" t="str">
            <v>491289</v>
          </cell>
          <cell r="W256" t="str">
            <v>非北京</v>
          </cell>
          <cell r="X256" t="str">
            <v>双外应届毕业生</v>
          </cell>
          <cell r="Y256" t="str">
            <v>18822026761</v>
          </cell>
          <cell r="Z256" t="str">
            <v>内蒙古赤峰</v>
          </cell>
        </row>
        <row r="257">
          <cell r="I257" t="str">
            <v>乐在涛</v>
          </cell>
          <cell r="J257" t="str">
            <v>1993.08</v>
          </cell>
          <cell r="K257" t="str">
            <v>男</v>
          </cell>
          <cell r="L257" t="str">
            <v>党员</v>
          </cell>
          <cell r="M257" t="str">
            <v>研究生</v>
          </cell>
          <cell r="N257" t="str">
            <v>硕士</v>
          </cell>
          <cell r="O257" t="str">
            <v>金融学</v>
          </cell>
          <cell r="P257" t="str">
            <v>中国社会科学院研究生院</v>
          </cell>
          <cell r="Q257">
            <v>124.25</v>
          </cell>
          <cell r="R257">
            <v>64.75</v>
          </cell>
          <cell r="S257">
            <v>59.5</v>
          </cell>
          <cell r="T257" t="str">
            <v>—</v>
          </cell>
          <cell r="U257" t="str">
            <v>612430199308181319</v>
          </cell>
          <cell r="V257" t="str">
            <v>516684</v>
          </cell>
          <cell r="W257" t="str">
            <v>非北京</v>
          </cell>
          <cell r="X257" t="str">
            <v>应届高校毕业生</v>
          </cell>
          <cell r="Y257" t="str">
            <v>18811332391</v>
          </cell>
          <cell r="Z257" t="str">
            <v>陕西安康</v>
          </cell>
        </row>
        <row r="258">
          <cell r="I258" t="str">
            <v>赵禹杰</v>
          </cell>
          <cell r="J258" t="str">
            <v>1998.08</v>
          </cell>
          <cell r="K258" t="str">
            <v>男</v>
          </cell>
          <cell r="L258" t="str">
            <v>预备
党员</v>
          </cell>
          <cell r="M258" t="str">
            <v>大学</v>
          </cell>
          <cell r="N258" t="str">
            <v>学士</v>
          </cell>
          <cell r="O258" t="str">
            <v>金融学</v>
          </cell>
          <cell r="P258" t="str">
            <v>福州大学</v>
          </cell>
          <cell r="Q258">
            <v>120</v>
          </cell>
          <cell r="R258">
            <v>73.5</v>
          </cell>
          <cell r="S258">
            <v>46.5</v>
          </cell>
          <cell r="T258" t="str">
            <v>—</v>
          </cell>
          <cell r="U258" t="str">
            <v>142701199808161279</v>
          </cell>
          <cell r="V258" t="str">
            <v>481012</v>
          </cell>
          <cell r="W258" t="str">
            <v>北京</v>
          </cell>
          <cell r="X258" t="str">
            <v>应届高校毕业生</v>
          </cell>
          <cell r="Y258" t="str">
            <v>13552651167</v>
          </cell>
          <cell r="Z258" t="str">
            <v>北京</v>
          </cell>
        </row>
        <row r="259">
          <cell r="I259" t="str">
            <v>池佳璇</v>
          </cell>
          <cell r="J259" t="str">
            <v>1995.07</v>
          </cell>
          <cell r="K259" t="str">
            <v>女</v>
          </cell>
          <cell r="L259" t="str">
            <v>预备
党员</v>
          </cell>
          <cell r="M259" t="str">
            <v>研究生</v>
          </cell>
          <cell r="N259" t="str">
            <v>硕士</v>
          </cell>
          <cell r="O259" t="str">
            <v>中国少数民族艺术</v>
          </cell>
          <cell r="P259" t="str">
            <v>中央民族大学</v>
          </cell>
          <cell r="Q259">
            <v>142.25</v>
          </cell>
          <cell r="R259">
            <v>73.25</v>
          </cell>
          <cell r="S259">
            <v>69</v>
          </cell>
          <cell r="T259" t="str">
            <v>—</v>
          </cell>
          <cell r="U259" t="str">
            <v>140202199507150047</v>
          </cell>
          <cell r="V259" t="str">
            <v>529864</v>
          </cell>
          <cell r="W259" t="str">
            <v>非北京</v>
          </cell>
          <cell r="X259" t="str">
            <v>应届高校毕业生</v>
          </cell>
          <cell r="Y259" t="str">
            <v>13511046455</v>
          </cell>
          <cell r="Z259" t="str">
            <v>山西大同</v>
          </cell>
        </row>
        <row r="260">
          <cell r="I260" t="str">
            <v>王文郁</v>
          </cell>
          <cell r="J260" t="str">
            <v>1993.08</v>
          </cell>
          <cell r="K260" t="str">
            <v>女</v>
          </cell>
          <cell r="L260" t="str">
            <v>预备
党员</v>
          </cell>
          <cell r="M260" t="str">
            <v>研究生</v>
          </cell>
          <cell r="N260" t="str">
            <v>硕士</v>
          </cell>
          <cell r="O260" t="str">
            <v>国际政治</v>
          </cell>
          <cell r="P260" t="str">
            <v>山西大学</v>
          </cell>
          <cell r="Q260">
            <v>131.5</v>
          </cell>
          <cell r="R260">
            <v>62.5</v>
          </cell>
          <cell r="S260">
            <v>69</v>
          </cell>
          <cell r="T260" t="str">
            <v>—</v>
          </cell>
          <cell r="U260" t="str">
            <v>140511199308048720</v>
          </cell>
          <cell r="V260" t="str">
            <v>473798</v>
          </cell>
          <cell r="W260" t="str">
            <v>非北京</v>
          </cell>
          <cell r="X260" t="str">
            <v>双外应届毕业生</v>
          </cell>
          <cell r="Y260" t="str">
            <v>18834191781</v>
          </cell>
          <cell r="Z260" t="str">
            <v>山西晋城</v>
          </cell>
        </row>
        <row r="261">
          <cell r="I261" t="str">
            <v>蓝海瑛</v>
          </cell>
          <cell r="J261" t="str">
            <v>1994.05</v>
          </cell>
          <cell r="K261" t="str">
            <v>女</v>
          </cell>
          <cell r="L261" t="str">
            <v>党员</v>
          </cell>
          <cell r="M261" t="str">
            <v>研究生</v>
          </cell>
          <cell r="N261" t="str">
            <v>硕士</v>
          </cell>
          <cell r="O261" t="str">
            <v>马克思主义发展史</v>
          </cell>
          <cell r="P261" t="str">
            <v>河北大学</v>
          </cell>
          <cell r="Q261">
            <v>126</v>
          </cell>
          <cell r="R261">
            <v>60</v>
          </cell>
          <cell r="S261">
            <v>66</v>
          </cell>
          <cell r="T261" t="str">
            <v>—</v>
          </cell>
          <cell r="U261" t="str">
            <v>370702199405224527</v>
          </cell>
          <cell r="V261" t="str">
            <v>534330</v>
          </cell>
          <cell r="W261" t="str">
            <v>非北京</v>
          </cell>
          <cell r="X261" t="str">
            <v>双外应届毕业生</v>
          </cell>
          <cell r="Y261" t="str">
            <v>18830277923</v>
          </cell>
          <cell r="Z261" t="str">
            <v>山东青岛</v>
          </cell>
        </row>
        <row r="262">
          <cell r="I262" t="str">
            <v>王天煜</v>
          </cell>
          <cell r="J262" t="str">
            <v>1998.11</v>
          </cell>
          <cell r="K262" t="str">
            <v>女</v>
          </cell>
          <cell r="L262" t="str">
            <v>党员</v>
          </cell>
          <cell r="M262" t="str">
            <v>大学</v>
          </cell>
          <cell r="N262" t="str">
            <v>学士</v>
          </cell>
          <cell r="O262" t="str">
            <v>人力资源管理</v>
          </cell>
          <cell r="P262" t="str">
            <v>燕京理工学院</v>
          </cell>
          <cell r="Q262">
            <v>125.5</v>
          </cell>
          <cell r="R262">
            <v>60.5</v>
          </cell>
          <cell r="S262">
            <v>65</v>
          </cell>
          <cell r="T262" t="str">
            <v>—</v>
          </cell>
          <cell r="U262" t="str">
            <v>130105199811242466</v>
          </cell>
          <cell r="V262" t="str">
            <v>494691</v>
          </cell>
          <cell r="W262" t="str">
            <v>非北京</v>
          </cell>
          <cell r="X262" t="str">
            <v>双外应届毕业生</v>
          </cell>
          <cell r="Y262" t="str">
            <v>15227147028</v>
          </cell>
          <cell r="Z262" t="str">
            <v>河北石家庄</v>
          </cell>
        </row>
        <row r="263">
          <cell r="I263" t="str">
            <v>张子龙</v>
          </cell>
          <cell r="J263" t="str">
            <v>1997.07</v>
          </cell>
          <cell r="K263" t="str">
            <v>男</v>
          </cell>
          <cell r="L263" t="str">
            <v>预备
党员</v>
          </cell>
          <cell r="M263" t="str">
            <v>大学</v>
          </cell>
          <cell r="N263" t="str">
            <v>学士</v>
          </cell>
          <cell r="O263" t="str">
            <v>工商管理专业</v>
          </cell>
          <cell r="P263" t="str">
            <v>中国地质大学长城学院</v>
          </cell>
          <cell r="Q263">
            <v>135.25</v>
          </cell>
          <cell r="R263">
            <v>69.75</v>
          </cell>
          <cell r="S263">
            <v>65.5</v>
          </cell>
          <cell r="T263" t="str">
            <v>—</v>
          </cell>
          <cell r="U263" t="str">
            <v>13053319970712001X</v>
          </cell>
          <cell r="V263" t="str">
            <v>474441</v>
          </cell>
          <cell r="W263" t="str">
            <v>非北京</v>
          </cell>
          <cell r="X263" t="str">
            <v>双外应届毕业生</v>
          </cell>
          <cell r="Y263" t="str">
            <v>15630240315</v>
          </cell>
          <cell r="Z263" t="str">
            <v>河北保定</v>
          </cell>
        </row>
        <row r="264">
          <cell r="I264" t="str">
            <v>陈晓筝</v>
          </cell>
          <cell r="J264" t="str">
            <v>1994.10</v>
          </cell>
          <cell r="K264" t="str">
            <v>女</v>
          </cell>
          <cell r="L264" t="str">
            <v>党员</v>
          </cell>
          <cell r="M264" t="str">
            <v>研究生</v>
          </cell>
          <cell r="N264" t="str">
            <v>硕士</v>
          </cell>
          <cell r="O264" t="str">
            <v>应用心理学</v>
          </cell>
          <cell r="P264" t="str">
            <v>北京体育大学</v>
          </cell>
          <cell r="Q264">
            <v>134.5</v>
          </cell>
          <cell r="R264">
            <v>71.5</v>
          </cell>
          <cell r="S264">
            <v>63</v>
          </cell>
          <cell r="T264" t="str">
            <v>—</v>
          </cell>
          <cell r="U264" t="str">
            <v>230204199410032129</v>
          </cell>
          <cell r="V264" t="str">
            <v>508880</v>
          </cell>
          <cell r="W264" t="str">
            <v>非北京</v>
          </cell>
          <cell r="X264" t="str">
            <v>应届高校毕业生</v>
          </cell>
          <cell r="Y264" t="str">
            <v>13261795209</v>
          </cell>
          <cell r="Z264" t="str">
            <v>黑龙江齐齐哈尔</v>
          </cell>
        </row>
        <row r="265">
          <cell r="I265" t="str">
            <v>赵京平</v>
          </cell>
          <cell r="J265" t="str">
            <v>1994.06</v>
          </cell>
          <cell r="K265" t="str">
            <v>女</v>
          </cell>
          <cell r="L265" t="str">
            <v>预备
党员</v>
          </cell>
          <cell r="M265" t="str">
            <v>研究生</v>
          </cell>
          <cell r="N265" t="str">
            <v>硕士</v>
          </cell>
          <cell r="O265" t="str">
            <v>硕士：建筑与土木工程 本科：土木工程</v>
          </cell>
          <cell r="P265" t="str">
            <v>北京航空航天大学</v>
          </cell>
          <cell r="Q265">
            <v>129.25</v>
          </cell>
          <cell r="R265">
            <v>67.25</v>
          </cell>
          <cell r="S265">
            <v>62</v>
          </cell>
          <cell r="T265" t="str">
            <v>—</v>
          </cell>
          <cell r="U265" t="str">
            <v>413026199406135428</v>
          </cell>
          <cell r="V265" t="str">
            <v>484064</v>
          </cell>
          <cell r="W265" t="str">
            <v>非北京</v>
          </cell>
          <cell r="X265" t="str">
            <v>应届高校毕业生</v>
          </cell>
          <cell r="Y265" t="str">
            <v>13521630578</v>
          </cell>
          <cell r="Z265" t="str">
            <v>河南固阳</v>
          </cell>
        </row>
        <row r="266">
          <cell r="I266" t="str">
            <v>董万里</v>
          </cell>
          <cell r="J266" t="str">
            <v>1995.11</v>
          </cell>
          <cell r="K266" t="str">
            <v>男</v>
          </cell>
          <cell r="L266" t="str">
            <v>党员</v>
          </cell>
          <cell r="M266" t="str">
            <v>研究生</v>
          </cell>
          <cell r="N266" t="str">
            <v>硕士</v>
          </cell>
          <cell r="O266" t="str">
            <v>建筑与土木工程（市政方向）</v>
          </cell>
          <cell r="P266" t="str">
            <v>沈阳建筑大学</v>
          </cell>
          <cell r="Q266">
            <v>127.25</v>
          </cell>
          <cell r="R266">
            <v>60.75</v>
          </cell>
          <cell r="S266">
            <v>66.5</v>
          </cell>
          <cell r="T266" t="str">
            <v>—</v>
          </cell>
          <cell r="U266" t="str">
            <v>23062219951110005X</v>
          </cell>
          <cell r="V266" t="str">
            <v>490907</v>
          </cell>
          <cell r="W266" t="str">
            <v>非北京</v>
          </cell>
          <cell r="X266" t="str">
            <v>双外应届毕业生</v>
          </cell>
          <cell r="Y266" t="str">
            <v>18840635802</v>
          </cell>
          <cell r="Z266" t="str">
            <v>辽宁沈阳 10天前到北京 </v>
          </cell>
        </row>
        <row r="267">
          <cell r="I267" t="str">
            <v>胡佳奇</v>
          </cell>
          <cell r="J267" t="str">
            <v>1996.04</v>
          </cell>
          <cell r="K267" t="str">
            <v>女</v>
          </cell>
          <cell r="L267" t="str">
            <v>党员</v>
          </cell>
          <cell r="M267" t="str">
            <v>研究生</v>
          </cell>
          <cell r="N267" t="str">
            <v>硕士</v>
          </cell>
          <cell r="O267" t="str">
            <v>风景园林（本科082803）</v>
          </cell>
          <cell r="P267" t="str">
            <v>北京农学院</v>
          </cell>
          <cell r="Q267">
            <v>127</v>
          </cell>
          <cell r="R267">
            <v>62</v>
          </cell>
          <cell r="S267">
            <v>65</v>
          </cell>
          <cell r="T267" t="str">
            <v>—</v>
          </cell>
          <cell r="U267" t="str">
            <v>110229199604253421</v>
          </cell>
          <cell r="V267" t="str">
            <v>531007</v>
          </cell>
          <cell r="W267" t="str">
            <v>北京</v>
          </cell>
          <cell r="X267" t="str">
            <v>应届高校毕业生</v>
          </cell>
          <cell r="Y267" t="str">
            <v>15210001245</v>
          </cell>
          <cell r="Z267" t="str">
            <v>北京</v>
          </cell>
        </row>
        <row r="268">
          <cell r="I268" t="str">
            <v>王振伍</v>
          </cell>
          <cell r="J268" t="str">
            <v>1994.11</v>
          </cell>
          <cell r="K268" t="str">
            <v>男</v>
          </cell>
          <cell r="L268" t="str">
            <v>预备
党员</v>
          </cell>
          <cell r="M268" t="str">
            <v>研究生</v>
          </cell>
          <cell r="N268" t="str">
            <v>硕士</v>
          </cell>
          <cell r="O268" t="str">
            <v>行政管理</v>
          </cell>
          <cell r="P268" t="str">
            <v>中共黑龙江省委党校</v>
          </cell>
          <cell r="Q268">
            <v>125.25</v>
          </cell>
          <cell r="R268">
            <v>67.25</v>
          </cell>
          <cell r="S268">
            <v>58</v>
          </cell>
          <cell r="T268" t="str">
            <v>—</v>
          </cell>
          <cell r="U268" t="str">
            <v>210381199411156312</v>
          </cell>
          <cell r="V268" t="str">
            <v>488497</v>
          </cell>
          <cell r="W268" t="str">
            <v>非北京</v>
          </cell>
          <cell r="X268" t="str">
            <v>双外应届毕业生</v>
          </cell>
          <cell r="Y268" t="str">
            <v>18813144008</v>
          </cell>
          <cell r="Z268" t="str">
            <v>辽宁海城</v>
          </cell>
        </row>
        <row r="269">
          <cell r="I269" t="str">
            <v>韩非凡</v>
          </cell>
          <cell r="J269" t="str">
            <v>1998.03</v>
          </cell>
          <cell r="K269" t="str">
            <v>男</v>
          </cell>
          <cell r="L269" t="str">
            <v>党员</v>
          </cell>
          <cell r="M269" t="str">
            <v>大学</v>
          </cell>
          <cell r="N269" t="str">
            <v>学士</v>
          </cell>
          <cell r="O269" t="str">
            <v>财务管理</v>
          </cell>
          <cell r="P269" t="str">
            <v>北京工商大学嘉华学院</v>
          </cell>
          <cell r="Q269">
            <v>123.25</v>
          </cell>
          <cell r="R269">
            <v>64.25</v>
          </cell>
          <cell r="S269">
            <v>59</v>
          </cell>
          <cell r="T269" t="str">
            <v>—</v>
          </cell>
          <cell r="U269" t="str">
            <v>130930199803250335</v>
          </cell>
          <cell r="V269" t="str">
            <v>544992</v>
          </cell>
          <cell r="W269" t="str">
            <v>非北京</v>
          </cell>
          <cell r="X269" t="str">
            <v>应届高校毕业生</v>
          </cell>
          <cell r="Y269" t="str">
            <v>18801005939</v>
          </cell>
          <cell r="Z269" t="str">
            <v>河北沧州</v>
          </cell>
        </row>
        <row r="270">
          <cell r="I270" t="str">
            <v>胡红伟</v>
          </cell>
          <cell r="J270" t="str">
            <v>1997.04</v>
          </cell>
          <cell r="K270" t="str">
            <v>男</v>
          </cell>
          <cell r="L270" t="str">
            <v>预备
党员</v>
          </cell>
          <cell r="M270" t="str">
            <v>大学</v>
          </cell>
          <cell r="N270" t="str">
            <v>学士</v>
          </cell>
          <cell r="O270" t="str">
            <v>人力资源管理</v>
          </cell>
          <cell r="P270" t="str">
            <v>河北地质大学华信学院</v>
          </cell>
          <cell r="Q270">
            <v>119.25</v>
          </cell>
          <cell r="R270">
            <v>62.75</v>
          </cell>
          <cell r="S270">
            <v>56.5</v>
          </cell>
          <cell r="T270" t="str">
            <v>—</v>
          </cell>
          <cell r="U270" t="str">
            <v>131081199704241611</v>
          </cell>
          <cell r="V270" t="str">
            <v>476999</v>
          </cell>
          <cell r="W270" t="str">
            <v>非北京</v>
          </cell>
          <cell r="X270" t="str">
            <v>双外应届毕业生</v>
          </cell>
          <cell r="Y270" t="str">
            <v>18810668032</v>
          </cell>
          <cell r="Z270" t="str">
            <v>河北廊坊</v>
          </cell>
        </row>
        <row r="271">
          <cell r="I271" t="str">
            <v>刘健</v>
          </cell>
          <cell r="J271" t="str">
            <v>1995.07</v>
          </cell>
          <cell r="K271" t="str">
            <v>男</v>
          </cell>
          <cell r="L271" t="str">
            <v>团员</v>
          </cell>
          <cell r="M271" t="str">
            <v>研究生</v>
          </cell>
          <cell r="N271" t="str">
            <v>硕士</v>
          </cell>
          <cell r="O271" t="str">
            <v>本科：土地资源管理 硕士：地质工程土地资源管理方向</v>
          </cell>
          <cell r="P271" t="str">
            <v>中国地质大学（北京）</v>
          </cell>
          <cell r="Q271">
            <v>136.5</v>
          </cell>
          <cell r="R271">
            <v>73.5</v>
          </cell>
          <cell r="S271">
            <v>63</v>
          </cell>
          <cell r="T271" t="str">
            <v>—</v>
          </cell>
          <cell r="U271" t="str">
            <v>412823199507098017</v>
          </cell>
          <cell r="V271" t="str">
            <v>521135</v>
          </cell>
          <cell r="W271" t="str">
            <v>非北京</v>
          </cell>
          <cell r="X271" t="str">
            <v>应届高校毕业生</v>
          </cell>
          <cell r="Y271" t="str">
            <v>15313327493</v>
          </cell>
          <cell r="Z271" t="str">
            <v>河南驻马店</v>
          </cell>
        </row>
        <row r="272">
          <cell r="I272" t="str">
            <v>王园媛</v>
          </cell>
          <cell r="J272" t="str">
            <v>1993.08</v>
          </cell>
          <cell r="K272" t="str">
            <v>女</v>
          </cell>
          <cell r="L272" t="str">
            <v>党员</v>
          </cell>
          <cell r="M272" t="str">
            <v>博士研究生</v>
          </cell>
          <cell r="N272" t="str">
            <v>博士</v>
          </cell>
          <cell r="O272" t="str">
            <v>环境科学</v>
          </cell>
          <cell r="P272" t="str">
            <v>中国科学院大学</v>
          </cell>
          <cell r="Q272">
            <v>131.75</v>
          </cell>
          <cell r="R272">
            <v>67.75</v>
          </cell>
          <cell r="S272">
            <v>64</v>
          </cell>
          <cell r="T272" t="str">
            <v>—</v>
          </cell>
          <cell r="U272" t="str">
            <v>340711199308232024</v>
          </cell>
          <cell r="V272" t="str">
            <v>512275</v>
          </cell>
          <cell r="W272" t="str">
            <v>北京</v>
          </cell>
          <cell r="X272" t="str">
            <v>应届高校毕业生</v>
          </cell>
          <cell r="Y272" t="str">
            <v>13569890045</v>
          </cell>
          <cell r="Z272" t="str">
            <v>安徽</v>
          </cell>
        </row>
        <row r="273">
          <cell r="I273" t="str">
            <v>路思艺</v>
          </cell>
          <cell r="J273" t="str">
            <v>1996.02</v>
          </cell>
          <cell r="K273" t="str">
            <v>女</v>
          </cell>
          <cell r="L273" t="str">
            <v>党员</v>
          </cell>
          <cell r="M273" t="str">
            <v>研究生</v>
          </cell>
          <cell r="N273" t="str">
            <v>硕士</v>
          </cell>
          <cell r="O273" t="str">
            <v>环境工程</v>
          </cell>
          <cell r="P273" t="str">
            <v>天津大学</v>
          </cell>
          <cell r="Q273">
            <v>125.5</v>
          </cell>
          <cell r="R273">
            <v>70.5</v>
          </cell>
          <cell r="S273">
            <v>55</v>
          </cell>
          <cell r="T273" t="str">
            <v>—</v>
          </cell>
          <cell r="U273" t="str">
            <v>370921199602040022</v>
          </cell>
          <cell r="V273" t="str">
            <v>544216</v>
          </cell>
          <cell r="W273" t="str">
            <v>非北京</v>
          </cell>
          <cell r="X273" t="str">
            <v>双外应届毕业生</v>
          </cell>
          <cell r="Y273" t="str">
            <v>17694882030</v>
          </cell>
        </row>
        <row r="274">
          <cell r="I274" t="str">
            <v>赵延</v>
          </cell>
          <cell r="J274" t="str">
            <v>1992.02</v>
          </cell>
          <cell r="K274" t="str">
            <v>男</v>
          </cell>
          <cell r="L274" t="str">
            <v>团员</v>
          </cell>
          <cell r="M274" t="str">
            <v>大学</v>
          </cell>
          <cell r="N274" t="str">
            <v>学士</v>
          </cell>
          <cell r="O274" t="str">
            <v>土木工程</v>
          </cell>
          <cell r="P274" t="str">
            <v>北方工业大学</v>
          </cell>
          <cell r="Q274">
            <v>116.5</v>
          </cell>
          <cell r="R274">
            <v>65</v>
          </cell>
          <cell r="S274">
            <v>51.5</v>
          </cell>
          <cell r="T274" t="str">
            <v>—</v>
          </cell>
          <cell r="U274" t="str">
            <v>110229199202034218</v>
          </cell>
          <cell r="V274" t="str">
            <v>498541</v>
          </cell>
          <cell r="W274" t="str">
            <v>北京</v>
          </cell>
          <cell r="X274" t="str">
            <v>北京市常住户口</v>
          </cell>
          <cell r="Y274" t="str">
            <v>15028328288</v>
          </cell>
          <cell r="Z274" t="str">
            <v>北京</v>
          </cell>
        </row>
        <row r="275">
          <cell r="I275" t="str">
            <v>宋爽</v>
          </cell>
          <cell r="J275" t="str">
            <v>1994.08</v>
          </cell>
          <cell r="K275" t="str">
            <v>男</v>
          </cell>
          <cell r="L275" t="str">
            <v>团员</v>
          </cell>
          <cell r="M275" t="str">
            <v>大学</v>
          </cell>
          <cell r="N275" t="str">
            <v>学士</v>
          </cell>
          <cell r="O275" t="str">
            <v>建筑环境与设备工程</v>
          </cell>
          <cell r="P275" t="str">
            <v>北方工业大学</v>
          </cell>
          <cell r="Q275">
            <v>109</v>
          </cell>
          <cell r="R275">
            <v>60.5</v>
          </cell>
          <cell r="S275">
            <v>48.5</v>
          </cell>
          <cell r="T275" t="str">
            <v>—</v>
          </cell>
          <cell r="U275" t="str">
            <v>110229199408123419</v>
          </cell>
          <cell r="V275" t="str">
            <v>483433</v>
          </cell>
          <cell r="W275" t="str">
            <v>北京</v>
          </cell>
          <cell r="X275" t="str">
            <v>北京市常住户口</v>
          </cell>
          <cell r="Y275" t="str">
            <v>17812052009</v>
          </cell>
          <cell r="Z275" t="str">
            <v>北京</v>
          </cell>
        </row>
        <row r="276">
          <cell r="I276" t="str">
            <v>夏方禹娃</v>
          </cell>
          <cell r="J276" t="str">
            <v>1995.04</v>
          </cell>
          <cell r="K276" t="str">
            <v>女</v>
          </cell>
          <cell r="L276" t="str">
            <v>党员</v>
          </cell>
          <cell r="M276" t="str">
            <v>研究生</v>
          </cell>
          <cell r="N276" t="str">
            <v>硕士</v>
          </cell>
          <cell r="O276" t="str">
            <v>自然资源 代码0705Z1</v>
          </cell>
          <cell r="P276" t="str">
            <v>北京师范大学</v>
          </cell>
          <cell r="Q276">
            <v>133</v>
          </cell>
          <cell r="R276">
            <v>80</v>
          </cell>
          <cell r="S276">
            <v>53</v>
          </cell>
          <cell r="T276" t="str">
            <v>—</v>
          </cell>
          <cell r="U276" t="str">
            <v>210181199504088020</v>
          </cell>
          <cell r="V276" t="str">
            <v>472966</v>
          </cell>
          <cell r="W276" t="str">
            <v>非北京</v>
          </cell>
          <cell r="X276" t="str">
            <v>应届高校毕业生</v>
          </cell>
          <cell r="Y276" t="str">
            <v>13466550188</v>
          </cell>
          <cell r="Z276" t="str">
            <v>辽宁沈阳新民市</v>
          </cell>
        </row>
        <row r="277">
          <cell r="I277" t="str">
            <v>孟晓琪</v>
          </cell>
          <cell r="J277" t="str">
            <v>1994.04</v>
          </cell>
          <cell r="K277" t="str">
            <v>女</v>
          </cell>
          <cell r="L277" t="str">
            <v>预备
党员</v>
          </cell>
          <cell r="M277" t="str">
            <v>研究生</v>
          </cell>
          <cell r="N277" t="str">
            <v>硕士</v>
          </cell>
          <cell r="O277" t="str">
            <v>环境工程</v>
          </cell>
          <cell r="P277" t="str">
            <v>首都师范大学</v>
          </cell>
          <cell r="Q277">
            <v>130</v>
          </cell>
          <cell r="R277">
            <v>73.5</v>
          </cell>
          <cell r="S277">
            <v>56.5</v>
          </cell>
          <cell r="T277" t="str">
            <v>—</v>
          </cell>
          <cell r="U277" t="str">
            <v>371522199404105724</v>
          </cell>
          <cell r="V277" t="str">
            <v>539965</v>
          </cell>
          <cell r="W277" t="str">
            <v>非北京</v>
          </cell>
          <cell r="X277" t="str">
            <v>应届高校毕业生</v>
          </cell>
          <cell r="Y277" t="str">
            <v>18813161768</v>
          </cell>
          <cell r="Z277" t="str">
            <v>山东聊城</v>
          </cell>
        </row>
        <row r="278">
          <cell r="I278" t="str">
            <v>时文晓</v>
          </cell>
          <cell r="J278" t="str">
            <v>1992.03</v>
          </cell>
          <cell r="K278" t="str">
            <v>女</v>
          </cell>
          <cell r="L278" t="str">
            <v>团员</v>
          </cell>
          <cell r="M278" t="str">
            <v>研究生</v>
          </cell>
          <cell r="N278" t="str">
            <v>硕士</v>
          </cell>
          <cell r="O278" t="str">
            <v>应用与环境地质学</v>
          </cell>
          <cell r="P278" t="str">
            <v>德国蒂宾根大学</v>
          </cell>
          <cell r="Q278">
            <v>129.5</v>
          </cell>
          <cell r="R278">
            <v>71</v>
          </cell>
          <cell r="S278">
            <v>58.5</v>
          </cell>
          <cell r="T278" t="str">
            <v>—</v>
          </cell>
          <cell r="U278" t="str">
            <v>370983199203072341</v>
          </cell>
          <cell r="V278" t="str">
            <v>513468</v>
          </cell>
          <cell r="W278" t="str">
            <v>非北京</v>
          </cell>
          <cell r="X278" t="str">
            <v>非京户口留学人员</v>
          </cell>
          <cell r="Y278" t="str">
            <v>18500524099</v>
          </cell>
          <cell r="Z278" t="str">
            <v>山东泰安</v>
          </cell>
        </row>
        <row r="279">
          <cell r="I279" t="str">
            <v>陈速敏</v>
          </cell>
          <cell r="J279" t="str">
            <v>1994.03</v>
          </cell>
          <cell r="K279" t="str">
            <v>女</v>
          </cell>
          <cell r="L279" t="str">
            <v>团员</v>
          </cell>
          <cell r="M279" t="str">
            <v>研究生</v>
          </cell>
          <cell r="N279" t="str">
            <v>硕士</v>
          </cell>
          <cell r="O279" t="str">
            <v>环境科学</v>
          </cell>
          <cell r="P279" t="str">
            <v>中国科学院大学</v>
          </cell>
          <cell r="Q279">
            <v>129.5</v>
          </cell>
          <cell r="R279">
            <v>67.5</v>
          </cell>
          <cell r="S279">
            <v>62</v>
          </cell>
          <cell r="T279" t="str">
            <v>—</v>
          </cell>
          <cell r="U279" t="str">
            <v>510124199403190185</v>
          </cell>
          <cell r="V279" t="str">
            <v>547092</v>
          </cell>
          <cell r="W279" t="str">
            <v>非北京</v>
          </cell>
          <cell r="X279" t="str">
            <v>应届高校毕业生</v>
          </cell>
          <cell r="Y279" t="str">
            <v>15210091190</v>
          </cell>
          <cell r="Z279" t="str">
            <v>四场成都 1月31日已到达北京</v>
          </cell>
        </row>
        <row r="280">
          <cell r="I280" t="str">
            <v>安文</v>
          </cell>
          <cell r="J280" t="str">
            <v>1994.10</v>
          </cell>
          <cell r="K280" t="str">
            <v>男</v>
          </cell>
          <cell r="L280" t="str">
            <v>预备
党员</v>
          </cell>
          <cell r="M280" t="str">
            <v>研究生</v>
          </cell>
          <cell r="N280" t="str">
            <v>硕士</v>
          </cell>
          <cell r="O280" t="str">
            <v>自然地理学</v>
          </cell>
          <cell r="P280" t="str">
            <v>北京林业大学</v>
          </cell>
          <cell r="Q280">
            <v>128.75</v>
          </cell>
          <cell r="R280">
            <v>74.75</v>
          </cell>
          <cell r="S280">
            <v>54</v>
          </cell>
          <cell r="T280" t="str">
            <v>—</v>
          </cell>
          <cell r="U280" t="str">
            <v>140902199410030039</v>
          </cell>
          <cell r="V280" t="str">
            <v>504259</v>
          </cell>
          <cell r="W280" t="str">
            <v>非北京</v>
          </cell>
          <cell r="X280" t="str">
            <v>应届高校毕业生</v>
          </cell>
          <cell r="Y280" t="str">
            <v>18800112567</v>
          </cell>
          <cell r="Z280" t="str">
            <v>山东泰安</v>
          </cell>
        </row>
        <row r="281">
          <cell r="I281" t="str">
            <v>张尊</v>
          </cell>
          <cell r="J281" t="str">
            <v>1995.06</v>
          </cell>
          <cell r="K281" t="str">
            <v>女</v>
          </cell>
          <cell r="L281" t="str">
            <v>团员</v>
          </cell>
          <cell r="M281" t="str">
            <v>研究生</v>
          </cell>
          <cell r="N281" t="str">
            <v>硕士</v>
          </cell>
          <cell r="O281" t="str">
            <v>社会工作</v>
          </cell>
          <cell r="P281" t="str">
            <v>北京师范大学</v>
          </cell>
          <cell r="Q281" t="str">
            <v>134.75</v>
          </cell>
          <cell r="R281">
            <v>67.75</v>
          </cell>
          <cell r="S281">
            <v>67</v>
          </cell>
          <cell r="T281" t="str">
            <v>—</v>
          </cell>
          <cell r="U281" t="str">
            <v>230523199506294487</v>
          </cell>
          <cell r="V281" t="str">
            <v>530594</v>
          </cell>
          <cell r="W281" t="str">
            <v>非北京</v>
          </cell>
          <cell r="X281" t="str">
            <v>应届高校毕业生</v>
          </cell>
          <cell r="Y281" t="str">
            <v>15313252921</v>
          </cell>
        </row>
        <row r="282">
          <cell r="I282" t="str">
            <v>张亚群</v>
          </cell>
          <cell r="J282" t="str">
            <v>1995.02</v>
          </cell>
          <cell r="K282" t="str">
            <v>女</v>
          </cell>
          <cell r="L282" t="str">
            <v>党员</v>
          </cell>
          <cell r="M282" t="str">
            <v>研究生</v>
          </cell>
          <cell r="N282" t="str">
            <v>硕士</v>
          </cell>
          <cell r="O282" t="str">
            <v>社会工作</v>
          </cell>
          <cell r="P282" t="str">
            <v>北京工业大学</v>
          </cell>
          <cell r="Q282">
            <v>125.75</v>
          </cell>
          <cell r="R282">
            <v>64.25</v>
          </cell>
          <cell r="S282">
            <v>61.5</v>
          </cell>
          <cell r="T282" t="str">
            <v>—</v>
          </cell>
          <cell r="U282" t="str">
            <v>130225199502026322</v>
          </cell>
          <cell r="V282" t="str">
            <v>520175</v>
          </cell>
          <cell r="W282" t="str">
            <v>非北京</v>
          </cell>
          <cell r="X282" t="str">
            <v>应届高校毕业生</v>
          </cell>
          <cell r="Y282" t="str">
            <v>19801353815</v>
          </cell>
        </row>
        <row r="283">
          <cell r="I283" t="str">
            <v>王萌</v>
          </cell>
          <cell r="J283" t="str">
            <v>1995.06</v>
          </cell>
          <cell r="K283" t="str">
            <v>女</v>
          </cell>
          <cell r="L283" t="str">
            <v>党员</v>
          </cell>
          <cell r="M283" t="str">
            <v>大学</v>
          </cell>
          <cell r="N283" t="str">
            <v>学士</v>
          </cell>
          <cell r="O283" t="str">
            <v>会计学</v>
          </cell>
          <cell r="P283" t="str">
            <v>北京工商大学</v>
          </cell>
          <cell r="Q283">
            <v>128.5</v>
          </cell>
          <cell r="R283">
            <v>71</v>
          </cell>
          <cell r="S283">
            <v>57.5</v>
          </cell>
          <cell r="T283" t="str">
            <v>—</v>
          </cell>
          <cell r="U283" t="str">
            <v>412724199506100980</v>
          </cell>
          <cell r="V283" t="str">
            <v>539875</v>
          </cell>
          <cell r="W283" t="str">
            <v>非北京</v>
          </cell>
          <cell r="X283" t="str">
            <v>北京市常住户口</v>
          </cell>
          <cell r="Y283" t="str">
            <v>15811298776</v>
          </cell>
          <cell r="Z283" t="str">
            <v>北京</v>
          </cell>
        </row>
        <row r="284">
          <cell r="I284" t="str">
            <v>党星</v>
          </cell>
          <cell r="J284" t="str">
            <v>1998.05</v>
          </cell>
          <cell r="K284" t="str">
            <v>女</v>
          </cell>
          <cell r="L284" t="str">
            <v>预备
党员</v>
          </cell>
          <cell r="M284" t="str">
            <v>大学</v>
          </cell>
          <cell r="N284" t="str">
            <v>学士</v>
          </cell>
          <cell r="O284" t="str">
            <v>金融学</v>
          </cell>
          <cell r="P284" t="str">
            <v>山东交通学院</v>
          </cell>
          <cell r="Q284">
            <v>127.25</v>
          </cell>
          <cell r="R284">
            <v>67.25</v>
          </cell>
          <cell r="S284">
            <v>60</v>
          </cell>
          <cell r="T284" t="str">
            <v>—</v>
          </cell>
          <cell r="U284" t="str">
            <v>370181199805232449</v>
          </cell>
          <cell r="V284" t="str">
            <v>470834</v>
          </cell>
          <cell r="W284" t="str">
            <v>非北京</v>
          </cell>
          <cell r="X284" t="str">
            <v>应届高校毕业生</v>
          </cell>
          <cell r="Y284" t="str">
            <v>15662771576</v>
          </cell>
          <cell r="Z284" t="str">
            <v>山东济南</v>
          </cell>
        </row>
        <row r="285">
          <cell r="I285" t="str">
            <v>刘昭熠</v>
          </cell>
          <cell r="J285" t="str">
            <v>1993.01</v>
          </cell>
          <cell r="K285" t="str">
            <v>女</v>
          </cell>
          <cell r="L285" t="str">
            <v>党员</v>
          </cell>
          <cell r="M285" t="str">
            <v>研究生</v>
          </cell>
          <cell r="N285" t="str">
            <v>硕士</v>
          </cell>
          <cell r="O285" t="str">
            <v>会计与金融</v>
          </cell>
          <cell r="P285" t="str">
            <v>杜伦大学</v>
          </cell>
          <cell r="Q285">
            <v>125.75</v>
          </cell>
          <cell r="R285">
            <v>64.75</v>
          </cell>
          <cell r="S285">
            <v>61</v>
          </cell>
          <cell r="T285" t="str">
            <v>—</v>
          </cell>
          <cell r="U285" t="str">
            <v>372926199301059508</v>
          </cell>
          <cell r="V285" t="str">
            <v>535463</v>
          </cell>
          <cell r="W285" t="str">
            <v>非北京</v>
          </cell>
          <cell r="X285" t="str">
            <v>北京市常住户口</v>
          </cell>
          <cell r="Y285" t="str">
            <v>18210568955</v>
          </cell>
          <cell r="Z285" t="str">
            <v>北京</v>
          </cell>
        </row>
        <row r="286">
          <cell r="I286" t="str">
            <v>薛依依</v>
          </cell>
          <cell r="J286" t="str">
            <v>1998.08</v>
          </cell>
          <cell r="K286" t="str">
            <v>女</v>
          </cell>
          <cell r="L286" t="str">
            <v>预备
党员</v>
          </cell>
          <cell r="M286" t="str">
            <v>大学</v>
          </cell>
          <cell r="N286" t="str">
            <v>学士</v>
          </cell>
          <cell r="O286" t="str">
            <v>监狱学</v>
          </cell>
          <cell r="P286" t="str">
            <v>山东政法学院</v>
          </cell>
          <cell r="Q286">
            <v>125.25</v>
          </cell>
          <cell r="R286">
            <v>65.75</v>
          </cell>
          <cell r="S286">
            <v>59.5</v>
          </cell>
          <cell r="T286" t="str">
            <v>—</v>
          </cell>
          <cell r="U286" t="str">
            <v>372926199808100127</v>
          </cell>
          <cell r="V286" t="str">
            <v>541837</v>
          </cell>
          <cell r="W286" t="str">
            <v>非北京</v>
          </cell>
          <cell r="X286" t="str">
            <v>应届高校毕业生</v>
          </cell>
          <cell r="Y286" t="str">
            <v>15553037229</v>
          </cell>
          <cell r="Z286" t="str">
            <v>山东济南 江苏面试</v>
          </cell>
        </row>
        <row r="287">
          <cell r="I287" t="str">
            <v>马艳茹</v>
          </cell>
          <cell r="J287" t="str">
            <v>1985.11</v>
          </cell>
          <cell r="K287" t="str">
            <v>女</v>
          </cell>
          <cell r="L287" t="str">
            <v>党员</v>
          </cell>
          <cell r="M287" t="str">
            <v>大学</v>
          </cell>
          <cell r="N287" t="str">
            <v>学士</v>
          </cell>
          <cell r="O287" t="str">
            <v>会计学</v>
          </cell>
          <cell r="P287" t="str">
            <v>西南大学</v>
          </cell>
          <cell r="Q287">
            <v>124.75</v>
          </cell>
          <cell r="R287">
            <v>67.25</v>
          </cell>
          <cell r="S287">
            <v>57.5</v>
          </cell>
          <cell r="T287" t="str">
            <v>—</v>
          </cell>
          <cell r="U287" t="str">
            <v>110229198511240029</v>
          </cell>
          <cell r="V287" t="str">
            <v>472868</v>
          </cell>
          <cell r="W287" t="str">
            <v>北京</v>
          </cell>
          <cell r="X287" t="str">
            <v>北京市常住户口</v>
          </cell>
          <cell r="Y287" t="str">
            <v>15010084334</v>
          </cell>
          <cell r="Z287" t="str">
            <v>北京</v>
          </cell>
        </row>
        <row r="288">
          <cell r="I288" t="str">
            <v>冯志远</v>
          </cell>
          <cell r="J288" t="str">
            <v>1993.09</v>
          </cell>
          <cell r="K288" t="str">
            <v>男</v>
          </cell>
          <cell r="L288" t="str">
            <v>党员</v>
          </cell>
          <cell r="M288" t="str">
            <v>研究生</v>
          </cell>
          <cell r="N288" t="str">
            <v>硕士</v>
          </cell>
          <cell r="O288" t="str">
            <v>会计学（此为本科所学专业，已获得本科学位证和毕业证）</v>
          </cell>
          <cell r="P288" t="str">
            <v>云南民族大学</v>
          </cell>
          <cell r="Q288">
            <v>124.25</v>
          </cell>
          <cell r="R288">
            <v>68.25</v>
          </cell>
          <cell r="S288">
            <v>56</v>
          </cell>
          <cell r="T288" t="str">
            <v>—</v>
          </cell>
          <cell r="U288" t="str">
            <v>13072619930908003X</v>
          </cell>
          <cell r="V288" t="str">
            <v>524134</v>
          </cell>
          <cell r="W288" t="str">
            <v>非北京</v>
          </cell>
          <cell r="X288" t="str">
            <v>双外应届毕业生</v>
          </cell>
          <cell r="Y288" t="str">
            <v>13643387278</v>
          </cell>
          <cell r="Z288" t="str">
            <v>河北张家口</v>
          </cell>
        </row>
        <row r="289">
          <cell r="I289" t="str">
            <v>王云菲</v>
          </cell>
          <cell r="J289" t="str">
            <v>1986.01</v>
          </cell>
          <cell r="K289" t="str">
            <v>女</v>
          </cell>
          <cell r="L289" t="str">
            <v>党员</v>
          </cell>
          <cell r="M289" t="str">
            <v>大学</v>
          </cell>
          <cell r="N289" t="str">
            <v>学士</v>
          </cell>
          <cell r="O289" t="str">
            <v>金融学</v>
          </cell>
          <cell r="P289" t="str">
            <v>北京联合大学</v>
          </cell>
          <cell r="Q289">
            <v>121.75</v>
          </cell>
          <cell r="R289">
            <v>66.25</v>
          </cell>
          <cell r="S289">
            <v>55.5</v>
          </cell>
          <cell r="T289" t="str">
            <v>—</v>
          </cell>
          <cell r="U289" t="str">
            <v>110229198601042720</v>
          </cell>
          <cell r="V289" t="str">
            <v>475166</v>
          </cell>
          <cell r="W289" t="str">
            <v>北京</v>
          </cell>
          <cell r="X289" t="str">
            <v>北京市常住户口</v>
          </cell>
          <cell r="Y289" t="str">
            <v>18501012868</v>
          </cell>
          <cell r="Z289" t="str">
            <v>北京</v>
          </cell>
        </row>
        <row r="290">
          <cell r="I290" t="str">
            <v>薛晓佳</v>
          </cell>
          <cell r="J290" t="str">
            <v>1993.08</v>
          </cell>
          <cell r="K290" t="str">
            <v>女</v>
          </cell>
          <cell r="L290" t="str">
            <v>党员</v>
          </cell>
          <cell r="M290" t="str">
            <v>研究生</v>
          </cell>
          <cell r="N290" t="str">
            <v>硕士</v>
          </cell>
          <cell r="O290" t="str">
            <v>国际贸易学</v>
          </cell>
          <cell r="P290" t="str">
            <v>北京工商大学</v>
          </cell>
          <cell r="Q290">
            <v>121.5</v>
          </cell>
          <cell r="R290">
            <v>61</v>
          </cell>
          <cell r="S290">
            <v>60.5</v>
          </cell>
          <cell r="T290" t="str">
            <v>—</v>
          </cell>
          <cell r="U290" t="str">
            <v>130727199308070821</v>
          </cell>
          <cell r="V290" t="str">
            <v>522975</v>
          </cell>
          <cell r="W290" t="str">
            <v>非北京</v>
          </cell>
          <cell r="X290" t="str">
            <v>应届高校毕业生</v>
          </cell>
          <cell r="Y290" t="str">
            <v>18835129892</v>
          </cell>
          <cell r="Z290" t="str">
            <v>河北张家口 目前人在北京</v>
          </cell>
        </row>
        <row r="291">
          <cell r="I291" t="str">
            <v>孙剑云</v>
          </cell>
          <cell r="J291" t="str">
            <v>1996.11</v>
          </cell>
          <cell r="K291" t="str">
            <v>女</v>
          </cell>
          <cell r="L291" t="str">
            <v>党员</v>
          </cell>
          <cell r="M291" t="str">
            <v>大学</v>
          </cell>
          <cell r="N291" t="str">
            <v>学士</v>
          </cell>
          <cell r="O291" t="str">
            <v>信用管理</v>
          </cell>
          <cell r="P291" t="str">
            <v>天津财经大学</v>
          </cell>
          <cell r="Q291">
            <v>121.25</v>
          </cell>
          <cell r="R291">
            <v>63.75</v>
          </cell>
          <cell r="S291">
            <v>57.5</v>
          </cell>
          <cell r="T291" t="str">
            <v>—</v>
          </cell>
          <cell r="U291" t="str">
            <v>110108199611247620</v>
          </cell>
          <cell r="V291" t="str">
            <v>502849</v>
          </cell>
          <cell r="W291" t="str">
            <v>北京</v>
          </cell>
          <cell r="X291" t="str">
            <v>北京市常住户口</v>
          </cell>
          <cell r="Y291" t="str">
            <v>15001285224</v>
          </cell>
          <cell r="Z291" t="str">
            <v>北京</v>
          </cell>
        </row>
        <row r="292">
          <cell r="I292" t="str">
            <v>史正杰</v>
          </cell>
          <cell r="J292" t="str">
            <v>1999.01</v>
          </cell>
          <cell r="K292" t="str">
            <v>男</v>
          </cell>
          <cell r="L292" t="str">
            <v>预备
党员</v>
          </cell>
          <cell r="M292" t="str">
            <v>大学</v>
          </cell>
          <cell r="N292" t="str">
            <v>学士</v>
          </cell>
          <cell r="O292" t="str">
            <v>会计学</v>
          </cell>
          <cell r="P292" t="str">
            <v>北京林业大学</v>
          </cell>
          <cell r="Q292">
            <v>117.75</v>
          </cell>
          <cell r="R292">
            <v>61.25</v>
          </cell>
          <cell r="S292">
            <v>56.5</v>
          </cell>
          <cell r="T292" t="str">
            <v>—</v>
          </cell>
          <cell r="U292" t="str">
            <v>52242319990116803X</v>
          </cell>
          <cell r="V292" t="str">
            <v>531021</v>
          </cell>
          <cell r="W292" t="str">
            <v>非北京</v>
          </cell>
          <cell r="X292" t="str">
            <v>应届高校毕业生</v>
          </cell>
          <cell r="Y292" t="str">
            <v>18811361059</v>
          </cell>
          <cell r="Z292" t="str">
            <v>贵州毕节</v>
          </cell>
        </row>
        <row r="293">
          <cell r="I293" t="str">
            <v>高闻悦</v>
          </cell>
          <cell r="J293" t="str">
            <v>1998.02</v>
          </cell>
          <cell r="K293" t="str">
            <v>女</v>
          </cell>
          <cell r="L293" t="str">
            <v>团员</v>
          </cell>
          <cell r="M293" t="str">
            <v>大学</v>
          </cell>
          <cell r="N293" t="str">
            <v>学士</v>
          </cell>
          <cell r="O293" t="str">
            <v>编辑出版学</v>
          </cell>
          <cell r="P293" t="str">
            <v>北京印刷学院</v>
          </cell>
          <cell r="Q293">
            <v>144</v>
          </cell>
          <cell r="R293">
            <v>79</v>
          </cell>
          <cell r="S293">
            <v>65</v>
          </cell>
          <cell r="T293" t="str">
            <v>—</v>
          </cell>
          <cell r="U293" t="str">
            <v>152827199802180023</v>
          </cell>
          <cell r="V293" t="str">
            <v>490628</v>
          </cell>
          <cell r="W293" t="str">
            <v>非北京</v>
          </cell>
          <cell r="X293" t="str">
            <v>应届高校毕业生</v>
          </cell>
          <cell r="Y293" t="str">
            <v>13820810587</v>
          </cell>
          <cell r="Z293" t="str">
            <v>内蒙古呼和浩特</v>
          </cell>
        </row>
        <row r="294">
          <cell r="I294" t="str">
            <v>丁一帆</v>
          </cell>
          <cell r="J294" t="str">
            <v>1997.11</v>
          </cell>
          <cell r="K294" t="str">
            <v>女</v>
          </cell>
          <cell r="L294" t="str">
            <v>团员</v>
          </cell>
          <cell r="M294" t="str">
            <v>大学</v>
          </cell>
          <cell r="N294" t="str">
            <v>学士</v>
          </cell>
          <cell r="O294" t="str">
            <v>法学</v>
          </cell>
          <cell r="P294" t="str">
            <v>周口师范学院</v>
          </cell>
          <cell r="Q294">
            <v>132.5</v>
          </cell>
          <cell r="R294">
            <v>69</v>
          </cell>
          <cell r="S294">
            <v>63.5</v>
          </cell>
          <cell r="T294" t="str">
            <v>—</v>
          </cell>
          <cell r="U294" t="str">
            <v>410703199711233041</v>
          </cell>
          <cell r="V294" t="str">
            <v>474206</v>
          </cell>
          <cell r="W294" t="str">
            <v>非北京</v>
          </cell>
          <cell r="X294" t="str">
            <v>双外应届毕业生</v>
          </cell>
          <cell r="Y294" t="str">
            <v>13051583829</v>
          </cell>
          <cell r="Z294" t="str">
            <v>河南新乡</v>
          </cell>
        </row>
        <row r="295">
          <cell r="I295" t="str">
            <v>杨亚猛</v>
          </cell>
          <cell r="J295" t="str">
            <v>1998.06</v>
          </cell>
          <cell r="K295" t="str">
            <v>男</v>
          </cell>
          <cell r="L295" t="str">
            <v>党员</v>
          </cell>
          <cell r="M295" t="str">
            <v>大学</v>
          </cell>
          <cell r="N295" t="str">
            <v>学士</v>
          </cell>
          <cell r="O295" t="str">
            <v>劳动与社会保障</v>
          </cell>
          <cell r="P295" t="str">
            <v>天津财经大学</v>
          </cell>
          <cell r="Q295">
            <v>140</v>
          </cell>
          <cell r="R295">
            <v>77.5</v>
          </cell>
          <cell r="S295">
            <v>62.5</v>
          </cell>
          <cell r="T295" t="str">
            <v>—</v>
          </cell>
          <cell r="U295" t="str">
            <v>41102419980602321X</v>
          </cell>
          <cell r="V295" t="str">
            <v>525039</v>
          </cell>
          <cell r="W295" t="str">
            <v>非北京</v>
          </cell>
          <cell r="X295" t="str">
            <v>双外应届毕业生</v>
          </cell>
          <cell r="Y295" t="str">
            <v>13662051930</v>
          </cell>
          <cell r="Z295" t="str">
            <v>河南许昌后到天津上学</v>
          </cell>
        </row>
        <row r="296">
          <cell r="I296" t="str">
            <v>赵书豪</v>
          </cell>
          <cell r="J296" t="str">
            <v>1996.10</v>
          </cell>
          <cell r="K296" t="str">
            <v>男</v>
          </cell>
          <cell r="L296" t="str">
            <v>党员</v>
          </cell>
          <cell r="M296" t="str">
            <v>大学</v>
          </cell>
          <cell r="N296" t="str">
            <v>学士</v>
          </cell>
          <cell r="O296" t="str">
            <v>金融学</v>
          </cell>
          <cell r="P296" t="str">
            <v>河北地质大学华信学院</v>
          </cell>
          <cell r="Q296">
            <v>131.25</v>
          </cell>
          <cell r="R296">
            <v>65.25</v>
          </cell>
          <cell r="S296">
            <v>66</v>
          </cell>
          <cell r="T296" t="str">
            <v>—</v>
          </cell>
          <cell r="U296" t="str">
            <v>130733199610030019</v>
          </cell>
          <cell r="V296" t="str">
            <v>534561</v>
          </cell>
          <cell r="W296" t="str">
            <v>非北京</v>
          </cell>
          <cell r="X296" t="str">
            <v>双外应届毕业生</v>
          </cell>
          <cell r="Y296" t="str">
            <v>13810806532</v>
          </cell>
          <cell r="Z296" t="str">
            <v>河北张家口已到河北石家庄上学</v>
          </cell>
        </row>
        <row r="297">
          <cell r="I297" t="str">
            <v>王星辰</v>
          </cell>
          <cell r="J297" t="str">
            <v>1998.04</v>
          </cell>
          <cell r="K297" t="str">
            <v>女</v>
          </cell>
          <cell r="L297" t="str">
            <v>团员</v>
          </cell>
          <cell r="M297" t="str">
            <v>大学</v>
          </cell>
          <cell r="N297" t="str">
            <v>学士</v>
          </cell>
          <cell r="O297" t="str">
            <v>人力资源管理和金融学双学位</v>
          </cell>
          <cell r="P297" t="str">
            <v>中华女子学院</v>
          </cell>
          <cell r="Q297">
            <v>124.25</v>
          </cell>
          <cell r="R297">
            <v>62.75</v>
          </cell>
          <cell r="S297">
            <v>61.5</v>
          </cell>
          <cell r="T297" t="str">
            <v>—</v>
          </cell>
          <cell r="U297" t="str">
            <v>34030419980427042X</v>
          </cell>
          <cell r="V297" t="str">
            <v>528229</v>
          </cell>
          <cell r="W297" t="str">
            <v>非北京</v>
          </cell>
          <cell r="X297" t="str">
            <v>应届高校毕业生</v>
          </cell>
          <cell r="Y297" t="str">
            <v>15210120813</v>
          </cell>
          <cell r="Z297" t="str">
            <v>安徽绑缚</v>
          </cell>
        </row>
        <row r="298">
          <cell r="I298" t="str">
            <v>冯苏婷</v>
          </cell>
          <cell r="J298" t="str">
            <v>1994.09</v>
          </cell>
          <cell r="K298" t="str">
            <v>女</v>
          </cell>
          <cell r="L298" t="str">
            <v>党员</v>
          </cell>
          <cell r="M298" t="str">
            <v>研究生</v>
          </cell>
          <cell r="N298" t="str">
            <v>硕士</v>
          </cell>
          <cell r="O298" t="str">
            <v>心理学</v>
          </cell>
          <cell r="P298" t="str">
            <v>北京师范大学</v>
          </cell>
          <cell r="Q298">
            <v>138</v>
          </cell>
          <cell r="R298">
            <v>70</v>
          </cell>
          <cell r="S298">
            <v>68</v>
          </cell>
          <cell r="T298" t="str">
            <v>—</v>
          </cell>
          <cell r="U298" t="str">
            <v>500238199409250021</v>
          </cell>
          <cell r="V298" t="str">
            <v>470854</v>
          </cell>
          <cell r="W298" t="str">
            <v>非北京</v>
          </cell>
          <cell r="X298" t="str">
            <v>应届高校毕业生</v>
          </cell>
          <cell r="Y298" t="str">
            <v>15910387015</v>
          </cell>
        </row>
        <row r="299">
          <cell r="I299" t="str">
            <v>丁心斐</v>
          </cell>
          <cell r="J299" t="str">
            <v>1995.02</v>
          </cell>
          <cell r="K299" t="str">
            <v>女</v>
          </cell>
          <cell r="L299" t="str">
            <v>预备
党员</v>
          </cell>
          <cell r="M299" t="str">
            <v>研究生</v>
          </cell>
          <cell r="N299" t="str">
            <v>硕士</v>
          </cell>
          <cell r="O299" t="str">
            <v>企业管理</v>
          </cell>
          <cell r="P299" t="str">
            <v>安徽大学</v>
          </cell>
          <cell r="Q299">
            <v>137.5</v>
          </cell>
          <cell r="R299">
            <v>71.5</v>
          </cell>
          <cell r="S299">
            <v>66</v>
          </cell>
          <cell r="T299" t="str">
            <v>—</v>
          </cell>
          <cell r="U299" t="str">
            <v>34060419950225122X</v>
          </cell>
          <cell r="V299" t="str">
            <v>519316</v>
          </cell>
          <cell r="W299" t="str">
            <v>非北京</v>
          </cell>
          <cell r="X299" t="str">
            <v>双外应届毕业生</v>
          </cell>
          <cell r="Y299" t="str">
            <v>13103367087</v>
          </cell>
        </row>
        <row r="300">
          <cell r="I300" t="str">
            <v>王莹</v>
          </cell>
          <cell r="J300" t="str">
            <v>1996.06</v>
          </cell>
          <cell r="K300" t="str">
            <v>女</v>
          </cell>
          <cell r="L300" t="str">
            <v>预备
党员</v>
          </cell>
          <cell r="M300" t="str">
            <v>研究生</v>
          </cell>
          <cell r="N300" t="str">
            <v>学士</v>
          </cell>
          <cell r="O300" t="str">
            <v>社会工作</v>
          </cell>
          <cell r="P300" t="str">
            <v>中华女子学院</v>
          </cell>
          <cell r="Q300">
            <v>135.75</v>
          </cell>
          <cell r="R300">
            <v>67.25</v>
          </cell>
          <cell r="S300">
            <v>68.5</v>
          </cell>
          <cell r="T300" t="str">
            <v>—</v>
          </cell>
          <cell r="U300" t="str">
            <v>110229199606081328</v>
          </cell>
          <cell r="V300" t="str">
            <v>491566</v>
          </cell>
          <cell r="W300" t="str">
            <v>北京</v>
          </cell>
          <cell r="X300" t="str">
            <v>应届高校毕业生</v>
          </cell>
          <cell r="Y300" t="str">
            <v>15910499102</v>
          </cell>
          <cell r="Z300" t="str">
            <v>北京</v>
          </cell>
        </row>
        <row r="301">
          <cell r="I301" t="str">
            <v>赵晨光</v>
          </cell>
          <cell r="J301" t="str">
            <v>1991.06</v>
          </cell>
          <cell r="K301" t="str">
            <v>女</v>
          </cell>
          <cell r="L301" t="str">
            <v>党员</v>
          </cell>
          <cell r="M301" t="str">
            <v>博士研究生</v>
          </cell>
          <cell r="N301" t="str">
            <v>博士</v>
          </cell>
          <cell r="O301" t="str">
            <v>管理科学与工程</v>
          </cell>
          <cell r="P301" t="str">
            <v>北京理工大学</v>
          </cell>
          <cell r="Q301">
            <v>133.75</v>
          </cell>
          <cell r="R301">
            <v>74.25</v>
          </cell>
          <cell r="S301">
            <v>59.5</v>
          </cell>
          <cell r="T301" t="str">
            <v>—</v>
          </cell>
          <cell r="U301" t="str">
            <v>130702199106290327</v>
          </cell>
          <cell r="V301" t="str">
            <v>494475</v>
          </cell>
          <cell r="W301" t="str">
            <v>非北京</v>
          </cell>
          <cell r="X301" t="str">
            <v>应届高校毕业生</v>
          </cell>
          <cell r="Y301" t="str">
            <v>15910890952</v>
          </cell>
        </row>
        <row r="302">
          <cell r="I302" t="str">
            <v>马东方</v>
          </cell>
          <cell r="J302" t="str">
            <v>1996.09</v>
          </cell>
          <cell r="K302" t="str">
            <v>女</v>
          </cell>
          <cell r="L302" t="str">
            <v>党员</v>
          </cell>
          <cell r="M302" t="str">
            <v>研究生</v>
          </cell>
          <cell r="N302" t="str">
            <v>硕士</v>
          </cell>
          <cell r="O302" t="str">
            <v>管理科学与工程</v>
          </cell>
          <cell r="P302" t="str">
            <v>北京科技大学</v>
          </cell>
          <cell r="Q302">
            <v>133.25</v>
          </cell>
          <cell r="R302">
            <v>74.75</v>
          </cell>
          <cell r="S302">
            <v>58.5</v>
          </cell>
          <cell r="T302" t="str">
            <v>—</v>
          </cell>
          <cell r="U302" t="str">
            <v>412321199609010020</v>
          </cell>
          <cell r="V302" t="str">
            <v>503675</v>
          </cell>
          <cell r="W302" t="str">
            <v>非北京</v>
          </cell>
          <cell r="X302" t="str">
            <v>应届高校毕业生</v>
          </cell>
          <cell r="Y302" t="str">
            <v>13501055615</v>
          </cell>
        </row>
        <row r="303">
          <cell r="I303" t="str">
            <v>乔亚澜</v>
          </cell>
          <cell r="J303" t="str">
            <v>1996.08</v>
          </cell>
          <cell r="K303" t="str">
            <v>女</v>
          </cell>
          <cell r="L303" t="str">
            <v>党员</v>
          </cell>
          <cell r="M303" t="str">
            <v>研究生</v>
          </cell>
          <cell r="N303" t="str">
            <v>硕士</v>
          </cell>
          <cell r="O303" t="str">
            <v>应用心理</v>
          </cell>
          <cell r="P303" t="str">
            <v>北京师范大学</v>
          </cell>
          <cell r="Q303">
            <v>131.25</v>
          </cell>
          <cell r="R303">
            <v>66.25</v>
          </cell>
          <cell r="S303">
            <v>65</v>
          </cell>
          <cell r="T303" t="str">
            <v>—</v>
          </cell>
          <cell r="U303" t="str">
            <v>142703199608203326</v>
          </cell>
          <cell r="V303" t="str">
            <v>519202</v>
          </cell>
          <cell r="W303" t="str">
            <v>非北京</v>
          </cell>
          <cell r="X303" t="str">
            <v>应届高校毕业生</v>
          </cell>
          <cell r="Y303" t="str">
            <v>18811724348</v>
          </cell>
        </row>
        <row r="304">
          <cell r="I304" t="str">
            <v>吴甄</v>
          </cell>
          <cell r="J304" t="str">
            <v>1993.02</v>
          </cell>
          <cell r="K304" t="str">
            <v>女</v>
          </cell>
          <cell r="L304" t="str">
            <v>预备
党员</v>
          </cell>
          <cell r="M304" t="str">
            <v>研究生</v>
          </cell>
          <cell r="N304" t="str">
            <v>硕士</v>
          </cell>
          <cell r="O304" t="str">
            <v>教育经济与管理</v>
          </cell>
          <cell r="P304" t="str">
            <v>华中科技大学</v>
          </cell>
          <cell r="Q304">
            <v>131</v>
          </cell>
          <cell r="R304">
            <v>68.5</v>
          </cell>
          <cell r="S304">
            <v>62.5</v>
          </cell>
          <cell r="T304" t="str">
            <v>—</v>
          </cell>
          <cell r="U304" t="str">
            <v>410725199302016925</v>
          </cell>
          <cell r="V304" t="str">
            <v>489655</v>
          </cell>
          <cell r="W304" t="str">
            <v>非北京</v>
          </cell>
          <cell r="X304" t="str">
            <v>双外应届毕业生</v>
          </cell>
          <cell r="Y304" t="str">
            <v>18456120225</v>
          </cell>
        </row>
        <row r="305">
          <cell r="I305" t="str">
            <v>赵锦程</v>
          </cell>
          <cell r="J305" t="str">
            <v>1996.01</v>
          </cell>
          <cell r="K305" t="str">
            <v>男</v>
          </cell>
          <cell r="L305" t="str">
            <v>团员</v>
          </cell>
          <cell r="M305" t="str">
            <v>大学</v>
          </cell>
          <cell r="N305" t="str">
            <v>学士</v>
          </cell>
          <cell r="O305" t="str">
            <v>工程管理</v>
          </cell>
          <cell r="P305" t="str">
            <v>河北工业大学城市学院</v>
          </cell>
          <cell r="Q305">
            <v>129</v>
          </cell>
          <cell r="R305">
            <v>60.5</v>
          </cell>
          <cell r="S305">
            <v>68.5</v>
          </cell>
          <cell r="T305" t="str">
            <v>—</v>
          </cell>
          <cell r="U305" t="str">
            <v>130181199601097914</v>
          </cell>
          <cell r="V305" t="str">
            <v>497439</v>
          </cell>
          <cell r="W305" t="str">
            <v>非北京</v>
          </cell>
          <cell r="X305" t="str">
            <v>双外应届毕业生</v>
          </cell>
          <cell r="Y305" t="str">
            <v>17090133109</v>
          </cell>
        </row>
        <row r="306">
          <cell r="I306" t="str">
            <v>花小玉</v>
          </cell>
          <cell r="J306" t="str">
            <v>1998.03</v>
          </cell>
          <cell r="K306" t="str">
            <v>女</v>
          </cell>
          <cell r="L306" t="str">
            <v>团员</v>
          </cell>
          <cell r="M306" t="str">
            <v>大学</v>
          </cell>
          <cell r="N306" t="str">
            <v>学士</v>
          </cell>
          <cell r="O306" t="str">
            <v>行政管理</v>
          </cell>
          <cell r="P306" t="str">
            <v>天津外国语大学滨海外事学院</v>
          </cell>
          <cell r="Q306">
            <v>128.25</v>
          </cell>
          <cell r="R306">
            <v>66.25</v>
          </cell>
          <cell r="S306">
            <v>62</v>
          </cell>
          <cell r="T306" t="str">
            <v>—</v>
          </cell>
          <cell r="U306" t="str">
            <v>34262219980320160X</v>
          </cell>
          <cell r="V306" t="str">
            <v>508653</v>
          </cell>
          <cell r="W306" t="str">
            <v>非北京</v>
          </cell>
          <cell r="X306" t="str">
            <v>应届高校毕业生</v>
          </cell>
          <cell r="Y306" t="str">
            <v>13126801226</v>
          </cell>
        </row>
        <row r="307">
          <cell r="I307" t="str">
            <v>孙玉</v>
          </cell>
          <cell r="J307" t="str">
            <v>1997.12</v>
          </cell>
          <cell r="K307" t="str">
            <v>女</v>
          </cell>
          <cell r="L307" t="str">
            <v>预备
党员</v>
          </cell>
          <cell r="M307" t="str">
            <v>大学</v>
          </cell>
          <cell r="N307" t="str">
            <v>学士</v>
          </cell>
          <cell r="O307" t="str">
            <v>财务管理专业</v>
          </cell>
          <cell r="P307" t="str">
            <v>山东财经大学东方学院</v>
          </cell>
          <cell r="Q307">
            <v>125.5</v>
          </cell>
          <cell r="R307">
            <v>66</v>
          </cell>
          <cell r="S307">
            <v>59.5</v>
          </cell>
          <cell r="T307" t="str">
            <v>—</v>
          </cell>
          <cell r="U307" t="str">
            <v>370902199712145424</v>
          </cell>
          <cell r="V307" t="str">
            <v>476036</v>
          </cell>
          <cell r="W307" t="str">
            <v>非北京</v>
          </cell>
          <cell r="X307" t="str">
            <v>双外应届毕业生</v>
          </cell>
          <cell r="Y307" t="str">
            <v>18811523796</v>
          </cell>
        </row>
        <row r="308">
          <cell r="I308" t="str">
            <v>张杨</v>
          </cell>
          <cell r="J308" t="str">
            <v>1996.11</v>
          </cell>
          <cell r="K308" t="str">
            <v>女</v>
          </cell>
          <cell r="L308" t="str">
            <v>团员</v>
          </cell>
          <cell r="M308" t="str">
            <v>大学</v>
          </cell>
          <cell r="N308" t="str">
            <v>学士</v>
          </cell>
          <cell r="O308" t="str">
            <v>工商管理</v>
          </cell>
          <cell r="P308" t="str">
            <v>首都经济贸易大学</v>
          </cell>
          <cell r="Q308">
            <v>129.5</v>
          </cell>
          <cell r="R308">
            <v>71</v>
          </cell>
          <cell r="S308">
            <v>58.5</v>
          </cell>
          <cell r="T308" t="str">
            <v>—</v>
          </cell>
          <cell r="U308" t="str">
            <v>610627199611050187</v>
          </cell>
          <cell r="V308" t="str">
            <v>536408</v>
          </cell>
          <cell r="W308" t="str">
            <v>北京</v>
          </cell>
          <cell r="X308" t="str">
            <v>北京市常住户口</v>
          </cell>
          <cell r="Y308" t="str">
            <v>13051750335</v>
          </cell>
          <cell r="Z308" t="str">
            <v>北京</v>
          </cell>
        </row>
        <row r="309">
          <cell r="I309" t="str">
            <v>郑乃千</v>
          </cell>
          <cell r="J309" t="str">
            <v>1991.02</v>
          </cell>
          <cell r="K309" t="str">
            <v>男</v>
          </cell>
          <cell r="L309" t="str">
            <v>团员</v>
          </cell>
          <cell r="M309" t="str">
            <v>研究生</v>
          </cell>
          <cell r="N309" t="str">
            <v>硕士</v>
          </cell>
          <cell r="O309" t="str">
            <v>工商管理</v>
          </cell>
          <cell r="P309" t="str">
            <v>汉阳大学</v>
          </cell>
          <cell r="Q309">
            <v>122.25</v>
          </cell>
          <cell r="R309">
            <v>59.75</v>
          </cell>
          <cell r="S309">
            <v>62.5</v>
          </cell>
          <cell r="T309" t="str">
            <v>—</v>
          </cell>
          <cell r="U309" t="str">
            <v>131002199102023814</v>
          </cell>
          <cell r="V309" t="str">
            <v>536153</v>
          </cell>
          <cell r="W309" t="str">
            <v>非北京</v>
          </cell>
          <cell r="X309" t="str">
            <v>非京户口留学人员</v>
          </cell>
          <cell r="Y309" t="str">
            <v>18868191863</v>
          </cell>
        </row>
        <row r="310">
          <cell r="I310" t="str">
            <v>任嘉薇</v>
          </cell>
          <cell r="J310" t="str">
            <v>1995.10</v>
          </cell>
          <cell r="K310" t="str">
            <v>女</v>
          </cell>
          <cell r="L310" t="str">
            <v>团员</v>
          </cell>
          <cell r="M310" t="str">
            <v>大学</v>
          </cell>
          <cell r="N310" t="str">
            <v>学士</v>
          </cell>
          <cell r="O310" t="str">
            <v>文化产业管理</v>
          </cell>
          <cell r="P310" t="str">
            <v>北京印刷学院</v>
          </cell>
          <cell r="Q310">
            <v>120</v>
          </cell>
          <cell r="R310">
            <v>62</v>
          </cell>
          <cell r="S310">
            <v>58</v>
          </cell>
          <cell r="T310" t="str">
            <v>—</v>
          </cell>
          <cell r="U310" t="str">
            <v>110229199510212223</v>
          </cell>
          <cell r="V310" t="str">
            <v>525758</v>
          </cell>
          <cell r="W310" t="str">
            <v>北京</v>
          </cell>
          <cell r="X310" t="str">
            <v>北京市常住户口</v>
          </cell>
          <cell r="Y310" t="str">
            <v>13363819020</v>
          </cell>
          <cell r="Z310" t="str">
            <v>北京</v>
          </cell>
        </row>
        <row r="311">
          <cell r="I311" t="str">
            <v>鲁志杰</v>
          </cell>
          <cell r="J311" t="str">
            <v>1985.07</v>
          </cell>
          <cell r="K311" t="str">
            <v>男</v>
          </cell>
          <cell r="L311" t="str">
            <v>党员</v>
          </cell>
          <cell r="M311" t="str">
            <v>大学</v>
          </cell>
          <cell r="N311" t="str">
            <v>学士</v>
          </cell>
          <cell r="O311" t="str">
            <v>社会工作</v>
          </cell>
          <cell r="P311" t="str">
            <v>北京科技大学</v>
          </cell>
          <cell r="Q311">
            <v>118.75</v>
          </cell>
          <cell r="R311">
            <v>61.25</v>
          </cell>
          <cell r="S311">
            <v>57.5</v>
          </cell>
          <cell r="T311" t="str">
            <v>—</v>
          </cell>
          <cell r="U311" t="str">
            <v>11022919850720181X</v>
          </cell>
          <cell r="V311" t="str">
            <v>478932</v>
          </cell>
          <cell r="W311" t="str">
            <v>北京</v>
          </cell>
          <cell r="X311" t="str">
            <v>北京市常住户口</v>
          </cell>
          <cell r="Y311" t="str">
            <v>18356525188</v>
          </cell>
          <cell r="Z311" t="str">
            <v>北京</v>
          </cell>
        </row>
        <row r="312">
          <cell r="I312" t="str">
            <v>刘庚</v>
          </cell>
          <cell r="J312" t="str">
            <v>1990.06</v>
          </cell>
          <cell r="K312" t="str">
            <v>男</v>
          </cell>
          <cell r="L312" t="str">
            <v>党员</v>
          </cell>
          <cell r="M312" t="str">
            <v>大学</v>
          </cell>
          <cell r="N312" t="str">
            <v>学士</v>
          </cell>
          <cell r="O312" t="str">
            <v>人力资源管理</v>
          </cell>
          <cell r="P312" t="str">
            <v>北京工商大学</v>
          </cell>
          <cell r="Q312">
            <v>115</v>
          </cell>
          <cell r="R312">
            <v>57.5</v>
          </cell>
          <cell r="S312">
            <v>57.5</v>
          </cell>
          <cell r="T312" t="str">
            <v>—</v>
          </cell>
          <cell r="U312" t="str">
            <v>110229199006262715</v>
          </cell>
          <cell r="V312" t="str">
            <v>539465</v>
          </cell>
          <cell r="W312" t="str">
            <v>北京</v>
          </cell>
          <cell r="X312" t="str">
            <v>北京市常住户口</v>
          </cell>
          <cell r="Y312" t="str">
            <v>18263897301</v>
          </cell>
          <cell r="Z312" t="str">
            <v>北京</v>
          </cell>
        </row>
        <row r="313">
          <cell r="I313" t="str">
            <v>朱宁</v>
          </cell>
          <cell r="J313" t="str">
            <v>1994.06</v>
          </cell>
          <cell r="K313" t="str">
            <v>男</v>
          </cell>
          <cell r="L313" t="str">
            <v>党员</v>
          </cell>
          <cell r="M313" t="str">
            <v>研究生</v>
          </cell>
          <cell r="N313" t="str">
            <v>硕士</v>
          </cell>
          <cell r="O313" t="str">
            <v>哲学</v>
          </cell>
          <cell r="P313" t="str">
            <v>江苏师范大学</v>
          </cell>
          <cell r="Q313">
            <v>143.5</v>
          </cell>
          <cell r="R313">
            <v>78.5</v>
          </cell>
          <cell r="S313">
            <v>65</v>
          </cell>
          <cell r="T313" t="str">
            <v>—</v>
          </cell>
          <cell r="U313" t="str">
            <v>110104199406200019</v>
          </cell>
          <cell r="V313" t="str">
            <v>472940</v>
          </cell>
          <cell r="W313" t="str">
            <v>北京</v>
          </cell>
          <cell r="X313" t="str">
            <v>应届高校毕业生</v>
          </cell>
          <cell r="Y313" t="str">
            <v>13436884851</v>
          </cell>
          <cell r="Z313" t="str">
            <v>北京房山近期去过河北</v>
          </cell>
        </row>
        <row r="314">
          <cell r="I314" t="str">
            <v>卫莹莹</v>
          </cell>
          <cell r="J314" t="str">
            <v>1995.04</v>
          </cell>
          <cell r="K314" t="str">
            <v>女</v>
          </cell>
          <cell r="L314" t="str">
            <v>党员</v>
          </cell>
          <cell r="M314" t="str">
            <v>研究生</v>
          </cell>
          <cell r="N314" t="str">
            <v>硕士</v>
          </cell>
          <cell r="O314" t="str">
            <v>马克思主义哲学</v>
          </cell>
          <cell r="P314" t="str">
            <v>首都师范大学</v>
          </cell>
          <cell r="Q314">
            <v>127.75</v>
          </cell>
          <cell r="R314">
            <v>62.75</v>
          </cell>
          <cell r="S314">
            <v>65</v>
          </cell>
          <cell r="T314" t="str">
            <v>—</v>
          </cell>
          <cell r="U314" t="str">
            <v>142702199504293623</v>
          </cell>
          <cell r="V314" t="str">
            <v>479960</v>
          </cell>
          <cell r="W314" t="str">
            <v>非北京</v>
          </cell>
          <cell r="X314" t="str">
            <v>应届高校毕业生</v>
          </cell>
          <cell r="Y314" t="str">
            <v>13261802122</v>
          </cell>
          <cell r="Z314" t="str">
            <v>山西运城在北京居住</v>
          </cell>
        </row>
        <row r="315">
          <cell r="I315" t="str">
            <v>严心</v>
          </cell>
          <cell r="J315" t="str">
            <v>1998.02</v>
          </cell>
          <cell r="K315" t="str">
            <v>男</v>
          </cell>
          <cell r="L315" t="str">
            <v>预备
党员</v>
          </cell>
          <cell r="M315" t="str">
            <v>大学</v>
          </cell>
          <cell r="N315" t="str">
            <v>学士</v>
          </cell>
          <cell r="O315" t="str">
            <v>法学</v>
          </cell>
          <cell r="P315" t="str">
            <v>湖北警官学院</v>
          </cell>
          <cell r="Q315">
            <v>123.25</v>
          </cell>
          <cell r="R315">
            <v>63.75</v>
          </cell>
          <cell r="S315">
            <v>59.5</v>
          </cell>
          <cell r="T315" t="str">
            <v>—</v>
          </cell>
          <cell r="U315" t="str">
            <v>46000219980206521X</v>
          </cell>
          <cell r="V315" t="str">
            <v>539751</v>
          </cell>
          <cell r="W315" t="str">
            <v>非北京</v>
          </cell>
          <cell r="X315" t="str">
            <v>双外应届毕业生</v>
          </cell>
          <cell r="Y315" t="str">
            <v>18810310900</v>
          </cell>
          <cell r="Z315" t="str">
            <v>海南海口</v>
          </cell>
        </row>
        <row r="316">
          <cell r="I316" t="str">
            <v>周紫轩</v>
          </cell>
          <cell r="J316" t="str">
            <v>1998.01</v>
          </cell>
          <cell r="K316" t="str">
            <v>女</v>
          </cell>
          <cell r="L316" t="str">
            <v>团员</v>
          </cell>
          <cell r="M316" t="str">
            <v>大学</v>
          </cell>
          <cell r="N316" t="str">
            <v>学士</v>
          </cell>
          <cell r="O316" t="str">
            <v>行政管理</v>
          </cell>
          <cell r="P316" t="str">
            <v>中国劳动关系学院</v>
          </cell>
          <cell r="Q316">
            <v>116.5</v>
          </cell>
          <cell r="R316">
            <v>62.5</v>
          </cell>
          <cell r="S316">
            <v>54</v>
          </cell>
          <cell r="T316" t="str">
            <v>—</v>
          </cell>
          <cell r="U316" t="str">
            <v>650102199801164524</v>
          </cell>
          <cell r="V316" t="str">
            <v>488561</v>
          </cell>
          <cell r="W316" t="str">
            <v>非北京</v>
          </cell>
          <cell r="X316" t="str">
            <v>应届高校毕业生</v>
          </cell>
          <cell r="Y316" t="str">
            <v>15501130921</v>
          </cell>
          <cell r="Z316" t="str">
            <v>新疆乌鲁木齐</v>
          </cell>
        </row>
        <row r="317">
          <cell r="I317" t="str">
            <v>杜晓玲</v>
          </cell>
          <cell r="J317" t="str">
            <v>1994.07</v>
          </cell>
          <cell r="K317" t="str">
            <v>女</v>
          </cell>
          <cell r="L317" t="str">
            <v>党员</v>
          </cell>
          <cell r="M317" t="str">
            <v>研究生</v>
          </cell>
          <cell r="N317" t="str">
            <v>硕士</v>
          </cell>
          <cell r="O317" t="str">
            <v>工商管理</v>
          </cell>
          <cell r="P317" t="str">
            <v>北京工业大学</v>
          </cell>
          <cell r="Q317">
            <v>116</v>
          </cell>
          <cell r="R317">
            <v>63</v>
          </cell>
          <cell r="S317">
            <v>53</v>
          </cell>
          <cell r="T317" t="str">
            <v>—</v>
          </cell>
          <cell r="U317" t="str">
            <v>37052319940728134X</v>
          </cell>
          <cell r="V317" t="str">
            <v>529911</v>
          </cell>
          <cell r="W317" t="str">
            <v>非北京</v>
          </cell>
          <cell r="X317" t="str">
            <v>应届高校毕业生</v>
          </cell>
          <cell r="Y317" t="str">
            <v>18701181783</v>
          </cell>
          <cell r="Z317" t="str">
            <v>山东</v>
          </cell>
        </row>
        <row r="318">
          <cell r="I318" t="str">
            <v>程丹阳</v>
          </cell>
          <cell r="J318" t="str">
            <v>1994.10</v>
          </cell>
          <cell r="K318" t="str">
            <v>女</v>
          </cell>
          <cell r="L318" t="str">
            <v>团员</v>
          </cell>
          <cell r="M318" t="str">
            <v>研究生</v>
          </cell>
          <cell r="N318" t="str">
            <v>硕士</v>
          </cell>
          <cell r="O318" t="str">
            <v>思想政治教育</v>
          </cell>
          <cell r="P318" t="str">
            <v>北京工商大学</v>
          </cell>
          <cell r="Q318">
            <v>137.75</v>
          </cell>
          <cell r="R318">
            <v>61.75</v>
          </cell>
          <cell r="S318">
            <v>76</v>
          </cell>
          <cell r="T318" t="str">
            <v>—</v>
          </cell>
          <cell r="U318" t="str">
            <v>411628199410250027</v>
          </cell>
          <cell r="V318" t="str">
            <v>539831</v>
          </cell>
          <cell r="W318" t="str">
            <v>非北京</v>
          </cell>
          <cell r="X318" t="str">
            <v>应届高校毕业生</v>
          </cell>
          <cell r="Y318" t="str">
            <v>18813179558</v>
          </cell>
          <cell r="Z318" t="str">
            <v>河南周口</v>
          </cell>
        </row>
        <row r="319">
          <cell r="I319" t="str">
            <v>王倩</v>
          </cell>
          <cell r="J319" t="str">
            <v>1994.03</v>
          </cell>
          <cell r="K319" t="str">
            <v>女</v>
          </cell>
          <cell r="L319" t="str">
            <v>团员</v>
          </cell>
          <cell r="M319" t="str">
            <v>研究生</v>
          </cell>
          <cell r="N319" t="str">
            <v>硕士</v>
          </cell>
          <cell r="O319" t="str">
            <v>中共党史</v>
          </cell>
          <cell r="P319" t="str">
            <v>中共中央党校（国家行政学院）</v>
          </cell>
          <cell r="Q319">
            <v>133</v>
          </cell>
          <cell r="R319">
            <v>64</v>
          </cell>
          <cell r="S319">
            <v>69</v>
          </cell>
          <cell r="T319" t="str">
            <v>—</v>
          </cell>
          <cell r="U319" t="str">
            <v>430902199403065523</v>
          </cell>
          <cell r="V319" t="str">
            <v>535256</v>
          </cell>
          <cell r="W319" t="str">
            <v>非北京</v>
          </cell>
          <cell r="X319" t="str">
            <v>应届高校毕业生</v>
          </cell>
          <cell r="Y319" t="str">
            <v>18810840013</v>
          </cell>
        </row>
        <row r="320">
          <cell r="I320" t="str">
            <v>雍晓庆</v>
          </cell>
          <cell r="J320" t="str">
            <v>1995.07</v>
          </cell>
          <cell r="K320" t="str">
            <v>女</v>
          </cell>
          <cell r="L320" t="str">
            <v>团员</v>
          </cell>
          <cell r="M320" t="str">
            <v>研究生</v>
          </cell>
          <cell r="N320" t="str">
            <v>硕士</v>
          </cell>
          <cell r="O320" t="str">
            <v>马克思主义理论专业马克思主义基本原理方向</v>
          </cell>
          <cell r="P320" t="str">
            <v>北京化工大学</v>
          </cell>
          <cell r="Q320">
            <v>130.5</v>
          </cell>
          <cell r="R320">
            <v>66</v>
          </cell>
          <cell r="S320">
            <v>64.5</v>
          </cell>
          <cell r="T320" t="str">
            <v>—</v>
          </cell>
          <cell r="U320" t="str">
            <v>411528199507032944</v>
          </cell>
          <cell r="V320" t="str">
            <v>529566</v>
          </cell>
          <cell r="W320" t="str">
            <v>非北京</v>
          </cell>
          <cell r="X320" t="str">
            <v>应届高校毕业生</v>
          </cell>
          <cell r="Y320" t="str">
            <v>18801007930</v>
          </cell>
          <cell r="Z320" t="str">
            <v>河南信阳</v>
          </cell>
        </row>
        <row r="321">
          <cell r="I321" t="str">
            <v>王万粉</v>
          </cell>
          <cell r="J321" t="str">
            <v>1994.09</v>
          </cell>
          <cell r="K321" t="str">
            <v>女</v>
          </cell>
          <cell r="L321" t="str">
            <v>党员</v>
          </cell>
          <cell r="M321" t="str">
            <v>研究生</v>
          </cell>
          <cell r="N321" t="str">
            <v>硕士</v>
          </cell>
          <cell r="O321" t="str">
            <v>科学社会主义与国际共产主义运动</v>
          </cell>
          <cell r="P321" t="str">
            <v>中央党校（国家行政学院）研究生院</v>
          </cell>
          <cell r="Q321">
            <v>124.75</v>
          </cell>
          <cell r="R321">
            <v>68.75</v>
          </cell>
          <cell r="S321">
            <v>56</v>
          </cell>
          <cell r="T321" t="str">
            <v>—</v>
          </cell>
          <cell r="U321" t="str">
            <v>51342519940905522X</v>
          </cell>
          <cell r="V321" t="str">
            <v>550821</v>
          </cell>
          <cell r="W321" t="str">
            <v>非北京</v>
          </cell>
          <cell r="X321" t="str">
            <v>双外应届毕业生</v>
          </cell>
          <cell r="Y321" t="str">
            <v>15775692358</v>
          </cell>
        </row>
        <row r="322">
          <cell r="I322" t="str">
            <v>许美丽</v>
          </cell>
          <cell r="J322" t="str">
            <v>1994.07</v>
          </cell>
          <cell r="K322" t="str">
            <v>女</v>
          </cell>
          <cell r="L322" t="str">
            <v>团员</v>
          </cell>
          <cell r="M322" t="str">
            <v>研究生</v>
          </cell>
          <cell r="N322" t="str">
            <v>硕士</v>
          </cell>
          <cell r="O322" t="str">
            <v>思想政治教育</v>
          </cell>
          <cell r="P322" t="str">
            <v>中国矿业大学（北京）</v>
          </cell>
          <cell r="Q322">
            <v>122.5</v>
          </cell>
          <cell r="R322">
            <v>60.5</v>
          </cell>
          <cell r="S322">
            <v>62</v>
          </cell>
          <cell r="T322" t="str">
            <v>—</v>
          </cell>
          <cell r="U322" t="str">
            <v>370783199407150566</v>
          </cell>
          <cell r="V322" t="str">
            <v>504072</v>
          </cell>
          <cell r="W322" t="str">
            <v>非北京</v>
          </cell>
          <cell r="X322" t="str">
            <v>应届高校毕业生</v>
          </cell>
          <cell r="Y322" t="str">
            <v>18811778901</v>
          </cell>
          <cell r="Z322" t="str">
            <v>山东潍坊</v>
          </cell>
        </row>
        <row r="323">
          <cell r="I323" t="str">
            <v>朱怡童</v>
          </cell>
          <cell r="J323" t="str">
            <v>1995.08</v>
          </cell>
          <cell r="K323" t="str">
            <v>女</v>
          </cell>
          <cell r="L323" t="str">
            <v>预备
党员</v>
          </cell>
          <cell r="M323" t="str">
            <v>研究生</v>
          </cell>
          <cell r="N323" t="str">
            <v>硕士</v>
          </cell>
          <cell r="O323" t="str">
            <v>产业经济学</v>
          </cell>
          <cell r="P323" t="str">
            <v>安徽工程大学</v>
          </cell>
          <cell r="Q323">
            <v>136.5</v>
          </cell>
          <cell r="R323">
            <v>66.5</v>
          </cell>
          <cell r="S323">
            <v>70</v>
          </cell>
          <cell r="T323" t="str">
            <v>—</v>
          </cell>
          <cell r="U323" t="str">
            <v>341227199508040021</v>
          </cell>
          <cell r="V323" t="str">
            <v>467971</v>
          </cell>
          <cell r="W323" t="str">
            <v>非北京</v>
          </cell>
          <cell r="X323" t="str">
            <v>双外应届毕业生</v>
          </cell>
          <cell r="Y323" t="str">
            <v>18156737650</v>
          </cell>
          <cell r="Z323" t="str">
            <v>安徽亳州</v>
          </cell>
        </row>
        <row r="324">
          <cell r="I324" t="str">
            <v>韩林丛</v>
          </cell>
          <cell r="J324" t="str">
            <v>1993.09</v>
          </cell>
          <cell r="K324" t="str">
            <v>男</v>
          </cell>
          <cell r="L324" t="str">
            <v>党员</v>
          </cell>
          <cell r="M324" t="str">
            <v>研究生</v>
          </cell>
          <cell r="N324" t="str">
            <v>硕士</v>
          </cell>
          <cell r="O324" t="str">
            <v>会计</v>
          </cell>
          <cell r="P324" t="str">
            <v>华北电力大学</v>
          </cell>
          <cell r="Q324">
            <v>136.25</v>
          </cell>
          <cell r="R324">
            <v>81.75</v>
          </cell>
          <cell r="S324">
            <v>54.5</v>
          </cell>
          <cell r="T324" t="str">
            <v>—</v>
          </cell>
          <cell r="U324" t="str">
            <v>130124199309013616</v>
          </cell>
          <cell r="V324" t="str">
            <v>498804</v>
          </cell>
          <cell r="W324" t="str">
            <v>非北京</v>
          </cell>
          <cell r="X324" t="str">
            <v>应届高校毕业生</v>
          </cell>
          <cell r="Y324" t="str">
            <v>18210725323</v>
          </cell>
          <cell r="Z324" t="str">
            <v>河北石家庄</v>
          </cell>
        </row>
        <row r="325">
          <cell r="I325" t="str">
            <v>刘婷婷</v>
          </cell>
          <cell r="J325" t="str">
            <v>1994.09</v>
          </cell>
          <cell r="K325" t="str">
            <v>女</v>
          </cell>
          <cell r="L325" t="str">
            <v>党员</v>
          </cell>
          <cell r="M325" t="str">
            <v>研究生</v>
          </cell>
          <cell r="N325" t="str">
            <v>硕士</v>
          </cell>
          <cell r="O325" t="str">
            <v>园林植物与观赏园艺</v>
          </cell>
          <cell r="P325" t="str">
            <v>北京林业大学</v>
          </cell>
          <cell r="Q325">
            <v>129.5</v>
          </cell>
          <cell r="R325">
            <v>68</v>
          </cell>
          <cell r="S325">
            <v>61.5</v>
          </cell>
          <cell r="T325" t="str">
            <v>—</v>
          </cell>
          <cell r="U325" t="str">
            <v>130638199409067529</v>
          </cell>
          <cell r="V325" t="str">
            <v>508316</v>
          </cell>
          <cell r="W325" t="str">
            <v>非北京</v>
          </cell>
          <cell r="X325" t="str">
            <v>应届高校毕业生</v>
          </cell>
          <cell r="Y325" t="str">
            <v>13051388519</v>
          </cell>
          <cell r="Z325" t="str">
            <v>河北保定</v>
          </cell>
        </row>
        <row r="326">
          <cell r="I326" t="str">
            <v>王红尧</v>
          </cell>
          <cell r="J326" t="str">
            <v>1995.11</v>
          </cell>
          <cell r="K326" t="str">
            <v>女</v>
          </cell>
          <cell r="L326" t="str">
            <v>党员</v>
          </cell>
          <cell r="M326" t="str">
            <v>研究生</v>
          </cell>
          <cell r="N326" t="str">
            <v>硕士</v>
          </cell>
          <cell r="O326" t="str">
            <v>农艺与种业</v>
          </cell>
          <cell r="P326" t="str">
            <v>南京农业大学</v>
          </cell>
          <cell r="Q326">
            <v>124.75</v>
          </cell>
          <cell r="R326">
            <v>64.75</v>
          </cell>
          <cell r="S326">
            <v>60</v>
          </cell>
          <cell r="T326" t="str">
            <v>—</v>
          </cell>
          <cell r="U326" t="str">
            <v>130281199511225121</v>
          </cell>
          <cell r="V326" t="str">
            <v>517519</v>
          </cell>
          <cell r="W326" t="str">
            <v>非北京</v>
          </cell>
          <cell r="X326" t="str">
            <v>双外应届毕业生</v>
          </cell>
          <cell r="Y326" t="str">
            <v>17766101705</v>
          </cell>
          <cell r="Z326" t="str">
            <v>河北唐山</v>
          </cell>
        </row>
        <row r="327">
          <cell r="I327" t="str">
            <v>王敏</v>
          </cell>
          <cell r="J327" t="str">
            <v>1996.11</v>
          </cell>
          <cell r="K327" t="str">
            <v>女</v>
          </cell>
          <cell r="L327" t="str">
            <v>党员</v>
          </cell>
          <cell r="M327" t="str">
            <v>研究生</v>
          </cell>
          <cell r="N327" t="str">
            <v>硕士</v>
          </cell>
          <cell r="O327" t="str">
            <v>农村发展（本科专业：农林经济管理）</v>
          </cell>
          <cell r="P327" t="str">
            <v>北京林业大学</v>
          </cell>
          <cell r="Q327">
            <v>115</v>
          </cell>
          <cell r="R327">
            <v>65.5</v>
          </cell>
          <cell r="S327">
            <v>49.5</v>
          </cell>
          <cell r="T327" t="str">
            <v>—</v>
          </cell>
          <cell r="U327" t="str">
            <v>130722199611051146</v>
          </cell>
          <cell r="V327" t="str">
            <v>483555</v>
          </cell>
          <cell r="W327" t="str">
            <v>非北京</v>
          </cell>
          <cell r="X327" t="str">
            <v>应届高校毕业生</v>
          </cell>
          <cell r="Y327" t="str">
            <v>18811536958</v>
          </cell>
          <cell r="Z327" t="str">
            <v>河北张家口</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7"/>
  <sheetViews>
    <sheetView workbookViewId="0">
      <selection activeCell="L12" sqref="L12"/>
    </sheetView>
  </sheetViews>
  <sheetFormatPr defaultColWidth="9" defaultRowHeight="14.25"/>
  <sheetData>
    <row r="1" ht="27" spans="1:13">
      <c r="A1" s="34" t="s">
        <v>0</v>
      </c>
      <c r="B1" s="35"/>
      <c r="C1" s="34"/>
      <c r="D1" s="34"/>
      <c r="E1" s="34"/>
      <c r="F1" s="34"/>
      <c r="G1" s="34"/>
      <c r="H1" s="34"/>
      <c r="I1" s="34"/>
      <c r="J1" s="34"/>
      <c r="K1" s="51"/>
      <c r="L1" s="34"/>
      <c r="M1" s="51"/>
    </row>
    <row r="2" ht="42.75" spans="1:13">
      <c r="A2" s="36" t="s">
        <v>1</v>
      </c>
      <c r="B2" s="36" t="s">
        <v>2</v>
      </c>
      <c r="C2" s="36" t="s">
        <v>3</v>
      </c>
      <c r="D2" s="36" t="s">
        <v>4</v>
      </c>
      <c r="E2" s="36" t="s">
        <v>5</v>
      </c>
      <c r="F2" s="36" t="s">
        <v>6</v>
      </c>
      <c r="G2" s="36" t="s">
        <v>7</v>
      </c>
      <c r="H2" s="36" t="s">
        <v>8</v>
      </c>
      <c r="I2" s="36" t="s">
        <v>9</v>
      </c>
      <c r="J2" s="36" t="s">
        <v>10</v>
      </c>
      <c r="K2" s="53" t="s">
        <v>11</v>
      </c>
      <c r="L2" s="36" t="s">
        <v>12</v>
      </c>
      <c r="M2" s="53" t="s">
        <v>13</v>
      </c>
    </row>
    <row r="3" ht="24" spans="1:13">
      <c r="A3" s="37" t="s">
        <v>14</v>
      </c>
      <c r="B3" s="38" t="s">
        <v>15</v>
      </c>
      <c r="C3" s="39" t="s">
        <v>16</v>
      </c>
      <c r="D3" s="38" t="s">
        <v>17</v>
      </c>
      <c r="E3" s="38">
        <v>2</v>
      </c>
      <c r="F3" s="37" t="s">
        <v>18</v>
      </c>
      <c r="G3" s="38">
        <v>1</v>
      </c>
      <c r="H3" s="38" t="s">
        <v>19</v>
      </c>
      <c r="I3" s="38">
        <v>141.75</v>
      </c>
      <c r="J3" s="38">
        <v>83.4</v>
      </c>
      <c r="K3" s="49">
        <v>77.1375</v>
      </c>
      <c r="L3" s="38" t="s">
        <v>20</v>
      </c>
      <c r="M3" s="54">
        <v>78.0666666666667</v>
      </c>
    </row>
    <row r="4" ht="24" spans="1:13">
      <c r="A4" s="37"/>
      <c r="B4" s="38"/>
      <c r="C4" s="39"/>
      <c r="D4" s="38"/>
      <c r="E4" s="38"/>
      <c r="F4" s="37" t="s">
        <v>21</v>
      </c>
      <c r="G4" s="38">
        <v>2</v>
      </c>
      <c r="H4" s="38" t="s">
        <v>22</v>
      </c>
      <c r="I4" s="38">
        <v>134.25</v>
      </c>
      <c r="J4" s="38">
        <v>82.2</v>
      </c>
      <c r="K4" s="49">
        <v>74.6625</v>
      </c>
      <c r="L4" s="38" t="s">
        <v>20</v>
      </c>
      <c r="M4" s="54"/>
    </row>
    <row r="5" spans="1:13">
      <c r="A5" s="37"/>
      <c r="B5" s="38"/>
      <c r="C5" s="39"/>
      <c r="D5" s="38"/>
      <c r="E5" s="38"/>
      <c r="F5" s="37" t="s">
        <v>23</v>
      </c>
      <c r="G5" s="38">
        <v>3</v>
      </c>
      <c r="H5" s="38" t="s">
        <v>24</v>
      </c>
      <c r="I5" s="38">
        <v>128.5</v>
      </c>
      <c r="J5" s="38">
        <v>82.4</v>
      </c>
      <c r="K5" s="49">
        <v>73.325</v>
      </c>
      <c r="L5" s="38"/>
      <c r="M5" s="54"/>
    </row>
    <row r="6" spans="1:13">
      <c r="A6" s="37"/>
      <c r="B6" s="38"/>
      <c r="C6" s="39"/>
      <c r="D6" s="38"/>
      <c r="E6" s="38"/>
      <c r="F6" s="37" t="s">
        <v>25</v>
      </c>
      <c r="G6" s="38">
        <v>4</v>
      </c>
      <c r="H6" s="38" t="s">
        <v>26</v>
      </c>
      <c r="I6" s="38">
        <v>127</v>
      </c>
      <c r="J6" s="38">
        <v>80.6</v>
      </c>
      <c r="K6" s="49">
        <v>72.05</v>
      </c>
      <c r="L6" s="38"/>
      <c r="M6" s="54"/>
    </row>
    <row r="7" spans="1:13">
      <c r="A7" s="37"/>
      <c r="B7" s="38"/>
      <c r="C7" s="39"/>
      <c r="D7" s="38"/>
      <c r="E7" s="38"/>
      <c r="F7" s="37" t="s">
        <v>27</v>
      </c>
      <c r="G7" s="38">
        <v>5</v>
      </c>
      <c r="H7" s="38" t="s">
        <v>28</v>
      </c>
      <c r="I7" s="38">
        <v>128.5</v>
      </c>
      <c r="J7" s="38">
        <v>79.2</v>
      </c>
      <c r="K7" s="49">
        <v>71.725</v>
      </c>
      <c r="L7" s="38"/>
      <c r="M7" s="54"/>
    </row>
    <row r="8" spans="1:13">
      <c r="A8" s="37"/>
      <c r="B8" s="38"/>
      <c r="C8" s="39"/>
      <c r="D8" s="38"/>
      <c r="E8" s="38"/>
      <c r="F8" s="37" t="s">
        <v>29</v>
      </c>
      <c r="G8" s="38">
        <v>6</v>
      </c>
      <c r="H8" s="38" t="s">
        <v>30</v>
      </c>
      <c r="I8" s="38">
        <v>121.5</v>
      </c>
      <c r="J8" s="38">
        <v>77.4</v>
      </c>
      <c r="K8" s="49">
        <v>69.075</v>
      </c>
      <c r="L8" s="38"/>
      <c r="M8" s="54"/>
    </row>
    <row r="9" spans="1:13">
      <c r="A9" s="37"/>
      <c r="B9" s="38"/>
      <c r="C9" s="39"/>
      <c r="D9" s="38"/>
      <c r="E9" s="38"/>
      <c r="F9" s="37" t="s">
        <v>31</v>
      </c>
      <c r="G9" s="38">
        <v>7</v>
      </c>
      <c r="H9" s="38" t="s">
        <v>32</v>
      </c>
      <c r="I9" s="38">
        <v>120.75</v>
      </c>
      <c r="J9" s="38">
        <v>77.4</v>
      </c>
      <c r="K9" s="49">
        <v>68.8875</v>
      </c>
      <c r="L9" s="38"/>
      <c r="M9" s="54"/>
    </row>
    <row r="10" spans="1:13">
      <c r="A10" s="37"/>
      <c r="B10" s="38"/>
      <c r="C10" s="39"/>
      <c r="D10" s="38"/>
      <c r="E10" s="38"/>
      <c r="F10" s="37" t="s">
        <v>33</v>
      </c>
      <c r="G10" s="38">
        <v>8</v>
      </c>
      <c r="H10" s="38" t="s">
        <v>34</v>
      </c>
      <c r="I10" s="38">
        <v>119</v>
      </c>
      <c r="J10" s="38">
        <v>77.2</v>
      </c>
      <c r="K10" s="49">
        <v>68.35</v>
      </c>
      <c r="L10" s="38"/>
      <c r="M10" s="54"/>
    </row>
    <row r="11" spans="1:13">
      <c r="A11" s="37"/>
      <c r="B11" s="38"/>
      <c r="C11" s="39"/>
      <c r="D11" s="38"/>
      <c r="E11" s="38"/>
      <c r="F11" s="37" t="s">
        <v>35</v>
      </c>
      <c r="G11" s="38">
        <v>9</v>
      </c>
      <c r="H11" s="38" t="s">
        <v>36</v>
      </c>
      <c r="I11" s="38">
        <v>129.25</v>
      </c>
      <c r="J11" s="38">
        <v>62.8</v>
      </c>
      <c r="K11" s="49">
        <v>63.7125</v>
      </c>
      <c r="L11" s="38"/>
      <c r="M11" s="54"/>
    </row>
    <row r="12" spans="1:13">
      <c r="A12" s="37"/>
      <c r="B12" s="38"/>
      <c r="C12" s="39"/>
      <c r="D12" s="38"/>
      <c r="E12" s="38"/>
      <c r="F12" s="37" t="s">
        <v>37</v>
      </c>
      <c r="G12" s="38">
        <v>10</v>
      </c>
      <c r="H12" s="38" t="s">
        <v>38</v>
      </c>
      <c r="I12" s="38">
        <v>133.5</v>
      </c>
      <c r="J12" s="38" t="s">
        <v>39</v>
      </c>
      <c r="K12" s="49">
        <v>33.375</v>
      </c>
      <c r="L12" s="38" t="s">
        <v>39</v>
      </c>
      <c r="M12" s="54"/>
    </row>
    <row r="13" ht="24" spans="1:13">
      <c r="A13" s="38" t="s">
        <v>40</v>
      </c>
      <c r="B13" s="38" t="s">
        <v>41</v>
      </c>
      <c r="C13" s="39" t="s">
        <v>42</v>
      </c>
      <c r="D13" s="38" t="s">
        <v>43</v>
      </c>
      <c r="E13" s="38">
        <v>2</v>
      </c>
      <c r="F13" s="37" t="s">
        <v>44</v>
      </c>
      <c r="G13" s="38">
        <v>1</v>
      </c>
      <c r="H13" s="38" t="s">
        <v>45</v>
      </c>
      <c r="I13" s="38">
        <v>67.3</v>
      </c>
      <c r="J13" s="38">
        <v>85.2</v>
      </c>
      <c r="K13" s="49">
        <v>76.25</v>
      </c>
      <c r="L13" s="38" t="s">
        <v>20</v>
      </c>
      <c r="M13" s="55">
        <v>79.8</v>
      </c>
    </row>
    <row r="14" ht="24" spans="1:13">
      <c r="A14" s="38"/>
      <c r="B14" s="38"/>
      <c r="C14" s="39"/>
      <c r="D14" s="38"/>
      <c r="E14" s="38"/>
      <c r="F14" s="37" t="s">
        <v>46</v>
      </c>
      <c r="G14" s="38">
        <v>2</v>
      </c>
      <c r="H14" s="38" t="s">
        <v>47</v>
      </c>
      <c r="I14" s="38">
        <v>66.1</v>
      </c>
      <c r="J14" s="38">
        <v>83.2</v>
      </c>
      <c r="K14" s="49">
        <v>74.65</v>
      </c>
      <c r="L14" s="38" t="s">
        <v>20</v>
      </c>
      <c r="M14" s="55"/>
    </row>
    <row r="15" spans="1:13">
      <c r="A15" s="38"/>
      <c r="B15" s="38"/>
      <c r="C15" s="39"/>
      <c r="D15" s="38"/>
      <c r="E15" s="38"/>
      <c r="F15" s="37" t="s">
        <v>48</v>
      </c>
      <c r="G15" s="38">
        <v>3</v>
      </c>
      <c r="H15" s="38" t="s">
        <v>49</v>
      </c>
      <c r="I15" s="38">
        <v>62.7</v>
      </c>
      <c r="J15" s="38">
        <v>84.4</v>
      </c>
      <c r="K15" s="49">
        <v>73.55</v>
      </c>
      <c r="L15" s="37"/>
      <c r="M15" s="55"/>
    </row>
    <row r="16" spans="1:13">
      <c r="A16" s="38"/>
      <c r="B16" s="38"/>
      <c r="C16" s="39"/>
      <c r="D16" s="38"/>
      <c r="E16" s="38"/>
      <c r="F16" s="37" t="s">
        <v>50</v>
      </c>
      <c r="G16" s="38">
        <v>4</v>
      </c>
      <c r="H16" s="38" t="s">
        <v>51</v>
      </c>
      <c r="I16" s="38">
        <v>62.8</v>
      </c>
      <c r="J16" s="38">
        <v>81.6</v>
      </c>
      <c r="K16" s="49">
        <v>72.2</v>
      </c>
      <c r="L16" s="37"/>
      <c r="M16" s="55"/>
    </row>
    <row r="17" spans="1:13">
      <c r="A17" s="38"/>
      <c r="B17" s="38"/>
      <c r="C17" s="39"/>
      <c r="D17" s="38"/>
      <c r="E17" s="38"/>
      <c r="F17" s="37">
        <v>544142</v>
      </c>
      <c r="G17" s="38">
        <v>5</v>
      </c>
      <c r="H17" s="38" t="s">
        <v>52</v>
      </c>
      <c r="I17" s="38">
        <v>61</v>
      </c>
      <c r="J17" s="38">
        <v>80.6</v>
      </c>
      <c r="K17" s="49">
        <v>70.8</v>
      </c>
      <c r="L17" s="37"/>
      <c r="M17" s="55"/>
    </row>
    <row r="18" spans="1:13">
      <c r="A18" s="38"/>
      <c r="B18" s="38"/>
      <c r="C18" s="39"/>
      <c r="D18" s="38"/>
      <c r="E18" s="38"/>
      <c r="F18" s="37" t="s">
        <v>53</v>
      </c>
      <c r="G18" s="38">
        <v>6</v>
      </c>
      <c r="H18" s="38" t="s">
        <v>54</v>
      </c>
      <c r="I18" s="38">
        <v>62.5</v>
      </c>
      <c r="J18" s="38">
        <v>77.2</v>
      </c>
      <c r="K18" s="49">
        <v>69.85</v>
      </c>
      <c r="L18" s="37"/>
      <c r="M18" s="55"/>
    </row>
    <row r="19" spans="1:13">
      <c r="A19" s="38"/>
      <c r="B19" s="38"/>
      <c r="C19" s="39"/>
      <c r="D19" s="38"/>
      <c r="E19" s="38"/>
      <c r="F19" s="37" t="s">
        <v>55</v>
      </c>
      <c r="G19" s="38">
        <v>7</v>
      </c>
      <c r="H19" s="38" t="s">
        <v>56</v>
      </c>
      <c r="I19" s="38">
        <v>65</v>
      </c>
      <c r="J19" s="38">
        <v>72</v>
      </c>
      <c r="K19" s="49">
        <v>68.5</v>
      </c>
      <c r="L19" s="37"/>
      <c r="M19" s="55"/>
    </row>
    <row r="20" spans="1:13">
      <c r="A20" s="38"/>
      <c r="B20" s="38"/>
      <c r="C20" s="39"/>
      <c r="D20" s="38"/>
      <c r="E20" s="38"/>
      <c r="F20" s="37" t="s">
        <v>57</v>
      </c>
      <c r="G20" s="38">
        <v>8</v>
      </c>
      <c r="H20" s="38" t="s">
        <v>58</v>
      </c>
      <c r="I20" s="38">
        <v>62.25</v>
      </c>
      <c r="J20" s="38">
        <v>74.2</v>
      </c>
      <c r="K20" s="49">
        <v>68.225</v>
      </c>
      <c r="L20" s="37"/>
      <c r="M20" s="55"/>
    </row>
    <row r="21" spans="1:13">
      <c r="A21" s="38"/>
      <c r="B21" s="38"/>
      <c r="C21" s="39"/>
      <c r="D21" s="38"/>
      <c r="E21" s="38"/>
      <c r="F21" s="37" t="s">
        <v>59</v>
      </c>
      <c r="G21" s="38">
        <v>9</v>
      </c>
      <c r="H21" s="38" t="s">
        <v>60</v>
      </c>
      <c r="I21" s="38">
        <v>61.55</v>
      </c>
      <c r="J21" s="38" t="s">
        <v>39</v>
      </c>
      <c r="K21" s="49">
        <v>30.775</v>
      </c>
      <c r="L21" s="38" t="s">
        <v>39</v>
      </c>
      <c r="M21" s="55"/>
    </row>
    <row r="22" spans="1:13">
      <c r="A22" s="38"/>
      <c r="B22" s="38"/>
      <c r="C22" s="39"/>
      <c r="D22" s="38"/>
      <c r="E22" s="38"/>
      <c r="F22" s="37" t="s">
        <v>61</v>
      </c>
      <c r="G22" s="38">
        <v>10</v>
      </c>
      <c r="H22" s="38" t="s">
        <v>62</v>
      </c>
      <c r="I22" s="38">
        <v>56.9</v>
      </c>
      <c r="J22" s="38" t="s">
        <v>39</v>
      </c>
      <c r="K22" s="49">
        <v>28.45</v>
      </c>
      <c r="L22" s="38" t="s">
        <v>39</v>
      </c>
      <c r="M22" s="55"/>
    </row>
    <row r="23" ht="24" spans="1:13">
      <c r="A23" s="38" t="s">
        <v>63</v>
      </c>
      <c r="B23" s="38" t="s">
        <v>64</v>
      </c>
      <c r="C23" s="40" t="s">
        <v>65</v>
      </c>
      <c r="D23" s="37" t="s">
        <v>43</v>
      </c>
      <c r="E23" s="37">
        <v>1</v>
      </c>
      <c r="F23" s="37" t="s">
        <v>66</v>
      </c>
      <c r="G23" s="38">
        <v>1</v>
      </c>
      <c r="H23" s="38" t="s">
        <v>67</v>
      </c>
      <c r="I23" s="38">
        <v>68.15</v>
      </c>
      <c r="J23" s="38">
        <v>85.8</v>
      </c>
      <c r="K23" s="49">
        <v>76.975</v>
      </c>
      <c r="L23" s="38" t="s">
        <v>20</v>
      </c>
      <c r="M23" s="55">
        <v>81.2</v>
      </c>
    </row>
    <row r="24" spans="1:13">
      <c r="A24" s="38"/>
      <c r="B24" s="38"/>
      <c r="C24" s="40"/>
      <c r="D24" s="37"/>
      <c r="E24" s="37"/>
      <c r="F24" s="37" t="s">
        <v>68</v>
      </c>
      <c r="G24" s="38">
        <v>2</v>
      </c>
      <c r="H24" s="38" t="s">
        <v>69</v>
      </c>
      <c r="I24" s="38">
        <v>61</v>
      </c>
      <c r="J24" s="38">
        <v>78.8</v>
      </c>
      <c r="K24" s="49">
        <v>69.9</v>
      </c>
      <c r="L24" s="38"/>
      <c r="M24" s="55"/>
    </row>
    <row r="25" spans="1:13">
      <c r="A25" s="38"/>
      <c r="B25" s="38"/>
      <c r="C25" s="40"/>
      <c r="D25" s="37"/>
      <c r="E25" s="37"/>
      <c r="F25" s="37" t="s">
        <v>70</v>
      </c>
      <c r="G25" s="38">
        <v>3</v>
      </c>
      <c r="H25" s="38" t="s">
        <v>71</v>
      </c>
      <c r="I25" s="38">
        <v>61</v>
      </c>
      <c r="J25" s="38">
        <v>78</v>
      </c>
      <c r="K25" s="49">
        <v>69.5</v>
      </c>
      <c r="L25" s="38"/>
      <c r="M25" s="55"/>
    </row>
    <row r="26" spans="1:13">
      <c r="A26" s="38"/>
      <c r="B26" s="38"/>
      <c r="C26" s="40"/>
      <c r="D26" s="37"/>
      <c r="E26" s="37"/>
      <c r="F26" s="37" t="s">
        <v>72</v>
      </c>
      <c r="G26" s="38">
        <v>4</v>
      </c>
      <c r="H26" s="38" t="s">
        <v>73</v>
      </c>
      <c r="I26" s="38">
        <v>65.6</v>
      </c>
      <c r="J26" s="38" t="s">
        <v>39</v>
      </c>
      <c r="K26" s="49">
        <v>32.8</v>
      </c>
      <c r="L26" s="38" t="s">
        <v>39</v>
      </c>
      <c r="M26" s="55"/>
    </row>
    <row r="27" spans="1:13">
      <c r="A27" s="38"/>
      <c r="B27" s="38"/>
      <c r="C27" s="40"/>
      <c r="D27" s="37"/>
      <c r="E27" s="37"/>
      <c r="F27" s="37" t="s">
        <v>74</v>
      </c>
      <c r="G27" s="38">
        <v>5</v>
      </c>
      <c r="H27" s="38" t="s">
        <v>75</v>
      </c>
      <c r="I27" s="38">
        <v>55.55</v>
      </c>
      <c r="J27" s="38" t="s">
        <v>39</v>
      </c>
      <c r="K27" s="49">
        <v>27.775</v>
      </c>
      <c r="L27" s="38" t="s">
        <v>39</v>
      </c>
      <c r="M27" s="55"/>
    </row>
    <row r="28" ht="24" spans="1:13">
      <c r="A28" s="38"/>
      <c r="B28" s="37" t="s">
        <v>76</v>
      </c>
      <c r="C28" s="39" t="s">
        <v>77</v>
      </c>
      <c r="D28" s="38" t="s">
        <v>78</v>
      </c>
      <c r="E28" s="38">
        <v>1</v>
      </c>
      <c r="F28" s="37" t="s">
        <v>79</v>
      </c>
      <c r="G28" s="38">
        <v>1</v>
      </c>
      <c r="H28" s="38" t="s">
        <v>80</v>
      </c>
      <c r="I28" s="38">
        <v>128.5</v>
      </c>
      <c r="J28" s="38">
        <v>87.6</v>
      </c>
      <c r="K28" s="49">
        <v>75.925</v>
      </c>
      <c r="L28" s="38" t="s">
        <v>20</v>
      </c>
      <c r="M28" s="55"/>
    </row>
    <row r="29" spans="1:13">
      <c r="A29" s="38"/>
      <c r="B29" s="37"/>
      <c r="C29" s="39"/>
      <c r="D29" s="38"/>
      <c r="E29" s="38"/>
      <c r="F29" s="37" t="s">
        <v>81</v>
      </c>
      <c r="G29" s="38">
        <v>2</v>
      </c>
      <c r="H29" s="38" t="s">
        <v>82</v>
      </c>
      <c r="I29" s="38">
        <v>137.25</v>
      </c>
      <c r="J29" s="38">
        <v>79.6</v>
      </c>
      <c r="K29" s="49">
        <v>74.1125</v>
      </c>
      <c r="L29" s="38"/>
      <c r="M29" s="55"/>
    </row>
    <row r="30" spans="1:13">
      <c r="A30" s="38"/>
      <c r="B30" s="37"/>
      <c r="C30" s="39"/>
      <c r="D30" s="38"/>
      <c r="E30" s="38"/>
      <c r="F30" s="37" t="s">
        <v>83</v>
      </c>
      <c r="G30" s="38">
        <v>3</v>
      </c>
      <c r="H30" s="38" t="s">
        <v>84</v>
      </c>
      <c r="I30" s="38">
        <v>131.25</v>
      </c>
      <c r="J30" s="38">
        <v>81.8</v>
      </c>
      <c r="K30" s="49">
        <v>73.7125</v>
      </c>
      <c r="L30" s="38"/>
      <c r="M30" s="55"/>
    </row>
    <row r="31" spans="1:13">
      <c r="A31" s="38"/>
      <c r="B31" s="37"/>
      <c r="C31" s="39"/>
      <c r="D31" s="38"/>
      <c r="E31" s="38"/>
      <c r="F31" s="37" t="s">
        <v>85</v>
      </c>
      <c r="G31" s="38">
        <v>4</v>
      </c>
      <c r="H31" s="38" t="s">
        <v>86</v>
      </c>
      <c r="I31" s="38">
        <v>120</v>
      </c>
      <c r="J31" s="38">
        <v>76.8</v>
      </c>
      <c r="K31" s="49">
        <v>68.4</v>
      </c>
      <c r="L31" s="38"/>
      <c r="M31" s="55"/>
    </row>
    <row r="32" spans="1:13">
      <c r="A32" s="38"/>
      <c r="B32" s="37"/>
      <c r="C32" s="39"/>
      <c r="D32" s="38"/>
      <c r="E32" s="38"/>
      <c r="F32" s="37" t="s">
        <v>87</v>
      </c>
      <c r="G32" s="38">
        <v>5</v>
      </c>
      <c r="H32" s="38" t="s">
        <v>88</v>
      </c>
      <c r="I32" s="38">
        <v>139.75</v>
      </c>
      <c r="J32" s="38" t="s">
        <v>39</v>
      </c>
      <c r="K32" s="49">
        <v>34.9375</v>
      </c>
      <c r="L32" s="38" t="s">
        <v>39</v>
      </c>
      <c r="M32" s="55"/>
    </row>
    <row r="33" ht="24" spans="1:13">
      <c r="A33" s="38" t="s">
        <v>89</v>
      </c>
      <c r="B33" s="38" t="s">
        <v>15</v>
      </c>
      <c r="C33" s="39" t="s">
        <v>90</v>
      </c>
      <c r="D33" s="38" t="s">
        <v>91</v>
      </c>
      <c r="E33" s="38">
        <v>1</v>
      </c>
      <c r="F33" s="37" t="s">
        <v>92</v>
      </c>
      <c r="G33" s="38">
        <v>1</v>
      </c>
      <c r="H33" s="38" t="s">
        <v>93</v>
      </c>
      <c r="I33" s="38">
        <v>141.25</v>
      </c>
      <c r="J33" s="38">
        <v>83.8</v>
      </c>
      <c r="K33" s="49">
        <v>77.2125</v>
      </c>
      <c r="L33" s="38" t="s">
        <v>20</v>
      </c>
      <c r="M33" s="55">
        <v>77.675</v>
      </c>
    </row>
    <row r="34" spans="1:13">
      <c r="A34" s="38"/>
      <c r="B34" s="38"/>
      <c r="C34" s="39"/>
      <c r="D34" s="38"/>
      <c r="E34" s="38"/>
      <c r="F34" s="37" t="s">
        <v>94</v>
      </c>
      <c r="G34" s="38">
        <v>2</v>
      </c>
      <c r="H34" s="38" t="s">
        <v>95</v>
      </c>
      <c r="I34" s="38">
        <v>139.5</v>
      </c>
      <c r="J34" s="38">
        <v>79.8</v>
      </c>
      <c r="K34" s="49">
        <v>74.775</v>
      </c>
      <c r="L34" s="56"/>
      <c r="M34" s="55"/>
    </row>
    <row r="35" spans="1:13">
      <c r="A35" s="38"/>
      <c r="B35" s="38"/>
      <c r="C35" s="39"/>
      <c r="D35" s="38"/>
      <c r="E35" s="38"/>
      <c r="F35" s="37" t="s">
        <v>96</v>
      </c>
      <c r="G35" s="38">
        <v>3</v>
      </c>
      <c r="H35" s="38" t="s">
        <v>97</v>
      </c>
      <c r="I35" s="38">
        <v>118.5</v>
      </c>
      <c r="J35" s="38">
        <v>73.6</v>
      </c>
      <c r="K35" s="49">
        <v>66.425</v>
      </c>
      <c r="L35" s="56"/>
      <c r="M35" s="55"/>
    </row>
    <row r="36" spans="1:13">
      <c r="A36" s="38"/>
      <c r="B36" s="38"/>
      <c r="C36" s="39"/>
      <c r="D36" s="38"/>
      <c r="E36" s="38"/>
      <c r="F36" s="37" t="s">
        <v>98</v>
      </c>
      <c r="G36" s="38">
        <v>4</v>
      </c>
      <c r="H36" s="38" t="s">
        <v>99</v>
      </c>
      <c r="I36" s="38">
        <v>130.25</v>
      </c>
      <c r="J36" s="38" t="s">
        <v>39</v>
      </c>
      <c r="K36" s="49">
        <v>32.5625</v>
      </c>
      <c r="L36" s="38" t="s">
        <v>39</v>
      </c>
      <c r="M36" s="55"/>
    </row>
    <row r="37" spans="1:13">
      <c r="A37" s="38"/>
      <c r="B37" s="38"/>
      <c r="C37" s="39"/>
      <c r="D37" s="38"/>
      <c r="E37" s="38"/>
      <c r="F37" s="37" t="s">
        <v>100</v>
      </c>
      <c r="G37" s="38">
        <v>5</v>
      </c>
      <c r="H37" s="38" t="s">
        <v>101</v>
      </c>
      <c r="I37" s="38">
        <v>124.25</v>
      </c>
      <c r="J37" s="38" t="s">
        <v>39</v>
      </c>
      <c r="K37" s="49">
        <v>31.0625</v>
      </c>
      <c r="L37" s="38" t="s">
        <v>39</v>
      </c>
      <c r="M37" s="55"/>
    </row>
    <row r="38" ht="24" spans="1:13">
      <c r="A38" s="38"/>
      <c r="B38" s="38"/>
      <c r="C38" s="39" t="s">
        <v>102</v>
      </c>
      <c r="D38" s="38" t="s">
        <v>103</v>
      </c>
      <c r="E38" s="38">
        <v>1</v>
      </c>
      <c r="F38" s="37" t="s">
        <v>104</v>
      </c>
      <c r="G38" s="38">
        <v>1</v>
      </c>
      <c r="H38" s="38" t="s">
        <v>105</v>
      </c>
      <c r="I38" s="38">
        <v>130.75</v>
      </c>
      <c r="J38" s="38">
        <v>89.2</v>
      </c>
      <c r="K38" s="49">
        <v>77.2875</v>
      </c>
      <c r="L38" s="38" t="s">
        <v>20</v>
      </c>
      <c r="M38" s="55"/>
    </row>
    <row r="39" spans="1:13">
      <c r="A39" s="38"/>
      <c r="B39" s="38"/>
      <c r="C39" s="39"/>
      <c r="D39" s="38"/>
      <c r="E39" s="38"/>
      <c r="F39" s="37" t="s">
        <v>106</v>
      </c>
      <c r="G39" s="38">
        <v>2</v>
      </c>
      <c r="H39" s="38" t="s">
        <v>107</v>
      </c>
      <c r="I39" s="38">
        <v>134</v>
      </c>
      <c r="J39" s="38">
        <v>69</v>
      </c>
      <c r="K39" s="49">
        <v>68</v>
      </c>
      <c r="L39" s="38"/>
      <c r="M39" s="55"/>
    </row>
    <row r="40" spans="1:13">
      <c r="A40" s="38"/>
      <c r="B40" s="38"/>
      <c r="C40" s="39"/>
      <c r="D40" s="38"/>
      <c r="E40" s="38"/>
      <c r="F40" s="37" t="s">
        <v>108</v>
      </c>
      <c r="G40" s="38">
        <v>3</v>
      </c>
      <c r="H40" s="38" t="s">
        <v>109</v>
      </c>
      <c r="I40" s="38">
        <v>119.5</v>
      </c>
      <c r="J40" s="38">
        <v>65.4</v>
      </c>
      <c r="K40" s="49">
        <v>62.575</v>
      </c>
      <c r="L40" s="56"/>
      <c r="M40" s="55"/>
    </row>
    <row r="41" spans="1:13">
      <c r="A41" s="38"/>
      <c r="B41" s="38"/>
      <c r="C41" s="39"/>
      <c r="D41" s="38"/>
      <c r="E41" s="38"/>
      <c r="F41" s="37" t="s">
        <v>110</v>
      </c>
      <c r="G41" s="38">
        <v>4</v>
      </c>
      <c r="H41" s="38" t="s">
        <v>111</v>
      </c>
      <c r="I41" s="38">
        <v>139.25</v>
      </c>
      <c r="J41" s="38" t="s">
        <v>39</v>
      </c>
      <c r="K41" s="49">
        <v>34.8125</v>
      </c>
      <c r="L41" s="38" t="s">
        <v>39</v>
      </c>
      <c r="M41" s="55"/>
    </row>
    <row r="42" spans="1:13">
      <c r="A42" s="38"/>
      <c r="B42" s="38"/>
      <c r="C42" s="39"/>
      <c r="D42" s="38"/>
      <c r="E42" s="38"/>
      <c r="F42" s="37" t="s">
        <v>112</v>
      </c>
      <c r="G42" s="38">
        <v>5</v>
      </c>
      <c r="H42" s="38" t="s">
        <v>113</v>
      </c>
      <c r="I42" s="38">
        <v>137.25</v>
      </c>
      <c r="J42" s="38" t="s">
        <v>39</v>
      </c>
      <c r="K42" s="49">
        <v>34.3125</v>
      </c>
      <c r="L42" s="38" t="s">
        <v>39</v>
      </c>
      <c r="M42" s="55"/>
    </row>
    <row r="43" ht="73.5" spans="1:13">
      <c r="A43" s="38"/>
      <c r="B43" s="38"/>
      <c r="C43" s="39" t="s">
        <v>114</v>
      </c>
      <c r="D43" s="38" t="s">
        <v>115</v>
      </c>
      <c r="E43" s="38">
        <v>1</v>
      </c>
      <c r="F43" s="37" t="s">
        <v>116</v>
      </c>
      <c r="G43" s="38">
        <v>1</v>
      </c>
      <c r="H43" s="38" t="s">
        <v>117</v>
      </c>
      <c r="I43" s="38">
        <v>137.75</v>
      </c>
      <c r="J43" s="38">
        <v>76.8</v>
      </c>
      <c r="K43" s="49">
        <v>72.8375</v>
      </c>
      <c r="L43" s="57" t="s">
        <v>118</v>
      </c>
      <c r="M43" s="55"/>
    </row>
    <row r="44" ht="24" spans="1:13">
      <c r="A44" s="38"/>
      <c r="B44" s="38"/>
      <c r="C44" s="39"/>
      <c r="D44" s="38"/>
      <c r="E44" s="38"/>
      <c r="F44" s="37" t="s">
        <v>119</v>
      </c>
      <c r="G44" s="38">
        <v>2</v>
      </c>
      <c r="H44" s="38" t="s">
        <v>120</v>
      </c>
      <c r="I44" s="38">
        <v>114.75</v>
      </c>
      <c r="J44" s="37">
        <v>83.8</v>
      </c>
      <c r="K44" s="49">
        <v>70.5875</v>
      </c>
      <c r="L44" s="38" t="s">
        <v>20</v>
      </c>
      <c r="M44" s="55"/>
    </row>
    <row r="45" spans="1:13">
      <c r="A45" s="38"/>
      <c r="B45" s="38"/>
      <c r="C45" s="39"/>
      <c r="D45" s="38"/>
      <c r="E45" s="38"/>
      <c r="F45" s="37" t="s">
        <v>121</v>
      </c>
      <c r="G45" s="38">
        <v>3</v>
      </c>
      <c r="H45" s="38" t="s">
        <v>122</v>
      </c>
      <c r="I45" s="38">
        <v>143</v>
      </c>
      <c r="J45" s="38" t="s">
        <v>39</v>
      </c>
      <c r="K45" s="49">
        <v>35.75</v>
      </c>
      <c r="L45" s="38" t="s">
        <v>39</v>
      </c>
      <c r="M45" s="55"/>
    </row>
    <row r="46" spans="1:13">
      <c r="A46" s="38"/>
      <c r="B46" s="38"/>
      <c r="C46" s="39"/>
      <c r="D46" s="38"/>
      <c r="E46" s="38"/>
      <c r="F46" s="37" t="s">
        <v>123</v>
      </c>
      <c r="G46" s="38">
        <v>4</v>
      </c>
      <c r="H46" s="38" t="s">
        <v>124</v>
      </c>
      <c r="I46" s="38">
        <v>139.5</v>
      </c>
      <c r="J46" s="38" t="s">
        <v>39</v>
      </c>
      <c r="K46" s="49">
        <v>34.875</v>
      </c>
      <c r="L46" s="38" t="s">
        <v>39</v>
      </c>
      <c r="M46" s="55"/>
    </row>
    <row r="47" spans="1:13">
      <c r="A47" s="38"/>
      <c r="B47" s="38"/>
      <c r="C47" s="39"/>
      <c r="D47" s="38"/>
      <c r="E47" s="38"/>
      <c r="F47" s="37" t="s">
        <v>125</v>
      </c>
      <c r="G47" s="38">
        <v>5</v>
      </c>
      <c r="H47" s="38" t="s">
        <v>126</v>
      </c>
      <c r="I47" s="38">
        <v>98.5</v>
      </c>
      <c r="J47" s="38" t="s">
        <v>39</v>
      </c>
      <c r="K47" s="49">
        <v>24.625</v>
      </c>
      <c r="L47" s="38" t="s">
        <v>39</v>
      </c>
      <c r="M47" s="55"/>
    </row>
    <row r="48" ht="24" spans="1:13">
      <c r="A48" s="41" t="s">
        <v>127</v>
      </c>
      <c r="B48" s="42" t="s">
        <v>128</v>
      </c>
      <c r="C48" s="39" t="s">
        <v>129</v>
      </c>
      <c r="D48" s="38" t="s">
        <v>43</v>
      </c>
      <c r="E48" s="38">
        <v>2</v>
      </c>
      <c r="F48" s="37" t="s">
        <v>130</v>
      </c>
      <c r="G48" s="38">
        <v>1</v>
      </c>
      <c r="H48" s="38" t="s">
        <v>131</v>
      </c>
      <c r="I48" s="38">
        <v>64.55</v>
      </c>
      <c r="J48" s="37">
        <v>84.2</v>
      </c>
      <c r="K48" s="49">
        <v>74.375</v>
      </c>
      <c r="L48" s="38" t="s">
        <v>20</v>
      </c>
      <c r="M48" s="55">
        <v>81.3428571428571</v>
      </c>
    </row>
    <row r="49" ht="24" spans="1:13">
      <c r="A49" s="41"/>
      <c r="B49" s="43"/>
      <c r="C49" s="39"/>
      <c r="D49" s="38"/>
      <c r="E49" s="38"/>
      <c r="F49" s="37" t="s">
        <v>132</v>
      </c>
      <c r="G49" s="38">
        <v>2</v>
      </c>
      <c r="H49" s="38" t="s">
        <v>133</v>
      </c>
      <c r="I49" s="38">
        <v>64.1</v>
      </c>
      <c r="J49" s="37">
        <v>84.6</v>
      </c>
      <c r="K49" s="49">
        <v>74.35</v>
      </c>
      <c r="L49" s="38" t="s">
        <v>20</v>
      </c>
      <c r="M49" s="55"/>
    </row>
    <row r="50" spans="1:13">
      <c r="A50" s="41"/>
      <c r="B50" s="43"/>
      <c r="C50" s="39"/>
      <c r="D50" s="38"/>
      <c r="E50" s="38"/>
      <c r="F50" s="37" t="s">
        <v>134</v>
      </c>
      <c r="G50" s="38">
        <v>3</v>
      </c>
      <c r="H50" s="38" t="s">
        <v>135</v>
      </c>
      <c r="I50" s="38">
        <v>63</v>
      </c>
      <c r="J50" s="37">
        <v>83.2</v>
      </c>
      <c r="K50" s="49">
        <v>73.1</v>
      </c>
      <c r="L50" s="38"/>
      <c r="M50" s="55"/>
    </row>
    <row r="51" spans="1:13">
      <c r="A51" s="41"/>
      <c r="B51" s="43"/>
      <c r="C51" s="39"/>
      <c r="D51" s="38"/>
      <c r="E51" s="38"/>
      <c r="F51" s="37" t="s">
        <v>136</v>
      </c>
      <c r="G51" s="38">
        <v>4</v>
      </c>
      <c r="H51" s="38" t="s">
        <v>137</v>
      </c>
      <c r="I51" s="38">
        <v>61.2</v>
      </c>
      <c r="J51" s="37">
        <v>85</v>
      </c>
      <c r="K51" s="49">
        <v>73.1</v>
      </c>
      <c r="L51" s="38"/>
      <c r="M51" s="55"/>
    </row>
    <row r="52" spans="1:13">
      <c r="A52" s="41"/>
      <c r="B52" s="43"/>
      <c r="C52" s="39"/>
      <c r="D52" s="38"/>
      <c r="E52" s="38"/>
      <c r="F52" s="37" t="s">
        <v>138</v>
      </c>
      <c r="G52" s="38">
        <v>5</v>
      </c>
      <c r="H52" s="38" t="s">
        <v>139</v>
      </c>
      <c r="I52" s="38">
        <v>61.05</v>
      </c>
      <c r="J52" s="37">
        <v>82.8</v>
      </c>
      <c r="K52" s="49">
        <v>71.925</v>
      </c>
      <c r="L52" s="38"/>
      <c r="M52" s="55"/>
    </row>
    <row r="53" spans="1:13">
      <c r="A53" s="41"/>
      <c r="B53" s="43"/>
      <c r="C53" s="39"/>
      <c r="D53" s="38"/>
      <c r="E53" s="38"/>
      <c r="F53" s="37" t="s">
        <v>140</v>
      </c>
      <c r="G53" s="38">
        <v>6</v>
      </c>
      <c r="H53" s="38" t="s">
        <v>141</v>
      </c>
      <c r="I53" s="38">
        <v>57.95</v>
      </c>
      <c r="J53" s="37">
        <v>83.4</v>
      </c>
      <c r="K53" s="49">
        <v>70.675</v>
      </c>
      <c r="L53" s="38"/>
      <c r="M53" s="55"/>
    </row>
    <row r="54" spans="1:13">
      <c r="A54" s="41"/>
      <c r="B54" s="43"/>
      <c r="C54" s="39"/>
      <c r="D54" s="38"/>
      <c r="E54" s="38"/>
      <c r="F54" s="37" t="s">
        <v>142</v>
      </c>
      <c r="G54" s="38">
        <v>7</v>
      </c>
      <c r="H54" s="38" t="s">
        <v>143</v>
      </c>
      <c r="I54" s="38">
        <v>60.45</v>
      </c>
      <c r="J54" s="37">
        <v>76.4</v>
      </c>
      <c r="K54" s="49">
        <v>68.425</v>
      </c>
      <c r="L54" s="38"/>
      <c r="M54" s="55"/>
    </row>
    <row r="55" spans="1:13">
      <c r="A55" s="41"/>
      <c r="B55" s="43"/>
      <c r="C55" s="39"/>
      <c r="D55" s="38"/>
      <c r="E55" s="38"/>
      <c r="F55" s="37" t="s">
        <v>144</v>
      </c>
      <c r="G55" s="38">
        <v>8</v>
      </c>
      <c r="H55" s="38" t="s">
        <v>145</v>
      </c>
      <c r="I55" s="38">
        <v>56.05</v>
      </c>
      <c r="J55" s="37">
        <v>79</v>
      </c>
      <c r="K55" s="49">
        <v>67.525</v>
      </c>
      <c r="L55" s="38"/>
      <c r="M55" s="55"/>
    </row>
    <row r="56" spans="1:13">
      <c r="A56" s="41"/>
      <c r="B56" s="43"/>
      <c r="C56" s="39"/>
      <c r="D56" s="38"/>
      <c r="E56" s="38"/>
      <c r="F56" s="37" t="s">
        <v>146</v>
      </c>
      <c r="G56" s="38">
        <v>9</v>
      </c>
      <c r="H56" s="38" t="s">
        <v>147</v>
      </c>
      <c r="I56" s="38">
        <v>61.8</v>
      </c>
      <c r="J56" s="37">
        <v>72</v>
      </c>
      <c r="K56" s="49">
        <v>66.9</v>
      </c>
      <c r="L56" s="38"/>
      <c r="M56" s="55"/>
    </row>
    <row r="57" spans="1:13">
      <c r="A57" s="41"/>
      <c r="B57" s="43"/>
      <c r="C57" s="39"/>
      <c r="D57" s="38"/>
      <c r="E57" s="38"/>
      <c r="F57" s="37" t="s">
        <v>148</v>
      </c>
      <c r="G57" s="38">
        <v>10</v>
      </c>
      <c r="H57" s="38" t="s">
        <v>149</v>
      </c>
      <c r="I57" s="38">
        <v>64.8</v>
      </c>
      <c r="J57" s="38" t="s">
        <v>39</v>
      </c>
      <c r="K57" s="49">
        <v>32.4</v>
      </c>
      <c r="L57" s="38" t="s">
        <v>39</v>
      </c>
      <c r="M57" s="55"/>
    </row>
    <row r="58" ht="24" spans="1:13">
      <c r="A58" s="41"/>
      <c r="B58" s="43"/>
      <c r="C58" s="39" t="s">
        <v>150</v>
      </c>
      <c r="D58" s="38" t="s">
        <v>43</v>
      </c>
      <c r="E58" s="38">
        <v>1</v>
      </c>
      <c r="F58" s="37" t="s">
        <v>151</v>
      </c>
      <c r="G58" s="38">
        <v>1</v>
      </c>
      <c r="H58" s="38" t="s">
        <v>152</v>
      </c>
      <c r="I58" s="38">
        <v>59.75</v>
      </c>
      <c r="J58" s="37">
        <v>86.2</v>
      </c>
      <c r="K58" s="49">
        <v>72.975</v>
      </c>
      <c r="L58" s="38" t="s">
        <v>20</v>
      </c>
      <c r="M58" s="55"/>
    </row>
    <row r="59" spans="1:13">
      <c r="A59" s="41"/>
      <c r="B59" s="43"/>
      <c r="C59" s="39"/>
      <c r="D59" s="38"/>
      <c r="E59" s="38"/>
      <c r="F59" s="37" t="s">
        <v>153</v>
      </c>
      <c r="G59" s="38">
        <v>2</v>
      </c>
      <c r="H59" s="38" t="s">
        <v>154</v>
      </c>
      <c r="I59" s="38">
        <v>59.9</v>
      </c>
      <c r="J59" s="37">
        <v>79.6</v>
      </c>
      <c r="K59" s="49">
        <v>69.75</v>
      </c>
      <c r="L59" s="56"/>
      <c r="M59" s="55"/>
    </row>
    <row r="60" spans="1:13">
      <c r="A60" s="41"/>
      <c r="B60" s="43"/>
      <c r="C60" s="39"/>
      <c r="D60" s="38"/>
      <c r="E60" s="38"/>
      <c r="F60" s="37" t="s">
        <v>155</v>
      </c>
      <c r="G60" s="38">
        <v>3</v>
      </c>
      <c r="H60" s="38" t="s">
        <v>156</v>
      </c>
      <c r="I60" s="38">
        <v>60.85</v>
      </c>
      <c r="J60" s="37">
        <v>77.6</v>
      </c>
      <c r="K60" s="49">
        <v>69.225</v>
      </c>
      <c r="L60" s="56"/>
      <c r="M60" s="55"/>
    </row>
    <row r="61" spans="1:13">
      <c r="A61" s="41"/>
      <c r="B61" s="43"/>
      <c r="C61" s="39"/>
      <c r="D61" s="38"/>
      <c r="E61" s="38"/>
      <c r="F61" s="37" t="s">
        <v>157</v>
      </c>
      <c r="G61" s="38">
        <v>4</v>
      </c>
      <c r="H61" s="38" t="s">
        <v>158</v>
      </c>
      <c r="I61" s="38">
        <v>56.2</v>
      </c>
      <c r="J61" s="37">
        <v>79.8</v>
      </c>
      <c r="K61" s="49">
        <v>68</v>
      </c>
      <c r="L61" s="56"/>
      <c r="M61" s="55"/>
    </row>
    <row r="62" ht="24" spans="1:13">
      <c r="A62" s="41"/>
      <c r="B62" s="44"/>
      <c r="C62" s="40" t="s">
        <v>159</v>
      </c>
      <c r="D62" s="37" t="s">
        <v>43</v>
      </c>
      <c r="E62" s="37">
        <v>1</v>
      </c>
      <c r="F62" s="37" t="s">
        <v>160</v>
      </c>
      <c r="G62" s="38">
        <v>1</v>
      </c>
      <c r="H62" s="38" t="s">
        <v>161</v>
      </c>
      <c r="I62" s="38">
        <v>55.55</v>
      </c>
      <c r="J62" s="37">
        <v>85</v>
      </c>
      <c r="K62" s="49">
        <v>70.275</v>
      </c>
      <c r="L62" s="38" t="s">
        <v>20</v>
      </c>
      <c r="M62" s="55"/>
    </row>
    <row r="63" ht="24" spans="1:13">
      <c r="A63" s="38" t="s">
        <v>162</v>
      </c>
      <c r="B63" s="38" t="s">
        <v>163</v>
      </c>
      <c r="C63" s="39" t="s">
        <v>164</v>
      </c>
      <c r="D63" s="38" t="s">
        <v>165</v>
      </c>
      <c r="E63" s="38">
        <v>1</v>
      </c>
      <c r="F63" s="37" t="s">
        <v>166</v>
      </c>
      <c r="G63" s="38">
        <v>1</v>
      </c>
      <c r="H63" s="38" t="s">
        <v>167</v>
      </c>
      <c r="I63" s="38">
        <v>123.25</v>
      </c>
      <c r="J63" s="37">
        <v>81.6</v>
      </c>
      <c r="K63" s="49">
        <v>71.6125</v>
      </c>
      <c r="L63" s="38" t="s">
        <v>20</v>
      </c>
      <c r="M63" s="55">
        <v>79.3333333333333</v>
      </c>
    </row>
    <row r="64" spans="1:13">
      <c r="A64" s="38"/>
      <c r="B64" s="38"/>
      <c r="C64" s="39"/>
      <c r="D64" s="38"/>
      <c r="E64" s="38"/>
      <c r="F64" s="37" t="s">
        <v>168</v>
      </c>
      <c r="G64" s="38">
        <v>2</v>
      </c>
      <c r="H64" s="38" t="s">
        <v>169</v>
      </c>
      <c r="I64" s="38">
        <v>118</v>
      </c>
      <c r="J64" s="37">
        <v>83.2</v>
      </c>
      <c r="K64" s="49">
        <v>71.1</v>
      </c>
      <c r="L64" s="38"/>
      <c r="M64" s="55"/>
    </row>
    <row r="65" spans="1:13">
      <c r="A65" s="38"/>
      <c r="B65" s="38"/>
      <c r="C65" s="39"/>
      <c r="D65" s="38"/>
      <c r="E65" s="38"/>
      <c r="F65" s="37" t="s">
        <v>170</v>
      </c>
      <c r="G65" s="38">
        <v>3</v>
      </c>
      <c r="H65" s="38" t="s">
        <v>171</v>
      </c>
      <c r="I65" s="38">
        <v>116.75</v>
      </c>
      <c r="J65" s="37">
        <v>83.6</v>
      </c>
      <c r="K65" s="49">
        <v>70.9875</v>
      </c>
      <c r="L65" s="38"/>
      <c r="M65" s="55"/>
    </row>
    <row r="66" spans="1:13">
      <c r="A66" s="38"/>
      <c r="B66" s="38"/>
      <c r="C66" s="39"/>
      <c r="D66" s="38"/>
      <c r="E66" s="38"/>
      <c r="F66" s="37" t="s">
        <v>172</v>
      </c>
      <c r="G66" s="38">
        <v>4</v>
      </c>
      <c r="H66" s="38" t="s">
        <v>173</v>
      </c>
      <c r="I66" s="38">
        <v>128</v>
      </c>
      <c r="J66" s="37">
        <v>72.4</v>
      </c>
      <c r="K66" s="49">
        <v>68.2</v>
      </c>
      <c r="L66" s="38"/>
      <c r="M66" s="55"/>
    </row>
    <row r="67" spans="1:13">
      <c r="A67" s="38"/>
      <c r="B67" s="38"/>
      <c r="C67" s="39"/>
      <c r="D67" s="38"/>
      <c r="E67" s="38"/>
      <c r="F67" s="37" t="s">
        <v>174</v>
      </c>
      <c r="G67" s="38">
        <v>5</v>
      </c>
      <c r="H67" s="38" t="s">
        <v>175</v>
      </c>
      <c r="I67" s="38">
        <v>124.25</v>
      </c>
      <c r="J67" s="38" t="s">
        <v>39</v>
      </c>
      <c r="K67" s="49">
        <v>31.0625</v>
      </c>
      <c r="L67" s="38" t="s">
        <v>39</v>
      </c>
      <c r="M67" s="55"/>
    </row>
    <row r="68" ht="24" spans="1:13">
      <c r="A68" s="38"/>
      <c r="B68" s="38"/>
      <c r="C68" s="39" t="s">
        <v>176</v>
      </c>
      <c r="D68" s="38" t="s">
        <v>43</v>
      </c>
      <c r="E68" s="38">
        <v>2</v>
      </c>
      <c r="F68" s="37" t="s">
        <v>177</v>
      </c>
      <c r="G68" s="38">
        <v>1</v>
      </c>
      <c r="H68" s="38" t="s">
        <v>178</v>
      </c>
      <c r="I68" s="38">
        <v>63.55</v>
      </c>
      <c r="J68" s="37">
        <v>85.2</v>
      </c>
      <c r="K68" s="49">
        <v>74.375</v>
      </c>
      <c r="L68" s="38" t="s">
        <v>20</v>
      </c>
      <c r="M68" s="55"/>
    </row>
    <row r="69" ht="24" spans="1:13">
      <c r="A69" s="38"/>
      <c r="B69" s="38"/>
      <c r="C69" s="39"/>
      <c r="D69" s="38"/>
      <c r="E69" s="38"/>
      <c r="F69" s="37" t="s">
        <v>179</v>
      </c>
      <c r="G69" s="38">
        <v>2</v>
      </c>
      <c r="H69" s="38" t="s">
        <v>180</v>
      </c>
      <c r="I69" s="38">
        <v>66.55</v>
      </c>
      <c r="J69" s="37">
        <v>81.6</v>
      </c>
      <c r="K69" s="49">
        <v>74.075</v>
      </c>
      <c r="L69" s="38" t="s">
        <v>20</v>
      </c>
      <c r="M69" s="55"/>
    </row>
    <row r="70" spans="1:13">
      <c r="A70" s="38"/>
      <c r="B70" s="38"/>
      <c r="C70" s="39"/>
      <c r="D70" s="38"/>
      <c r="E70" s="38"/>
      <c r="F70" s="37" t="s">
        <v>181</v>
      </c>
      <c r="G70" s="38">
        <v>3</v>
      </c>
      <c r="H70" s="38" t="s">
        <v>182</v>
      </c>
      <c r="I70" s="38">
        <v>61.35</v>
      </c>
      <c r="J70" s="37">
        <v>86</v>
      </c>
      <c r="K70" s="49">
        <v>73.675</v>
      </c>
      <c r="L70" s="38"/>
      <c r="M70" s="55"/>
    </row>
    <row r="71" spans="1:13">
      <c r="A71" s="38"/>
      <c r="B71" s="38"/>
      <c r="C71" s="39"/>
      <c r="D71" s="38"/>
      <c r="E71" s="38"/>
      <c r="F71" s="37" t="s">
        <v>183</v>
      </c>
      <c r="G71" s="38">
        <v>4</v>
      </c>
      <c r="H71" s="38" t="s">
        <v>184</v>
      </c>
      <c r="I71" s="38">
        <v>64.95</v>
      </c>
      <c r="J71" s="37">
        <v>80</v>
      </c>
      <c r="K71" s="49">
        <v>72.475</v>
      </c>
      <c r="L71" s="38"/>
      <c r="M71" s="55"/>
    </row>
    <row r="72" spans="1:13">
      <c r="A72" s="38"/>
      <c r="B72" s="38"/>
      <c r="C72" s="39"/>
      <c r="D72" s="38"/>
      <c r="E72" s="38"/>
      <c r="F72" s="37" t="s">
        <v>185</v>
      </c>
      <c r="G72" s="38">
        <v>5</v>
      </c>
      <c r="H72" s="38" t="s">
        <v>186</v>
      </c>
      <c r="I72" s="38">
        <v>65.95</v>
      </c>
      <c r="J72" s="37">
        <v>77.6</v>
      </c>
      <c r="K72" s="49">
        <v>71.775</v>
      </c>
      <c r="L72" s="38"/>
      <c r="M72" s="55"/>
    </row>
    <row r="73" spans="1:13">
      <c r="A73" s="38"/>
      <c r="B73" s="38"/>
      <c r="C73" s="39"/>
      <c r="D73" s="38"/>
      <c r="E73" s="38"/>
      <c r="F73" s="37" t="s">
        <v>187</v>
      </c>
      <c r="G73" s="38">
        <v>6</v>
      </c>
      <c r="H73" s="38" t="s">
        <v>188</v>
      </c>
      <c r="I73" s="38">
        <v>54.05</v>
      </c>
      <c r="J73" s="37">
        <v>82.2</v>
      </c>
      <c r="K73" s="49">
        <v>68.125</v>
      </c>
      <c r="L73" s="38"/>
      <c r="M73" s="55"/>
    </row>
    <row r="74" spans="1:13">
      <c r="A74" s="38"/>
      <c r="B74" s="38"/>
      <c r="C74" s="39"/>
      <c r="D74" s="38"/>
      <c r="E74" s="38"/>
      <c r="F74" s="37" t="s">
        <v>189</v>
      </c>
      <c r="G74" s="38">
        <v>7</v>
      </c>
      <c r="H74" s="38" t="s">
        <v>190</v>
      </c>
      <c r="I74" s="38">
        <v>59.8</v>
      </c>
      <c r="J74" s="37">
        <v>75.6</v>
      </c>
      <c r="K74" s="49">
        <v>67.7</v>
      </c>
      <c r="L74" s="38"/>
      <c r="M74" s="55"/>
    </row>
    <row r="75" spans="1:13">
      <c r="A75" s="38"/>
      <c r="B75" s="38"/>
      <c r="C75" s="39"/>
      <c r="D75" s="38"/>
      <c r="E75" s="38"/>
      <c r="F75" s="37" t="s">
        <v>191</v>
      </c>
      <c r="G75" s="38">
        <v>8</v>
      </c>
      <c r="H75" s="38" t="s">
        <v>192</v>
      </c>
      <c r="I75" s="38">
        <v>56.7</v>
      </c>
      <c r="J75" s="37">
        <v>63</v>
      </c>
      <c r="K75" s="49">
        <v>59.85</v>
      </c>
      <c r="L75" s="38"/>
      <c r="M75" s="55"/>
    </row>
    <row r="76" spans="1:13">
      <c r="A76" s="38"/>
      <c r="B76" s="38"/>
      <c r="C76" s="39"/>
      <c r="D76" s="38"/>
      <c r="E76" s="38"/>
      <c r="F76" s="37" t="s">
        <v>193</v>
      </c>
      <c r="G76" s="38">
        <v>9</v>
      </c>
      <c r="H76" s="38" t="s">
        <v>194</v>
      </c>
      <c r="I76" s="38">
        <v>67.5</v>
      </c>
      <c r="J76" s="38" t="s">
        <v>39</v>
      </c>
      <c r="K76" s="49">
        <v>33.75</v>
      </c>
      <c r="L76" s="38" t="s">
        <v>39</v>
      </c>
      <c r="M76" s="55"/>
    </row>
    <row r="77" spans="1:13">
      <c r="A77" s="38"/>
      <c r="B77" s="38"/>
      <c r="C77" s="39"/>
      <c r="D77" s="38"/>
      <c r="E77" s="38"/>
      <c r="F77" s="37" t="s">
        <v>195</v>
      </c>
      <c r="G77" s="38">
        <v>10</v>
      </c>
      <c r="H77" s="38" t="s">
        <v>196</v>
      </c>
      <c r="I77" s="38">
        <v>57.05</v>
      </c>
      <c r="J77" s="38" t="s">
        <v>39</v>
      </c>
      <c r="K77" s="49">
        <v>28.525</v>
      </c>
      <c r="L77" s="38" t="s">
        <v>39</v>
      </c>
      <c r="M77" s="55"/>
    </row>
    <row r="78" ht="24" spans="1:13">
      <c r="A78" s="37" t="s">
        <v>197</v>
      </c>
      <c r="B78" s="38" t="s">
        <v>198</v>
      </c>
      <c r="C78" s="39" t="s">
        <v>199</v>
      </c>
      <c r="D78" s="38" t="s">
        <v>165</v>
      </c>
      <c r="E78" s="38">
        <v>1</v>
      </c>
      <c r="F78" s="38" t="s">
        <v>200</v>
      </c>
      <c r="G78" s="38">
        <v>1</v>
      </c>
      <c r="H78" s="38" t="s">
        <v>201</v>
      </c>
      <c r="I78" s="38">
        <v>133.25</v>
      </c>
      <c r="J78" s="38">
        <v>86.4</v>
      </c>
      <c r="K78" s="49">
        <v>76.5125</v>
      </c>
      <c r="L78" s="38" t="s">
        <v>20</v>
      </c>
      <c r="M78" s="54">
        <v>82.08</v>
      </c>
    </row>
    <row r="79" spans="1:13">
      <c r="A79" s="37"/>
      <c r="B79" s="38"/>
      <c r="C79" s="39"/>
      <c r="D79" s="38"/>
      <c r="E79" s="38"/>
      <c r="F79" s="38" t="s">
        <v>202</v>
      </c>
      <c r="G79" s="38">
        <v>2</v>
      </c>
      <c r="H79" s="38" t="s">
        <v>203</v>
      </c>
      <c r="I79" s="38">
        <v>131.5</v>
      </c>
      <c r="J79" s="38">
        <v>86.2</v>
      </c>
      <c r="K79" s="49">
        <v>75.975</v>
      </c>
      <c r="L79" s="38"/>
      <c r="M79" s="54"/>
    </row>
    <row r="80" spans="1:13">
      <c r="A80" s="37"/>
      <c r="B80" s="38"/>
      <c r="C80" s="39"/>
      <c r="D80" s="38"/>
      <c r="E80" s="38"/>
      <c r="F80" s="38" t="s">
        <v>204</v>
      </c>
      <c r="G80" s="38">
        <v>3</v>
      </c>
      <c r="H80" s="38" t="s">
        <v>205</v>
      </c>
      <c r="I80" s="38">
        <v>134.5</v>
      </c>
      <c r="J80" s="38">
        <v>84.6</v>
      </c>
      <c r="K80" s="49">
        <v>75.925</v>
      </c>
      <c r="L80" s="38"/>
      <c r="M80" s="54"/>
    </row>
    <row r="81" spans="1:13">
      <c r="A81" s="37"/>
      <c r="B81" s="38"/>
      <c r="C81" s="39"/>
      <c r="D81" s="38"/>
      <c r="E81" s="38"/>
      <c r="F81" s="38" t="s">
        <v>206</v>
      </c>
      <c r="G81" s="38">
        <v>4</v>
      </c>
      <c r="H81" s="38" t="s">
        <v>207</v>
      </c>
      <c r="I81" s="38">
        <v>137.75</v>
      </c>
      <c r="J81" s="38">
        <v>78.2</v>
      </c>
      <c r="K81" s="49">
        <v>73.5375</v>
      </c>
      <c r="L81" s="38"/>
      <c r="M81" s="54"/>
    </row>
    <row r="82" spans="1:13">
      <c r="A82" s="37"/>
      <c r="B82" s="38"/>
      <c r="C82" s="39"/>
      <c r="D82" s="38"/>
      <c r="E82" s="38"/>
      <c r="F82" s="38" t="s">
        <v>208</v>
      </c>
      <c r="G82" s="38">
        <v>5</v>
      </c>
      <c r="H82" s="38" t="s">
        <v>209</v>
      </c>
      <c r="I82" s="38">
        <v>129.25</v>
      </c>
      <c r="J82" s="38">
        <v>75</v>
      </c>
      <c r="K82" s="49">
        <v>69.8125</v>
      </c>
      <c r="L82" s="38"/>
      <c r="M82" s="54"/>
    </row>
    <row r="83" spans="1:13">
      <c r="A83" s="37"/>
      <c r="B83" s="38"/>
      <c r="C83" s="39" t="s">
        <v>210</v>
      </c>
      <c r="D83" s="38" t="s">
        <v>165</v>
      </c>
      <c r="E83" s="38">
        <v>1</v>
      </c>
      <c r="F83" s="38" t="s">
        <v>211</v>
      </c>
      <c r="G83" s="38">
        <v>1</v>
      </c>
      <c r="H83" s="38" t="s">
        <v>212</v>
      </c>
      <c r="I83" s="38">
        <v>135</v>
      </c>
      <c r="J83" s="38" t="s">
        <v>39</v>
      </c>
      <c r="K83" s="49">
        <v>33.75</v>
      </c>
      <c r="L83" s="38" t="s">
        <v>39</v>
      </c>
      <c r="M83" s="54"/>
    </row>
    <row r="84" spans="1:13">
      <c r="A84" s="37"/>
      <c r="B84" s="38"/>
      <c r="C84" s="39"/>
      <c r="D84" s="38"/>
      <c r="E84" s="38"/>
      <c r="F84" s="38" t="s">
        <v>213</v>
      </c>
      <c r="G84" s="38">
        <v>2</v>
      </c>
      <c r="H84" s="38" t="s">
        <v>214</v>
      </c>
      <c r="I84" s="38">
        <v>129</v>
      </c>
      <c r="J84" s="38" t="s">
        <v>39</v>
      </c>
      <c r="K84" s="49">
        <v>32.25</v>
      </c>
      <c r="L84" s="38" t="s">
        <v>39</v>
      </c>
      <c r="M84" s="54"/>
    </row>
    <row r="85" spans="1:13">
      <c r="A85" s="58"/>
      <c r="B85" s="59"/>
      <c r="C85" s="60"/>
      <c r="D85" s="59"/>
      <c r="E85" s="59"/>
      <c r="F85" s="38" t="s">
        <v>215</v>
      </c>
      <c r="G85" s="38">
        <v>3</v>
      </c>
      <c r="H85" s="38" t="s">
        <v>216</v>
      </c>
      <c r="I85" s="38">
        <v>127.25</v>
      </c>
      <c r="J85" s="38" t="s">
        <v>39</v>
      </c>
      <c r="K85" s="49">
        <v>31.8125</v>
      </c>
      <c r="L85" s="38" t="s">
        <v>39</v>
      </c>
      <c r="M85" s="54"/>
    </row>
    <row r="86" spans="1:13">
      <c r="A86" s="58"/>
      <c r="B86" s="59"/>
      <c r="C86" s="60"/>
      <c r="D86" s="59"/>
      <c r="E86" s="59"/>
      <c r="F86" s="38" t="s">
        <v>217</v>
      </c>
      <c r="G86" s="38">
        <v>4</v>
      </c>
      <c r="H86" s="38" t="s">
        <v>218</v>
      </c>
      <c r="I86" s="38">
        <v>127</v>
      </c>
      <c r="J86" s="38" t="s">
        <v>39</v>
      </c>
      <c r="K86" s="49">
        <v>31.75</v>
      </c>
      <c r="L86" s="38" t="s">
        <v>39</v>
      </c>
      <c r="M86" s="54"/>
    </row>
    <row r="87" spans="1:13">
      <c r="A87" s="58"/>
      <c r="B87" s="59"/>
      <c r="C87" s="60"/>
      <c r="D87" s="59"/>
      <c r="E87" s="59"/>
      <c r="F87" s="38" t="s">
        <v>219</v>
      </c>
      <c r="G87" s="38">
        <v>5</v>
      </c>
      <c r="H87" s="38" t="s">
        <v>220</v>
      </c>
      <c r="I87" s="38">
        <v>119.75</v>
      </c>
      <c r="J87" s="38" t="s">
        <v>39</v>
      </c>
      <c r="K87" s="49">
        <v>29.9375</v>
      </c>
      <c r="L87" s="38" t="s">
        <v>39</v>
      </c>
      <c r="M87" s="54"/>
    </row>
    <row r="88" ht="24" spans="1:13">
      <c r="A88" s="37" t="s">
        <v>221</v>
      </c>
      <c r="B88" s="38" t="s">
        <v>15</v>
      </c>
      <c r="C88" s="39" t="s">
        <v>222</v>
      </c>
      <c r="D88" s="38" t="s">
        <v>165</v>
      </c>
      <c r="E88" s="38">
        <v>1</v>
      </c>
      <c r="F88" s="38" t="s">
        <v>223</v>
      </c>
      <c r="G88" s="38">
        <v>1</v>
      </c>
      <c r="H88" s="38" t="s">
        <v>224</v>
      </c>
      <c r="I88" s="38">
        <v>130.25</v>
      </c>
      <c r="J88" s="38">
        <v>87.4</v>
      </c>
      <c r="K88" s="49">
        <v>76.2625</v>
      </c>
      <c r="L88" s="38" t="s">
        <v>20</v>
      </c>
      <c r="M88" s="54">
        <v>82.4</v>
      </c>
    </row>
    <row r="89" spans="1:13">
      <c r="A89" s="37"/>
      <c r="B89" s="38"/>
      <c r="C89" s="39"/>
      <c r="D89" s="38"/>
      <c r="E89" s="38"/>
      <c r="F89" s="38" t="s">
        <v>225</v>
      </c>
      <c r="G89" s="38">
        <v>2</v>
      </c>
      <c r="H89" s="38" t="s">
        <v>226</v>
      </c>
      <c r="I89" s="38">
        <v>130</v>
      </c>
      <c r="J89" s="38">
        <v>80.4</v>
      </c>
      <c r="K89" s="49">
        <v>72.7</v>
      </c>
      <c r="L89" s="38"/>
      <c r="M89" s="54"/>
    </row>
    <row r="90" spans="1:13">
      <c r="A90" s="37"/>
      <c r="B90" s="38"/>
      <c r="C90" s="39"/>
      <c r="D90" s="38"/>
      <c r="E90" s="38"/>
      <c r="F90" s="38" t="s">
        <v>227</v>
      </c>
      <c r="G90" s="38">
        <v>3</v>
      </c>
      <c r="H90" s="38" t="s">
        <v>228</v>
      </c>
      <c r="I90" s="38">
        <v>134</v>
      </c>
      <c r="J90" s="38" t="s">
        <v>39</v>
      </c>
      <c r="K90" s="49">
        <v>33.5</v>
      </c>
      <c r="L90" s="38" t="s">
        <v>39</v>
      </c>
      <c r="M90" s="54"/>
    </row>
    <row r="91" spans="1:13">
      <c r="A91" s="37"/>
      <c r="B91" s="38"/>
      <c r="C91" s="39"/>
      <c r="D91" s="38"/>
      <c r="E91" s="38"/>
      <c r="F91" s="38" t="s">
        <v>229</v>
      </c>
      <c r="G91" s="38">
        <v>4</v>
      </c>
      <c r="H91" s="38" t="s">
        <v>230</v>
      </c>
      <c r="I91" s="38">
        <v>130</v>
      </c>
      <c r="J91" s="38" t="s">
        <v>39</v>
      </c>
      <c r="K91" s="49">
        <v>32.5</v>
      </c>
      <c r="L91" s="38" t="s">
        <v>39</v>
      </c>
      <c r="M91" s="54"/>
    </row>
    <row r="92" spans="1:13">
      <c r="A92" s="37"/>
      <c r="B92" s="38"/>
      <c r="C92" s="39"/>
      <c r="D92" s="38"/>
      <c r="E92" s="38"/>
      <c r="F92" s="38" t="s">
        <v>231</v>
      </c>
      <c r="G92" s="38">
        <v>5</v>
      </c>
      <c r="H92" s="38" t="s">
        <v>232</v>
      </c>
      <c r="I92" s="38">
        <v>128.5</v>
      </c>
      <c r="J92" s="38" t="s">
        <v>39</v>
      </c>
      <c r="K92" s="49">
        <v>32.125</v>
      </c>
      <c r="L92" s="38" t="s">
        <v>39</v>
      </c>
      <c r="M92" s="54"/>
    </row>
    <row r="93" ht="24" spans="1:13">
      <c r="A93" s="37"/>
      <c r="B93" s="38" t="s">
        <v>233</v>
      </c>
      <c r="C93" s="39" t="s">
        <v>234</v>
      </c>
      <c r="D93" s="38" t="s">
        <v>235</v>
      </c>
      <c r="E93" s="38">
        <v>1</v>
      </c>
      <c r="F93" s="38" t="s">
        <v>236</v>
      </c>
      <c r="G93" s="38">
        <v>1</v>
      </c>
      <c r="H93" s="38" t="s">
        <v>237</v>
      </c>
      <c r="I93" s="38">
        <v>148.75</v>
      </c>
      <c r="J93" s="38">
        <v>88.6</v>
      </c>
      <c r="K93" s="49">
        <v>81.4875</v>
      </c>
      <c r="L93" s="38" t="s">
        <v>20</v>
      </c>
      <c r="M93" s="54"/>
    </row>
    <row r="94" spans="1:13">
      <c r="A94" s="37"/>
      <c r="B94" s="38"/>
      <c r="C94" s="39"/>
      <c r="D94" s="38"/>
      <c r="E94" s="38"/>
      <c r="F94" s="38" t="s">
        <v>238</v>
      </c>
      <c r="G94" s="38">
        <v>2</v>
      </c>
      <c r="H94" s="38" t="s">
        <v>239</v>
      </c>
      <c r="I94" s="38">
        <v>146</v>
      </c>
      <c r="J94" s="38">
        <v>81.2</v>
      </c>
      <c r="K94" s="49">
        <v>77.1</v>
      </c>
      <c r="L94" s="38"/>
      <c r="M94" s="54"/>
    </row>
    <row r="95" spans="1:13">
      <c r="A95" s="37"/>
      <c r="B95" s="38"/>
      <c r="C95" s="39"/>
      <c r="D95" s="38"/>
      <c r="E95" s="38"/>
      <c r="F95" s="38" t="s">
        <v>240</v>
      </c>
      <c r="G95" s="38">
        <v>3</v>
      </c>
      <c r="H95" s="38" t="s">
        <v>241</v>
      </c>
      <c r="I95" s="38">
        <v>138.5</v>
      </c>
      <c r="J95" s="38">
        <v>79.4</v>
      </c>
      <c r="K95" s="49">
        <v>74.325</v>
      </c>
      <c r="L95" s="38"/>
      <c r="M95" s="54"/>
    </row>
    <row r="96" spans="1:13">
      <c r="A96" s="37"/>
      <c r="B96" s="38"/>
      <c r="C96" s="39"/>
      <c r="D96" s="38"/>
      <c r="E96" s="38"/>
      <c r="F96" s="38" t="s">
        <v>242</v>
      </c>
      <c r="G96" s="38">
        <v>4</v>
      </c>
      <c r="H96" s="38" t="s">
        <v>243</v>
      </c>
      <c r="I96" s="38">
        <v>128.75</v>
      </c>
      <c r="J96" s="38">
        <v>77.4</v>
      </c>
      <c r="K96" s="49">
        <v>70.8875</v>
      </c>
      <c r="L96" s="38"/>
      <c r="M96" s="54"/>
    </row>
    <row r="97" spans="1:13">
      <c r="A97" s="37"/>
      <c r="B97" s="38"/>
      <c r="C97" s="39"/>
      <c r="D97" s="38"/>
      <c r="E97" s="38"/>
      <c r="F97" s="38" t="s">
        <v>244</v>
      </c>
      <c r="G97" s="38">
        <v>5</v>
      </c>
      <c r="H97" s="38" t="s">
        <v>245</v>
      </c>
      <c r="I97" s="38">
        <v>132.75</v>
      </c>
      <c r="J97" s="38" t="s">
        <v>39</v>
      </c>
      <c r="K97" s="49">
        <v>33.1875</v>
      </c>
      <c r="L97" s="38" t="s">
        <v>39</v>
      </c>
      <c r="M97" s="54"/>
    </row>
    <row r="98" ht="24" spans="1:13">
      <c r="A98" s="37" t="s">
        <v>246</v>
      </c>
      <c r="B98" s="38" t="s">
        <v>247</v>
      </c>
      <c r="C98" s="39" t="s">
        <v>248</v>
      </c>
      <c r="D98" s="38" t="s">
        <v>165</v>
      </c>
      <c r="E98" s="38">
        <v>1</v>
      </c>
      <c r="F98" s="38" t="s">
        <v>249</v>
      </c>
      <c r="G98" s="38">
        <v>1</v>
      </c>
      <c r="H98" s="38" t="s">
        <v>250</v>
      </c>
      <c r="I98" s="38">
        <v>131.75</v>
      </c>
      <c r="J98" s="38">
        <v>91</v>
      </c>
      <c r="K98" s="49">
        <v>78.4375</v>
      </c>
      <c r="L98" s="38" t="s">
        <v>20</v>
      </c>
      <c r="M98" s="54">
        <v>79.65</v>
      </c>
    </row>
    <row r="99" spans="1:13">
      <c r="A99" s="37"/>
      <c r="B99" s="38"/>
      <c r="C99" s="39"/>
      <c r="D99" s="38"/>
      <c r="E99" s="38"/>
      <c r="F99" s="38" t="s">
        <v>251</v>
      </c>
      <c r="G99" s="38">
        <v>2</v>
      </c>
      <c r="H99" s="38" t="s">
        <v>252</v>
      </c>
      <c r="I99" s="38">
        <v>121</v>
      </c>
      <c r="J99" s="38">
        <v>80.6</v>
      </c>
      <c r="K99" s="49">
        <v>70.55</v>
      </c>
      <c r="L99" s="38"/>
      <c r="M99" s="54"/>
    </row>
    <row r="100" spans="1:13">
      <c r="A100" s="37"/>
      <c r="B100" s="38"/>
      <c r="C100" s="39"/>
      <c r="D100" s="38"/>
      <c r="E100" s="38"/>
      <c r="F100" s="38" t="s">
        <v>253</v>
      </c>
      <c r="G100" s="38">
        <v>3</v>
      </c>
      <c r="H100" s="38" t="s">
        <v>254</v>
      </c>
      <c r="I100" s="38">
        <v>123.25</v>
      </c>
      <c r="J100" s="38">
        <v>76.8</v>
      </c>
      <c r="K100" s="49">
        <v>69.2125</v>
      </c>
      <c r="L100" s="38"/>
      <c r="M100" s="54"/>
    </row>
    <row r="101" spans="1:13">
      <c r="A101" s="37"/>
      <c r="B101" s="38"/>
      <c r="C101" s="39"/>
      <c r="D101" s="38"/>
      <c r="E101" s="38"/>
      <c r="F101" s="38" t="s">
        <v>255</v>
      </c>
      <c r="G101" s="38">
        <v>4</v>
      </c>
      <c r="H101" s="38" t="s">
        <v>256</v>
      </c>
      <c r="I101" s="38">
        <v>115.25</v>
      </c>
      <c r="J101" s="38">
        <v>75</v>
      </c>
      <c r="K101" s="49">
        <v>66.3125</v>
      </c>
      <c r="L101" s="38"/>
      <c r="M101" s="54"/>
    </row>
    <row r="102" spans="1:13">
      <c r="A102" s="37"/>
      <c r="B102" s="38"/>
      <c r="C102" s="39"/>
      <c r="D102" s="38"/>
      <c r="E102" s="38"/>
      <c r="F102" s="38" t="s">
        <v>257</v>
      </c>
      <c r="G102" s="38">
        <v>5</v>
      </c>
      <c r="H102" s="38" t="s">
        <v>258</v>
      </c>
      <c r="I102" s="38">
        <v>120</v>
      </c>
      <c r="J102" s="38">
        <v>70.8</v>
      </c>
      <c r="K102" s="49">
        <v>65.4</v>
      </c>
      <c r="L102" s="38"/>
      <c r="M102" s="54"/>
    </row>
    <row r="103" ht="24" spans="1:13">
      <c r="A103" s="37"/>
      <c r="B103" s="38" t="s">
        <v>259</v>
      </c>
      <c r="C103" s="39" t="s">
        <v>260</v>
      </c>
      <c r="D103" s="38" t="s">
        <v>261</v>
      </c>
      <c r="E103" s="38">
        <v>1</v>
      </c>
      <c r="F103" s="38" t="s">
        <v>262</v>
      </c>
      <c r="G103" s="38">
        <v>1</v>
      </c>
      <c r="H103" s="38" t="s">
        <v>263</v>
      </c>
      <c r="I103" s="38">
        <v>129.25</v>
      </c>
      <c r="J103" s="38">
        <v>87</v>
      </c>
      <c r="K103" s="49">
        <v>75.8125</v>
      </c>
      <c r="L103" s="38" t="s">
        <v>20</v>
      </c>
      <c r="M103" s="54"/>
    </row>
    <row r="104" spans="1:13">
      <c r="A104" s="58"/>
      <c r="B104" s="59"/>
      <c r="C104" s="60"/>
      <c r="D104" s="59"/>
      <c r="E104" s="59"/>
      <c r="F104" s="38" t="s">
        <v>264</v>
      </c>
      <c r="G104" s="38">
        <v>2</v>
      </c>
      <c r="H104" s="38" t="s">
        <v>265</v>
      </c>
      <c r="I104" s="38">
        <v>130.75</v>
      </c>
      <c r="J104" s="38">
        <v>76.8</v>
      </c>
      <c r="K104" s="49">
        <v>71.0875</v>
      </c>
      <c r="L104" s="38"/>
      <c r="M104" s="54"/>
    </row>
    <row r="105" spans="1:13">
      <c r="A105" s="37"/>
      <c r="B105" s="38"/>
      <c r="C105" s="39"/>
      <c r="D105" s="38"/>
      <c r="E105" s="38"/>
      <c r="F105" s="38" t="s">
        <v>266</v>
      </c>
      <c r="G105" s="38">
        <v>3</v>
      </c>
      <c r="H105" s="38" t="s">
        <v>267</v>
      </c>
      <c r="I105" s="38">
        <v>114.25</v>
      </c>
      <c r="J105" s="38">
        <v>79.2</v>
      </c>
      <c r="K105" s="49">
        <v>68.1625</v>
      </c>
      <c r="L105" s="38"/>
      <c r="M105" s="54"/>
    </row>
    <row r="106" spans="1:13">
      <c r="A106" s="37"/>
      <c r="B106" s="38"/>
      <c r="C106" s="39"/>
      <c r="D106" s="38"/>
      <c r="E106" s="38"/>
      <c r="F106" s="38" t="s">
        <v>268</v>
      </c>
      <c r="G106" s="38">
        <v>4</v>
      </c>
      <c r="H106" s="38" t="s">
        <v>269</v>
      </c>
      <c r="I106" s="38">
        <v>130.25</v>
      </c>
      <c r="J106" s="38" t="s">
        <v>39</v>
      </c>
      <c r="K106" s="49">
        <v>32.5625</v>
      </c>
      <c r="L106" s="38" t="s">
        <v>39</v>
      </c>
      <c r="M106" s="54"/>
    </row>
    <row r="107" spans="1:13">
      <c r="A107" s="37"/>
      <c r="B107" s="38"/>
      <c r="C107" s="39"/>
      <c r="D107" s="38"/>
      <c r="E107" s="38"/>
      <c r="F107" s="38" t="s">
        <v>270</v>
      </c>
      <c r="G107" s="38">
        <v>5</v>
      </c>
      <c r="H107" s="38" t="s">
        <v>271</v>
      </c>
      <c r="I107" s="38">
        <v>129.5</v>
      </c>
      <c r="J107" s="38" t="s">
        <v>39</v>
      </c>
      <c r="K107" s="49">
        <v>32.375</v>
      </c>
      <c r="L107" s="38" t="s">
        <v>39</v>
      </c>
      <c r="M107" s="54"/>
    </row>
    <row r="108" ht="24" spans="1:13">
      <c r="A108" s="37" t="s">
        <v>89</v>
      </c>
      <c r="B108" s="38" t="s">
        <v>272</v>
      </c>
      <c r="C108" s="39" t="s">
        <v>273</v>
      </c>
      <c r="D108" s="38" t="s">
        <v>274</v>
      </c>
      <c r="E108" s="45">
        <v>3</v>
      </c>
      <c r="F108" s="38" t="s">
        <v>275</v>
      </c>
      <c r="G108" s="38">
        <v>1</v>
      </c>
      <c r="H108" s="38" t="s">
        <v>276</v>
      </c>
      <c r="I108" s="38">
        <v>145.75</v>
      </c>
      <c r="J108" s="38">
        <v>89</v>
      </c>
      <c r="K108" s="49">
        <v>80.9375</v>
      </c>
      <c r="L108" s="38" t="s">
        <v>20</v>
      </c>
      <c r="M108" s="54">
        <v>82.2</v>
      </c>
    </row>
    <row r="109" ht="24" spans="1:13">
      <c r="A109" s="37"/>
      <c r="B109" s="38"/>
      <c r="C109" s="39"/>
      <c r="D109" s="38"/>
      <c r="E109" s="45"/>
      <c r="F109" s="38" t="s">
        <v>277</v>
      </c>
      <c r="G109" s="38">
        <v>2</v>
      </c>
      <c r="H109" s="38" t="s">
        <v>278</v>
      </c>
      <c r="I109" s="38">
        <v>131</v>
      </c>
      <c r="J109" s="38">
        <v>86.6</v>
      </c>
      <c r="K109" s="49">
        <v>76.05</v>
      </c>
      <c r="L109" s="38" t="s">
        <v>20</v>
      </c>
      <c r="M109" s="54"/>
    </row>
    <row r="110" ht="24" spans="1:13">
      <c r="A110" s="37"/>
      <c r="B110" s="38"/>
      <c r="C110" s="39"/>
      <c r="D110" s="38"/>
      <c r="E110" s="45"/>
      <c r="F110" s="38" t="s">
        <v>279</v>
      </c>
      <c r="G110" s="38">
        <v>3</v>
      </c>
      <c r="H110" s="38" t="s">
        <v>280</v>
      </c>
      <c r="I110" s="38">
        <v>125.5</v>
      </c>
      <c r="J110" s="38">
        <v>88.2</v>
      </c>
      <c r="K110" s="49">
        <v>75.475</v>
      </c>
      <c r="L110" s="38" t="s">
        <v>20</v>
      </c>
      <c r="M110" s="54"/>
    </row>
    <row r="111" spans="1:13">
      <c r="A111" s="37"/>
      <c r="B111" s="38"/>
      <c r="C111" s="39"/>
      <c r="D111" s="38"/>
      <c r="E111" s="45"/>
      <c r="F111" s="38" t="s">
        <v>281</v>
      </c>
      <c r="G111" s="38">
        <v>4</v>
      </c>
      <c r="H111" s="38" t="s">
        <v>282</v>
      </c>
      <c r="I111" s="38">
        <v>129.25</v>
      </c>
      <c r="J111" s="38">
        <v>83</v>
      </c>
      <c r="K111" s="49">
        <v>73.8125</v>
      </c>
      <c r="L111" s="38"/>
      <c r="M111" s="54"/>
    </row>
    <row r="112" spans="1:13">
      <c r="A112" s="37"/>
      <c r="B112" s="38"/>
      <c r="C112" s="39"/>
      <c r="D112" s="38"/>
      <c r="E112" s="45"/>
      <c r="F112" s="38" t="s">
        <v>283</v>
      </c>
      <c r="G112" s="38">
        <v>5</v>
      </c>
      <c r="H112" s="38" t="s">
        <v>284</v>
      </c>
      <c r="I112" s="38">
        <v>123.75</v>
      </c>
      <c r="J112" s="38">
        <v>85.6</v>
      </c>
      <c r="K112" s="49">
        <v>73.7375</v>
      </c>
      <c r="L112" s="38"/>
      <c r="M112" s="54"/>
    </row>
    <row r="113" spans="1:13">
      <c r="A113" s="37"/>
      <c r="B113" s="38"/>
      <c r="C113" s="39"/>
      <c r="D113" s="38"/>
      <c r="E113" s="45"/>
      <c r="F113" s="38" t="s">
        <v>285</v>
      </c>
      <c r="G113" s="38">
        <v>6</v>
      </c>
      <c r="H113" s="38" t="s">
        <v>286</v>
      </c>
      <c r="I113" s="38">
        <v>134.5</v>
      </c>
      <c r="J113" s="38">
        <v>74.4</v>
      </c>
      <c r="K113" s="49">
        <v>70.825</v>
      </c>
      <c r="L113" s="38"/>
      <c r="M113" s="54"/>
    </row>
    <row r="114" spans="1:13">
      <c r="A114" s="37"/>
      <c r="B114" s="38"/>
      <c r="C114" s="39"/>
      <c r="D114" s="38"/>
      <c r="E114" s="45"/>
      <c r="F114" s="38" t="s">
        <v>287</v>
      </c>
      <c r="G114" s="38">
        <v>7</v>
      </c>
      <c r="H114" s="38" t="s">
        <v>288</v>
      </c>
      <c r="I114" s="38">
        <v>121.5</v>
      </c>
      <c r="J114" s="38">
        <v>80.6</v>
      </c>
      <c r="K114" s="49">
        <v>70.675</v>
      </c>
      <c r="L114" s="38"/>
      <c r="M114" s="54"/>
    </row>
    <row r="115" spans="1:13">
      <c r="A115" s="37"/>
      <c r="B115" s="38"/>
      <c r="C115" s="39"/>
      <c r="D115" s="38"/>
      <c r="E115" s="45"/>
      <c r="F115" s="38" t="s">
        <v>289</v>
      </c>
      <c r="G115" s="38">
        <v>8</v>
      </c>
      <c r="H115" s="38" t="s">
        <v>290</v>
      </c>
      <c r="I115" s="38">
        <v>115.75</v>
      </c>
      <c r="J115" s="38">
        <v>81.6</v>
      </c>
      <c r="K115" s="49">
        <v>69.7375</v>
      </c>
      <c r="L115" s="38"/>
      <c r="M115" s="54"/>
    </row>
    <row r="116" spans="1:13">
      <c r="A116" s="37"/>
      <c r="B116" s="38"/>
      <c r="C116" s="39"/>
      <c r="D116" s="38"/>
      <c r="E116" s="45"/>
      <c r="F116" s="38" t="s">
        <v>291</v>
      </c>
      <c r="G116" s="38">
        <v>9</v>
      </c>
      <c r="H116" s="38" t="s">
        <v>292</v>
      </c>
      <c r="I116" s="38">
        <v>119</v>
      </c>
      <c r="J116" s="38">
        <v>79.6</v>
      </c>
      <c r="K116" s="49">
        <v>69.55</v>
      </c>
      <c r="L116" s="38"/>
      <c r="M116" s="54"/>
    </row>
    <row r="117" spans="1:13">
      <c r="A117" s="37"/>
      <c r="B117" s="38"/>
      <c r="C117" s="39"/>
      <c r="D117" s="38"/>
      <c r="E117" s="45"/>
      <c r="F117" s="38" t="s">
        <v>293</v>
      </c>
      <c r="G117" s="38">
        <v>10</v>
      </c>
      <c r="H117" s="38" t="s">
        <v>294</v>
      </c>
      <c r="I117" s="38">
        <v>117.25</v>
      </c>
      <c r="J117" s="38">
        <v>79.8</v>
      </c>
      <c r="K117" s="49">
        <v>69.2125</v>
      </c>
      <c r="L117" s="38"/>
      <c r="M117" s="54"/>
    </row>
    <row r="118" spans="1:13">
      <c r="A118" s="37"/>
      <c r="B118" s="38"/>
      <c r="C118" s="39"/>
      <c r="D118" s="38"/>
      <c r="E118" s="45"/>
      <c r="F118" s="38" t="s">
        <v>295</v>
      </c>
      <c r="G118" s="38">
        <v>11</v>
      </c>
      <c r="H118" s="38" t="s">
        <v>296</v>
      </c>
      <c r="I118" s="38">
        <v>120.25</v>
      </c>
      <c r="J118" s="38">
        <v>76.4</v>
      </c>
      <c r="K118" s="49">
        <v>68.2625</v>
      </c>
      <c r="L118" s="38"/>
      <c r="M118" s="54"/>
    </row>
    <row r="119" spans="1:13">
      <c r="A119" s="37"/>
      <c r="B119" s="38"/>
      <c r="C119" s="39"/>
      <c r="D119" s="38"/>
      <c r="E119" s="45"/>
      <c r="F119" s="38" t="s">
        <v>297</v>
      </c>
      <c r="G119" s="38">
        <v>12</v>
      </c>
      <c r="H119" s="38" t="s">
        <v>298</v>
      </c>
      <c r="I119" s="38">
        <v>101.5</v>
      </c>
      <c r="J119" s="38">
        <v>81.6</v>
      </c>
      <c r="K119" s="49">
        <v>66.175</v>
      </c>
      <c r="L119" s="38"/>
      <c r="M119" s="54"/>
    </row>
    <row r="120" spans="1:13">
      <c r="A120" s="37"/>
      <c r="B120" s="38"/>
      <c r="C120" s="39"/>
      <c r="D120" s="38"/>
      <c r="E120" s="45"/>
      <c r="F120" s="38" t="s">
        <v>299</v>
      </c>
      <c r="G120" s="38">
        <v>13</v>
      </c>
      <c r="H120" s="38" t="s">
        <v>300</v>
      </c>
      <c r="I120" s="38">
        <v>134</v>
      </c>
      <c r="J120" s="38" t="s">
        <v>39</v>
      </c>
      <c r="K120" s="49">
        <v>33.5</v>
      </c>
      <c r="L120" s="38" t="s">
        <v>39</v>
      </c>
      <c r="M120" s="54"/>
    </row>
    <row r="121" spans="1:13">
      <c r="A121" s="37"/>
      <c r="B121" s="38"/>
      <c r="C121" s="39"/>
      <c r="D121" s="38"/>
      <c r="E121" s="45"/>
      <c r="F121" s="38" t="s">
        <v>301</v>
      </c>
      <c r="G121" s="38">
        <v>14</v>
      </c>
      <c r="H121" s="38" t="s">
        <v>302</v>
      </c>
      <c r="I121" s="38">
        <v>130.5</v>
      </c>
      <c r="J121" s="38" t="s">
        <v>39</v>
      </c>
      <c r="K121" s="49">
        <v>32.625</v>
      </c>
      <c r="L121" s="38" t="s">
        <v>39</v>
      </c>
      <c r="M121" s="54"/>
    </row>
    <row r="122" spans="1:13">
      <c r="A122" s="37"/>
      <c r="B122" s="38"/>
      <c r="C122" s="39"/>
      <c r="D122" s="38"/>
      <c r="E122" s="45"/>
      <c r="F122" s="38" t="s">
        <v>303</v>
      </c>
      <c r="G122" s="38">
        <v>15</v>
      </c>
      <c r="H122" s="38" t="s">
        <v>304</v>
      </c>
      <c r="I122" s="38">
        <v>118.5</v>
      </c>
      <c r="J122" s="38" t="s">
        <v>39</v>
      </c>
      <c r="K122" s="49">
        <v>29.625</v>
      </c>
      <c r="L122" s="38" t="s">
        <v>39</v>
      </c>
      <c r="M122" s="54"/>
    </row>
    <row r="123" ht="24" spans="1:13">
      <c r="A123" s="37" t="s">
        <v>305</v>
      </c>
      <c r="B123" s="38" t="s">
        <v>306</v>
      </c>
      <c r="C123" s="39" t="s">
        <v>307</v>
      </c>
      <c r="D123" s="38" t="s">
        <v>165</v>
      </c>
      <c r="E123" s="38">
        <v>1</v>
      </c>
      <c r="F123" s="38" t="s">
        <v>308</v>
      </c>
      <c r="G123" s="38">
        <v>1</v>
      </c>
      <c r="H123" s="38" t="s">
        <v>309</v>
      </c>
      <c r="I123" s="38">
        <v>137.75</v>
      </c>
      <c r="J123" s="38">
        <v>92</v>
      </c>
      <c r="K123" s="49">
        <v>80.4375</v>
      </c>
      <c r="L123" s="38" t="s">
        <v>20</v>
      </c>
      <c r="M123" s="54">
        <v>80.2181818181818</v>
      </c>
    </row>
    <row r="124" spans="1:13">
      <c r="A124" s="37"/>
      <c r="B124" s="38"/>
      <c r="C124" s="39"/>
      <c r="D124" s="38"/>
      <c r="E124" s="38"/>
      <c r="F124" s="38" t="s">
        <v>310</v>
      </c>
      <c r="G124" s="38">
        <v>2</v>
      </c>
      <c r="H124" s="38" t="s">
        <v>311</v>
      </c>
      <c r="I124" s="38">
        <v>137.5</v>
      </c>
      <c r="J124" s="38">
        <v>80.8</v>
      </c>
      <c r="K124" s="49">
        <v>74.775</v>
      </c>
      <c r="L124" s="38"/>
      <c r="M124" s="54"/>
    </row>
    <row r="125" spans="1:13">
      <c r="A125" s="37"/>
      <c r="B125" s="38"/>
      <c r="C125" s="39"/>
      <c r="D125" s="38"/>
      <c r="E125" s="38"/>
      <c r="F125" s="38" t="s">
        <v>312</v>
      </c>
      <c r="G125" s="38">
        <v>3</v>
      </c>
      <c r="H125" s="38" t="s">
        <v>313</v>
      </c>
      <c r="I125" s="38">
        <v>131.75</v>
      </c>
      <c r="J125" s="38">
        <v>65.8</v>
      </c>
      <c r="K125" s="49">
        <v>65.8375</v>
      </c>
      <c r="L125" s="38"/>
      <c r="M125" s="54"/>
    </row>
    <row r="126" spans="1:13">
      <c r="A126" s="37"/>
      <c r="B126" s="38"/>
      <c r="C126" s="39"/>
      <c r="D126" s="38"/>
      <c r="E126" s="38"/>
      <c r="F126" s="38" t="s">
        <v>314</v>
      </c>
      <c r="G126" s="38">
        <v>4</v>
      </c>
      <c r="H126" s="38" t="s">
        <v>315</v>
      </c>
      <c r="I126" s="38">
        <v>102.25</v>
      </c>
      <c r="J126" s="38">
        <v>71.2</v>
      </c>
      <c r="K126" s="49">
        <v>61.1625</v>
      </c>
      <c r="L126" s="38"/>
      <c r="M126" s="54"/>
    </row>
    <row r="127" spans="1:13">
      <c r="A127" s="37"/>
      <c r="B127" s="38"/>
      <c r="C127" s="39"/>
      <c r="D127" s="38"/>
      <c r="E127" s="38"/>
      <c r="F127" s="38" t="s">
        <v>316</v>
      </c>
      <c r="G127" s="38">
        <v>5</v>
      </c>
      <c r="H127" s="38" t="s">
        <v>317</v>
      </c>
      <c r="I127" s="38">
        <v>133</v>
      </c>
      <c r="J127" s="38" t="s">
        <v>39</v>
      </c>
      <c r="K127" s="49">
        <v>33.25</v>
      </c>
      <c r="L127" s="38" t="s">
        <v>39</v>
      </c>
      <c r="M127" s="54"/>
    </row>
    <row r="128" ht="24" spans="1:13">
      <c r="A128" s="37"/>
      <c r="B128" s="38"/>
      <c r="C128" s="39" t="s">
        <v>318</v>
      </c>
      <c r="D128" s="38" t="s">
        <v>165</v>
      </c>
      <c r="E128" s="38">
        <v>1</v>
      </c>
      <c r="F128" s="38" t="s">
        <v>319</v>
      </c>
      <c r="G128" s="38">
        <v>1</v>
      </c>
      <c r="H128" s="38" t="s">
        <v>320</v>
      </c>
      <c r="I128" s="38">
        <v>134.5</v>
      </c>
      <c r="J128" s="38">
        <v>86</v>
      </c>
      <c r="K128" s="49">
        <v>76.625</v>
      </c>
      <c r="L128" s="38" t="s">
        <v>20</v>
      </c>
      <c r="M128" s="54"/>
    </row>
    <row r="129" spans="1:13">
      <c r="A129" s="37"/>
      <c r="B129" s="38"/>
      <c r="C129" s="39"/>
      <c r="D129" s="38"/>
      <c r="E129" s="38"/>
      <c r="F129" s="38" t="s">
        <v>321</v>
      </c>
      <c r="G129" s="38">
        <v>2</v>
      </c>
      <c r="H129" s="38" t="s">
        <v>322</v>
      </c>
      <c r="I129" s="38">
        <v>134.75</v>
      </c>
      <c r="J129" s="38">
        <v>84.6</v>
      </c>
      <c r="K129" s="49">
        <v>75.9875</v>
      </c>
      <c r="L129" s="38"/>
      <c r="M129" s="54"/>
    </row>
    <row r="130" spans="1:13">
      <c r="A130" s="37"/>
      <c r="B130" s="38"/>
      <c r="C130" s="39"/>
      <c r="D130" s="38"/>
      <c r="E130" s="38"/>
      <c r="F130" s="38" t="s">
        <v>323</v>
      </c>
      <c r="G130" s="38">
        <v>3</v>
      </c>
      <c r="H130" s="38" t="s">
        <v>324</v>
      </c>
      <c r="I130" s="38">
        <v>129.75</v>
      </c>
      <c r="J130" s="38">
        <v>77.2</v>
      </c>
      <c r="K130" s="49">
        <v>71.0375</v>
      </c>
      <c r="L130" s="38"/>
      <c r="M130" s="54"/>
    </row>
    <row r="131" spans="1:13">
      <c r="A131" s="37"/>
      <c r="B131" s="38"/>
      <c r="C131" s="39"/>
      <c r="D131" s="38"/>
      <c r="E131" s="38"/>
      <c r="F131" s="38" t="s">
        <v>325</v>
      </c>
      <c r="G131" s="38">
        <v>4</v>
      </c>
      <c r="H131" s="38" t="s">
        <v>326</v>
      </c>
      <c r="I131" s="38">
        <v>131.25</v>
      </c>
      <c r="J131" s="38" t="s">
        <v>39</v>
      </c>
      <c r="K131" s="49">
        <v>32.8125</v>
      </c>
      <c r="L131" s="38" t="s">
        <v>39</v>
      </c>
      <c r="M131" s="54"/>
    </row>
    <row r="132" spans="1:13">
      <c r="A132" s="37"/>
      <c r="B132" s="38"/>
      <c r="C132" s="39"/>
      <c r="D132" s="38"/>
      <c r="E132" s="38"/>
      <c r="F132" s="38" t="s">
        <v>327</v>
      </c>
      <c r="G132" s="38">
        <v>5</v>
      </c>
      <c r="H132" s="38" t="s">
        <v>328</v>
      </c>
      <c r="I132" s="38">
        <v>114.5</v>
      </c>
      <c r="J132" s="38" t="s">
        <v>39</v>
      </c>
      <c r="K132" s="49">
        <v>28.625</v>
      </c>
      <c r="L132" s="38" t="s">
        <v>39</v>
      </c>
      <c r="M132" s="54"/>
    </row>
    <row r="133" ht="24" spans="1:13">
      <c r="A133" s="37"/>
      <c r="B133" s="38"/>
      <c r="C133" s="39" t="s">
        <v>329</v>
      </c>
      <c r="D133" s="38" t="s">
        <v>165</v>
      </c>
      <c r="E133" s="38">
        <v>1</v>
      </c>
      <c r="F133" s="38" t="s">
        <v>330</v>
      </c>
      <c r="G133" s="38">
        <v>1</v>
      </c>
      <c r="H133" s="38" t="s">
        <v>331</v>
      </c>
      <c r="I133" s="38">
        <v>132.25</v>
      </c>
      <c r="J133" s="38">
        <v>89.8</v>
      </c>
      <c r="K133" s="49">
        <v>77.9625</v>
      </c>
      <c r="L133" s="38" t="s">
        <v>20</v>
      </c>
      <c r="M133" s="54"/>
    </row>
    <row r="134" spans="1:13">
      <c r="A134" s="37"/>
      <c r="B134" s="38"/>
      <c r="C134" s="39"/>
      <c r="D134" s="38"/>
      <c r="E134" s="38"/>
      <c r="F134" s="38" t="s">
        <v>332</v>
      </c>
      <c r="G134" s="38">
        <v>2</v>
      </c>
      <c r="H134" s="38" t="s">
        <v>333</v>
      </c>
      <c r="I134" s="38">
        <v>129.25</v>
      </c>
      <c r="J134" s="38">
        <v>73.4</v>
      </c>
      <c r="K134" s="49">
        <v>69.0125</v>
      </c>
      <c r="L134" s="38"/>
      <c r="M134" s="54"/>
    </row>
    <row r="135" spans="1:13">
      <c r="A135" s="37"/>
      <c r="B135" s="38"/>
      <c r="C135" s="39"/>
      <c r="D135" s="38"/>
      <c r="E135" s="38"/>
      <c r="F135" s="38" t="s">
        <v>334</v>
      </c>
      <c r="G135" s="38">
        <v>3</v>
      </c>
      <c r="H135" s="38" t="s">
        <v>335</v>
      </c>
      <c r="I135" s="38">
        <v>126</v>
      </c>
      <c r="J135" s="38" t="s">
        <v>39</v>
      </c>
      <c r="K135" s="49">
        <f>IF(ISERROR(SEARCH("执法",G135)),I135*0.25,I135*0.5)</f>
        <v>31.5</v>
      </c>
      <c r="L135" s="38" t="s">
        <v>39</v>
      </c>
      <c r="M135" s="54"/>
    </row>
    <row r="136" ht="24" spans="1:13">
      <c r="A136" s="37"/>
      <c r="B136" s="38" t="s">
        <v>336</v>
      </c>
      <c r="C136" s="39" t="s">
        <v>337</v>
      </c>
      <c r="D136" s="38" t="s">
        <v>165</v>
      </c>
      <c r="E136" s="38">
        <v>1</v>
      </c>
      <c r="F136" s="38" t="s">
        <v>338</v>
      </c>
      <c r="G136" s="38">
        <v>1</v>
      </c>
      <c r="H136" s="38" t="s">
        <v>339</v>
      </c>
      <c r="I136" s="38">
        <v>131</v>
      </c>
      <c r="J136" s="38">
        <v>85.6</v>
      </c>
      <c r="K136" s="49">
        <v>75.55</v>
      </c>
      <c r="L136" s="38" t="s">
        <v>20</v>
      </c>
      <c r="M136" s="54"/>
    </row>
    <row r="137" spans="1:13">
      <c r="A137" s="37"/>
      <c r="B137" s="38"/>
      <c r="C137" s="39"/>
      <c r="D137" s="38"/>
      <c r="E137" s="38"/>
      <c r="F137" s="38" t="s">
        <v>340</v>
      </c>
      <c r="G137" s="38">
        <v>2</v>
      </c>
      <c r="H137" s="38" t="s">
        <v>341</v>
      </c>
      <c r="I137" s="38">
        <v>113.25</v>
      </c>
      <c r="J137" s="38">
        <v>76</v>
      </c>
      <c r="K137" s="49">
        <v>66.3125</v>
      </c>
      <c r="L137" s="38"/>
      <c r="M137" s="54"/>
    </row>
    <row r="138" spans="1:13">
      <c r="A138" s="37"/>
      <c r="B138" s="38"/>
      <c r="C138" s="39"/>
      <c r="D138" s="38"/>
      <c r="E138" s="38"/>
      <c r="F138" s="38" t="s">
        <v>342</v>
      </c>
      <c r="G138" s="38">
        <v>3</v>
      </c>
      <c r="H138" s="38" t="s">
        <v>343</v>
      </c>
      <c r="I138" s="38">
        <v>122.5</v>
      </c>
      <c r="J138" s="38" t="s">
        <v>39</v>
      </c>
      <c r="K138" s="49">
        <v>30.625</v>
      </c>
      <c r="L138" s="38" t="s">
        <v>39</v>
      </c>
      <c r="M138" s="54"/>
    </row>
    <row r="139" ht="24" spans="1:13">
      <c r="A139" s="38" t="s">
        <v>344</v>
      </c>
      <c r="B139" s="38" t="s">
        <v>345</v>
      </c>
      <c r="C139" s="39" t="s">
        <v>346</v>
      </c>
      <c r="D139" s="38" t="s">
        <v>347</v>
      </c>
      <c r="E139" s="38">
        <v>4</v>
      </c>
      <c r="F139" s="38" t="s">
        <v>348</v>
      </c>
      <c r="G139" s="38">
        <v>1</v>
      </c>
      <c r="H139" s="38" t="s">
        <v>349</v>
      </c>
      <c r="I139" s="49">
        <v>75.1</v>
      </c>
      <c r="J139" s="49">
        <v>85.2</v>
      </c>
      <c r="K139" s="49">
        <v>80.15</v>
      </c>
      <c r="L139" s="38" t="s">
        <v>20</v>
      </c>
      <c r="M139" s="54">
        <v>75.9058823529412</v>
      </c>
    </row>
    <row r="140" ht="24" spans="1:13">
      <c r="A140" s="38"/>
      <c r="B140" s="38"/>
      <c r="C140" s="39"/>
      <c r="D140" s="38"/>
      <c r="E140" s="38"/>
      <c r="F140" s="38" t="s">
        <v>350</v>
      </c>
      <c r="G140" s="38">
        <v>2</v>
      </c>
      <c r="H140" s="38" t="s">
        <v>351</v>
      </c>
      <c r="I140" s="49">
        <v>66.25</v>
      </c>
      <c r="J140" s="49">
        <v>88.8</v>
      </c>
      <c r="K140" s="49">
        <v>77.525</v>
      </c>
      <c r="L140" s="38" t="s">
        <v>20</v>
      </c>
      <c r="M140" s="54"/>
    </row>
    <row r="141" ht="24" spans="1:13">
      <c r="A141" s="38"/>
      <c r="B141" s="38"/>
      <c r="C141" s="39"/>
      <c r="D141" s="38"/>
      <c r="E141" s="38"/>
      <c r="F141" s="38" t="s">
        <v>352</v>
      </c>
      <c r="G141" s="38">
        <v>3</v>
      </c>
      <c r="H141" s="38" t="s">
        <v>353</v>
      </c>
      <c r="I141" s="49">
        <v>67.25</v>
      </c>
      <c r="J141" s="49">
        <v>86.8</v>
      </c>
      <c r="K141" s="49">
        <v>77.025</v>
      </c>
      <c r="L141" s="38" t="s">
        <v>20</v>
      </c>
      <c r="M141" s="54"/>
    </row>
    <row r="142" ht="24" spans="1:13">
      <c r="A142" s="38"/>
      <c r="B142" s="38"/>
      <c r="C142" s="39"/>
      <c r="D142" s="38"/>
      <c r="E142" s="38"/>
      <c r="F142" s="38" t="s">
        <v>354</v>
      </c>
      <c r="G142" s="38">
        <v>4</v>
      </c>
      <c r="H142" s="38" t="s">
        <v>355</v>
      </c>
      <c r="I142" s="49">
        <v>69.65</v>
      </c>
      <c r="J142" s="49">
        <v>79.4</v>
      </c>
      <c r="K142" s="49">
        <v>74.525</v>
      </c>
      <c r="L142" s="38" t="s">
        <v>20</v>
      </c>
      <c r="M142" s="54"/>
    </row>
    <row r="143" spans="1:13">
      <c r="A143" s="38"/>
      <c r="B143" s="38"/>
      <c r="C143" s="39"/>
      <c r="D143" s="38"/>
      <c r="E143" s="38"/>
      <c r="F143" s="38" t="s">
        <v>356</v>
      </c>
      <c r="G143" s="38">
        <v>5</v>
      </c>
      <c r="H143" s="38" t="s">
        <v>357</v>
      </c>
      <c r="I143" s="49">
        <v>66.9</v>
      </c>
      <c r="J143" s="49">
        <v>81.6</v>
      </c>
      <c r="K143" s="49">
        <v>74.25</v>
      </c>
      <c r="L143" s="38"/>
      <c r="M143" s="54"/>
    </row>
    <row r="144" spans="1:13">
      <c r="A144" s="38"/>
      <c r="B144" s="38"/>
      <c r="C144" s="39"/>
      <c r="D144" s="38"/>
      <c r="E144" s="38"/>
      <c r="F144" s="38" t="s">
        <v>358</v>
      </c>
      <c r="G144" s="38">
        <v>6</v>
      </c>
      <c r="H144" s="38" t="s">
        <v>359</v>
      </c>
      <c r="I144" s="49">
        <v>69.5</v>
      </c>
      <c r="J144" s="49">
        <v>78.4</v>
      </c>
      <c r="K144" s="49">
        <v>73.95</v>
      </c>
      <c r="L144" s="38"/>
      <c r="M144" s="54"/>
    </row>
    <row r="145" spans="1:13">
      <c r="A145" s="38"/>
      <c r="B145" s="38"/>
      <c r="C145" s="39"/>
      <c r="D145" s="38"/>
      <c r="E145" s="38"/>
      <c r="F145" s="38" t="s">
        <v>360</v>
      </c>
      <c r="G145" s="38">
        <v>7</v>
      </c>
      <c r="H145" s="38" t="s">
        <v>361</v>
      </c>
      <c r="I145" s="49">
        <v>65.2</v>
      </c>
      <c r="J145" s="49">
        <v>81.4</v>
      </c>
      <c r="K145" s="49">
        <v>73.3</v>
      </c>
      <c r="L145" s="38"/>
      <c r="M145" s="54"/>
    </row>
    <row r="146" spans="1:13">
      <c r="A146" s="38"/>
      <c r="B146" s="38"/>
      <c r="C146" s="39"/>
      <c r="D146" s="38"/>
      <c r="E146" s="38"/>
      <c r="F146" s="38" t="s">
        <v>362</v>
      </c>
      <c r="G146" s="38">
        <v>8</v>
      </c>
      <c r="H146" s="38" t="s">
        <v>363</v>
      </c>
      <c r="I146" s="49">
        <v>65.15</v>
      </c>
      <c r="J146" s="49">
        <v>80</v>
      </c>
      <c r="K146" s="49">
        <v>72.575</v>
      </c>
      <c r="L146" s="38"/>
      <c r="M146" s="54"/>
    </row>
    <row r="147" spans="1:13">
      <c r="A147" s="38"/>
      <c r="B147" s="38"/>
      <c r="C147" s="39"/>
      <c r="D147" s="38"/>
      <c r="E147" s="38"/>
      <c r="F147" s="38" t="s">
        <v>364</v>
      </c>
      <c r="G147" s="38">
        <v>9</v>
      </c>
      <c r="H147" s="38" t="s">
        <v>365</v>
      </c>
      <c r="I147" s="49">
        <v>64.85</v>
      </c>
      <c r="J147" s="49">
        <v>78.2</v>
      </c>
      <c r="K147" s="49">
        <v>71.525</v>
      </c>
      <c r="L147" s="38"/>
      <c r="M147" s="54"/>
    </row>
    <row r="148" spans="1:13">
      <c r="A148" s="38"/>
      <c r="B148" s="38"/>
      <c r="C148" s="39"/>
      <c r="D148" s="38"/>
      <c r="E148" s="38"/>
      <c r="F148" s="38" t="s">
        <v>366</v>
      </c>
      <c r="G148" s="38">
        <v>10</v>
      </c>
      <c r="H148" s="38" t="s">
        <v>367</v>
      </c>
      <c r="I148" s="49">
        <v>63.5</v>
      </c>
      <c r="J148" s="49">
        <v>79.2</v>
      </c>
      <c r="K148" s="49">
        <v>71.35</v>
      </c>
      <c r="L148" s="38"/>
      <c r="M148" s="54"/>
    </row>
    <row r="149" spans="1:13">
      <c r="A149" s="38"/>
      <c r="B149" s="38"/>
      <c r="C149" s="39"/>
      <c r="D149" s="38"/>
      <c r="E149" s="38"/>
      <c r="F149" s="38" t="s">
        <v>368</v>
      </c>
      <c r="G149" s="38">
        <v>11</v>
      </c>
      <c r="H149" s="38" t="s">
        <v>369</v>
      </c>
      <c r="I149" s="49">
        <v>59.1</v>
      </c>
      <c r="J149" s="49">
        <v>80.8</v>
      </c>
      <c r="K149" s="49">
        <v>69.95</v>
      </c>
      <c r="L149" s="38"/>
      <c r="M149" s="54"/>
    </row>
    <row r="150" spans="1:13">
      <c r="A150" s="38"/>
      <c r="B150" s="38"/>
      <c r="C150" s="39"/>
      <c r="D150" s="38"/>
      <c r="E150" s="38"/>
      <c r="F150" s="38" t="s">
        <v>370</v>
      </c>
      <c r="G150" s="38">
        <v>12</v>
      </c>
      <c r="H150" s="38" t="s">
        <v>371</v>
      </c>
      <c r="I150" s="49">
        <v>56.45</v>
      </c>
      <c r="J150" s="49">
        <v>81</v>
      </c>
      <c r="K150" s="49">
        <v>68.725</v>
      </c>
      <c r="L150" s="38"/>
      <c r="M150" s="54"/>
    </row>
    <row r="151" spans="1:13">
      <c r="A151" s="38"/>
      <c r="B151" s="38"/>
      <c r="C151" s="39"/>
      <c r="D151" s="38"/>
      <c r="E151" s="38"/>
      <c r="F151" s="38" t="s">
        <v>372</v>
      </c>
      <c r="G151" s="38">
        <v>13</v>
      </c>
      <c r="H151" s="38" t="s">
        <v>373</v>
      </c>
      <c r="I151" s="49">
        <v>57.75</v>
      </c>
      <c r="J151" s="49">
        <v>76</v>
      </c>
      <c r="K151" s="49">
        <v>66.875</v>
      </c>
      <c r="L151" s="38"/>
      <c r="M151" s="54"/>
    </row>
    <row r="152" spans="1:13">
      <c r="A152" s="38"/>
      <c r="B152" s="38"/>
      <c r="C152" s="39"/>
      <c r="D152" s="38"/>
      <c r="E152" s="38"/>
      <c r="F152" s="38" t="s">
        <v>374</v>
      </c>
      <c r="G152" s="38">
        <v>14</v>
      </c>
      <c r="H152" s="38" t="s">
        <v>375</v>
      </c>
      <c r="I152" s="49">
        <v>58.6</v>
      </c>
      <c r="J152" s="49">
        <v>70.2</v>
      </c>
      <c r="K152" s="49">
        <v>64.4</v>
      </c>
      <c r="L152" s="38"/>
      <c r="M152" s="54"/>
    </row>
    <row r="153" spans="1:13">
      <c r="A153" s="38"/>
      <c r="B153" s="38"/>
      <c r="C153" s="39"/>
      <c r="D153" s="38"/>
      <c r="E153" s="38"/>
      <c r="F153" s="38" t="s">
        <v>376</v>
      </c>
      <c r="G153" s="38">
        <v>15</v>
      </c>
      <c r="H153" s="38" t="s">
        <v>377</v>
      </c>
      <c r="I153" s="49">
        <v>57.25</v>
      </c>
      <c r="J153" s="49">
        <v>70.4</v>
      </c>
      <c r="K153" s="49">
        <v>63.825</v>
      </c>
      <c r="L153" s="38"/>
      <c r="M153" s="54"/>
    </row>
    <row r="154" spans="1:13">
      <c r="A154" s="38"/>
      <c r="B154" s="38"/>
      <c r="C154" s="39"/>
      <c r="D154" s="38"/>
      <c r="E154" s="38"/>
      <c r="F154" s="38" t="s">
        <v>378</v>
      </c>
      <c r="G154" s="38">
        <v>16</v>
      </c>
      <c r="H154" s="38" t="s">
        <v>379</v>
      </c>
      <c r="I154" s="49">
        <v>72.95</v>
      </c>
      <c r="J154" s="49">
        <v>44</v>
      </c>
      <c r="K154" s="49">
        <v>58.475</v>
      </c>
      <c r="L154" s="38"/>
      <c r="M154" s="54"/>
    </row>
    <row r="155" spans="1:13">
      <c r="A155" s="38"/>
      <c r="B155" s="38"/>
      <c r="C155" s="39"/>
      <c r="D155" s="38"/>
      <c r="E155" s="38"/>
      <c r="F155" s="38" t="s">
        <v>380</v>
      </c>
      <c r="G155" s="38">
        <v>17</v>
      </c>
      <c r="H155" s="38" t="s">
        <v>381</v>
      </c>
      <c r="I155" s="49">
        <v>59.85</v>
      </c>
      <c r="J155" s="49">
        <v>49</v>
      </c>
      <c r="K155" s="49">
        <v>54.425</v>
      </c>
      <c r="L155" s="38"/>
      <c r="M155" s="54"/>
    </row>
    <row r="156" spans="1:13">
      <c r="A156" s="38"/>
      <c r="B156" s="38"/>
      <c r="C156" s="39"/>
      <c r="D156" s="38"/>
      <c r="E156" s="38"/>
      <c r="F156" s="38" t="s">
        <v>382</v>
      </c>
      <c r="G156" s="38">
        <v>18</v>
      </c>
      <c r="H156" s="38" t="s">
        <v>383</v>
      </c>
      <c r="I156" s="49">
        <v>64.9</v>
      </c>
      <c r="J156" s="49" t="s">
        <v>39</v>
      </c>
      <c r="K156" s="49">
        <v>32.45</v>
      </c>
      <c r="L156" s="38" t="s">
        <v>39</v>
      </c>
      <c r="M156" s="54"/>
    </row>
    <row r="157" spans="1:13">
      <c r="A157" s="38"/>
      <c r="B157" s="38"/>
      <c r="C157" s="39"/>
      <c r="D157" s="38"/>
      <c r="E157" s="38"/>
      <c r="F157" s="38" t="s">
        <v>384</v>
      </c>
      <c r="G157" s="38">
        <v>19</v>
      </c>
      <c r="H157" s="38" t="s">
        <v>385</v>
      </c>
      <c r="I157" s="49">
        <v>63.5</v>
      </c>
      <c r="J157" s="49" t="s">
        <v>39</v>
      </c>
      <c r="K157" s="49">
        <v>31.75</v>
      </c>
      <c r="L157" s="38" t="s">
        <v>39</v>
      </c>
      <c r="M157" s="54"/>
    </row>
    <row r="158" spans="1:13">
      <c r="A158" s="38"/>
      <c r="B158" s="38"/>
      <c r="C158" s="39"/>
      <c r="D158" s="38"/>
      <c r="E158" s="38"/>
      <c r="F158" s="38" t="s">
        <v>386</v>
      </c>
      <c r="G158" s="38">
        <v>20</v>
      </c>
      <c r="H158" s="38" t="s">
        <v>387</v>
      </c>
      <c r="I158" s="49">
        <v>57.25</v>
      </c>
      <c r="J158" s="49" t="s">
        <v>39</v>
      </c>
      <c r="K158" s="49">
        <v>28.625</v>
      </c>
      <c r="L158" s="38" t="s">
        <v>39</v>
      </c>
      <c r="M158" s="54"/>
    </row>
    <row r="159" spans="1:13">
      <c r="A159" s="37" t="s">
        <v>197</v>
      </c>
      <c r="B159" s="37" t="s">
        <v>388</v>
      </c>
      <c r="C159" s="40" t="s">
        <v>389</v>
      </c>
      <c r="D159" s="37" t="s">
        <v>390</v>
      </c>
      <c r="E159" s="37">
        <v>2</v>
      </c>
      <c r="F159" s="46" t="s">
        <v>391</v>
      </c>
      <c r="G159" s="46">
        <v>1</v>
      </c>
      <c r="H159" s="46" t="s">
        <v>392</v>
      </c>
      <c r="I159" s="50">
        <v>140</v>
      </c>
      <c r="J159" s="50">
        <v>86.6</v>
      </c>
      <c r="K159" s="54">
        <v>78.3</v>
      </c>
      <c r="L159" s="46" t="s">
        <v>20</v>
      </c>
      <c r="M159" s="46">
        <v>81.25</v>
      </c>
    </row>
    <row r="160" spans="1:13">
      <c r="A160" s="37"/>
      <c r="B160" s="37"/>
      <c r="C160" s="40"/>
      <c r="D160" s="37"/>
      <c r="E160" s="37"/>
      <c r="F160" s="46" t="s">
        <v>393</v>
      </c>
      <c r="G160" s="46">
        <v>2</v>
      </c>
      <c r="H160" s="46" t="s">
        <v>394</v>
      </c>
      <c r="I160" s="50">
        <v>136.5</v>
      </c>
      <c r="J160" s="50">
        <v>86</v>
      </c>
      <c r="K160" s="54">
        <v>77.125</v>
      </c>
      <c r="L160" s="46" t="s">
        <v>20</v>
      </c>
      <c r="M160" s="46"/>
    </row>
    <row r="161" spans="1:13">
      <c r="A161" s="37"/>
      <c r="B161" s="37"/>
      <c r="C161" s="40"/>
      <c r="D161" s="37"/>
      <c r="E161" s="37"/>
      <c r="F161" s="46" t="s">
        <v>395</v>
      </c>
      <c r="G161" s="46">
        <v>3</v>
      </c>
      <c r="H161" s="46" t="s">
        <v>396</v>
      </c>
      <c r="I161" s="50">
        <v>137</v>
      </c>
      <c r="J161" s="50">
        <v>76.8</v>
      </c>
      <c r="K161" s="54">
        <v>72.65</v>
      </c>
      <c r="L161" s="46"/>
      <c r="M161" s="46"/>
    </row>
    <row r="162" spans="1:13">
      <c r="A162" s="37"/>
      <c r="B162" s="37"/>
      <c r="C162" s="40"/>
      <c r="D162" s="37"/>
      <c r="E162" s="37"/>
      <c r="F162" s="46" t="s">
        <v>397</v>
      </c>
      <c r="G162" s="46">
        <v>4</v>
      </c>
      <c r="H162" s="46" t="s">
        <v>398</v>
      </c>
      <c r="I162" s="50">
        <v>135.5</v>
      </c>
      <c r="J162" s="50">
        <v>75.6</v>
      </c>
      <c r="K162" s="54">
        <v>71.675</v>
      </c>
      <c r="L162" s="46"/>
      <c r="M162" s="46"/>
    </row>
    <row r="163" spans="1:13">
      <c r="A163" s="37"/>
      <c r="B163" s="37"/>
      <c r="C163" s="40"/>
      <c r="D163" s="37"/>
      <c r="E163" s="37"/>
      <c r="F163" s="46" t="s">
        <v>399</v>
      </c>
      <c r="G163" s="46">
        <v>5</v>
      </c>
      <c r="H163" s="46" t="s">
        <v>400</v>
      </c>
      <c r="I163" s="50">
        <v>139.75</v>
      </c>
      <c r="J163" s="50" t="s">
        <v>39</v>
      </c>
      <c r="K163" s="54">
        <v>34.9375</v>
      </c>
      <c r="L163" s="46" t="s">
        <v>39</v>
      </c>
      <c r="M163" s="46"/>
    </row>
    <row r="164" spans="1:13">
      <c r="A164" s="37"/>
      <c r="B164" s="37"/>
      <c r="C164" s="40"/>
      <c r="D164" s="37"/>
      <c r="E164" s="37"/>
      <c r="F164" s="46" t="s">
        <v>401</v>
      </c>
      <c r="G164" s="46">
        <v>6</v>
      </c>
      <c r="H164" s="46" t="s">
        <v>402</v>
      </c>
      <c r="I164" s="50">
        <v>139.5</v>
      </c>
      <c r="J164" s="50" t="s">
        <v>39</v>
      </c>
      <c r="K164" s="54">
        <v>34.875</v>
      </c>
      <c r="L164" s="46" t="s">
        <v>39</v>
      </c>
      <c r="M164" s="46"/>
    </row>
    <row r="165" spans="1:13">
      <c r="A165" s="37"/>
      <c r="B165" s="37"/>
      <c r="C165" s="40"/>
      <c r="D165" s="37"/>
      <c r="E165" s="37"/>
      <c r="F165" s="46" t="s">
        <v>403</v>
      </c>
      <c r="G165" s="46">
        <v>7</v>
      </c>
      <c r="H165" s="46" t="s">
        <v>404</v>
      </c>
      <c r="I165" s="50">
        <v>136.25</v>
      </c>
      <c r="J165" s="50" t="s">
        <v>39</v>
      </c>
      <c r="K165" s="54">
        <v>34.0625</v>
      </c>
      <c r="L165" s="46" t="s">
        <v>39</v>
      </c>
      <c r="M165" s="46"/>
    </row>
    <row r="166" spans="1:13">
      <c r="A166" s="37"/>
      <c r="B166" s="37"/>
      <c r="C166" s="40"/>
      <c r="D166" s="37"/>
      <c r="E166" s="37"/>
      <c r="F166" s="46" t="s">
        <v>405</v>
      </c>
      <c r="G166" s="46">
        <v>8</v>
      </c>
      <c r="H166" s="46" t="s">
        <v>406</v>
      </c>
      <c r="I166" s="50">
        <v>135</v>
      </c>
      <c r="J166" s="50" t="s">
        <v>39</v>
      </c>
      <c r="K166" s="54">
        <v>33.75</v>
      </c>
      <c r="L166" s="46" t="s">
        <v>39</v>
      </c>
      <c r="M166" s="46"/>
    </row>
    <row r="167" spans="1:13">
      <c r="A167" s="37"/>
      <c r="B167" s="37"/>
      <c r="C167" s="40"/>
      <c r="D167" s="37"/>
      <c r="E167" s="37"/>
      <c r="F167" s="46" t="s">
        <v>407</v>
      </c>
      <c r="G167" s="46">
        <v>9</v>
      </c>
      <c r="H167" s="46" t="s">
        <v>408</v>
      </c>
      <c r="I167" s="50">
        <v>124.25</v>
      </c>
      <c r="J167" s="50" t="s">
        <v>39</v>
      </c>
      <c r="K167" s="54">
        <v>31.0625</v>
      </c>
      <c r="L167" s="46" t="s">
        <v>39</v>
      </c>
      <c r="M167" s="46"/>
    </row>
    <row r="168" spans="1:13">
      <c r="A168" s="37"/>
      <c r="B168" s="37"/>
      <c r="C168" s="40"/>
      <c r="D168" s="37"/>
      <c r="E168" s="37"/>
      <c r="F168" s="46" t="s">
        <v>409</v>
      </c>
      <c r="G168" s="46">
        <v>10</v>
      </c>
      <c r="H168" s="46" t="s">
        <v>410</v>
      </c>
      <c r="I168" s="50">
        <v>120</v>
      </c>
      <c r="J168" s="50" t="s">
        <v>39</v>
      </c>
      <c r="K168" s="54">
        <v>30</v>
      </c>
      <c r="L168" s="46" t="s">
        <v>39</v>
      </c>
      <c r="M168" s="46"/>
    </row>
    <row r="169" spans="1:13">
      <c r="A169" s="37" t="s">
        <v>40</v>
      </c>
      <c r="B169" s="37" t="s">
        <v>411</v>
      </c>
      <c r="C169" s="40" t="s">
        <v>412</v>
      </c>
      <c r="D169" s="37" t="s">
        <v>165</v>
      </c>
      <c r="E169" s="37">
        <v>1</v>
      </c>
      <c r="F169" s="46" t="s">
        <v>413</v>
      </c>
      <c r="G169" s="46">
        <v>1</v>
      </c>
      <c r="H169" s="46" t="s">
        <v>414</v>
      </c>
      <c r="I169" s="50">
        <v>131.5</v>
      </c>
      <c r="J169" s="50">
        <v>79.6</v>
      </c>
      <c r="K169" s="54">
        <v>72.675</v>
      </c>
      <c r="L169" s="46" t="s">
        <v>20</v>
      </c>
      <c r="M169" s="46">
        <v>80.7</v>
      </c>
    </row>
    <row r="170" spans="1:13">
      <c r="A170" s="37"/>
      <c r="B170" s="37"/>
      <c r="C170" s="40"/>
      <c r="D170" s="37"/>
      <c r="E170" s="37"/>
      <c r="F170" s="46" t="s">
        <v>415</v>
      </c>
      <c r="G170" s="46">
        <v>2</v>
      </c>
      <c r="H170" s="46" t="s">
        <v>416</v>
      </c>
      <c r="I170" s="50">
        <v>126</v>
      </c>
      <c r="J170" s="50">
        <v>79.4</v>
      </c>
      <c r="K170" s="54">
        <v>71.2</v>
      </c>
      <c r="L170" s="46"/>
      <c r="M170" s="46"/>
    </row>
    <row r="171" spans="1:13">
      <c r="A171" s="37"/>
      <c r="B171" s="37"/>
      <c r="C171" s="40"/>
      <c r="D171" s="37"/>
      <c r="E171" s="37"/>
      <c r="F171" s="46" t="s">
        <v>417</v>
      </c>
      <c r="G171" s="46">
        <v>3</v>
      </c>
      <c r="H171" s="46" t="s">
        <v>418</v>
      </c>
      <c r="I171" s="50">
        <v>125.5</v>
      </c>
      <c r="J171" s="50">
        <v>79.6</v>
      </c>
      <c r="K171" s="54">
        <v>71.175</v>
      </c>
      <c r="L171" s="46"/>
      <c r="M171" s="46"/>
    </row>
    <row r="172" spans="1:13">
      <c r="A172" s="37"/>
      <c r="B172" s="37"/>
      <c r="C172" s="40"/>
      <c r="D172" s="37"/>
      <c r="E172" s="37"/>
      <c r="F172" s="46" t="s">
        <v>419</v>
      </c>
      <c r="G172" s="46">
        <v>4</v>
      </c>
      <c r="H172" s="46" t="s">
        <v>420</v>
      </c>
      <c r="I172" s="50">
        <v>142.25</v>
      </c>
      <c r="J172" s="50" t="s">
        <v>39</v>
      </c>
      <c r="K172" s="54">
        <v>35.5625</v>
      </c>
      <c r="L172" s="46" t="s">
        <v>39</v>
      </c>
      <c r="M172" s="46"/>
    </row>
    <row r="173" spans="1:13">
      <c r="A173" s="37"/>
      <c r="B173" s="37"/>
      <c r="C173" s="40" t="s">
        <v>421</v>
      </c>
      <c r="D173" s="37" t="s">
        <v>165</v>
      </c>
      <c r="E173" s="37">
        <v>1</v>
      </c>
      <c r="F173" s="46" t="s">
        <v>422</v>
      </c>
      <c r="G173" s="46">
        <v>1</v>
      </c>
      <c r="H173" s="46" t="s">
        <v>423</v>
      </c>
      <c r="I173" s="50">
        <v>127</v>
      </c>
      <c r="J173" s="50">
        <v>83.8</v>
      </c>
      <c r="K173" s="54">
        <v>73.65</v>
      </c>
      <c r="L173" s="46" t="s">
        <v>20</v>
      </c>
      <c r="M173" s="46"/>
    </row>
    <row r="174" spans="1:13">
      <c r="A174" s="37"/>
      <c r="B174" s="37"/>
      <c r="C174" s="40"/>
      <c r="D174" s="37"/>
      <c r="E174" s="37"/>
      <c r="F174" s="46" t="s">
        <v>424</v>
      </c>
      <c r="G174" s="46">
        <v>2</v>
      </c>
      <c r="H174" s="46" t="s">
        <v>425</v>
      </c>
      <c r="I174" s="50">
        <v>129.25</v>
      </c>
      <c r="J174" s="50">
        <v>77.4</v>
      </c>
      <c r="K174" s="54">
        <v>71.0125</v>
      </c>
      <c r="L174" s="46"/>
      <c r="M174" s="46"/>
    </row>
    <row r="175" spans="1:13">
      <c r="A175" s="37"/>
      <c r="B175" s="37"/>
      <c r="C175" s="40"/>
      <c r="D175" s="37"/>
      <c r="E175" s="37"/>
      <c r="F175" s="46" t="s">
        <v>426</v>
      </c>
      <c r="G175" s="46">
        <v>3</v>
      </c>
      <c r="H175" s="46" t="s">
        <v>427</v>
      </c>
      <c r="I175" s="50">
        <v>127.25</v>
      </c>
      <c r="J175" s="50">
        <v>75.6</v>
      </c>
      <c r="K175" s="54">
        <v>69.6125</v>
      </c>
      <c r="L175" s="46"/>
      <c r="M175" s="46"/>
    </row>
    <row r="176" spans="1:13">
      <c r="A176" s="37"/>
      <c r="B176" s="37"/>
      <c r="C176" s="40"/>
      <c r="D176" s="37"/>
      <c r="E176" s="37"/>
      <c r="F176" s="46" t="s">
        <v>428</v>
      </c>
      <c r="G176" s="46">
        <v>4</v>
      </c>
      <c r="H176" s="46" t="s">
        <v>429</v>
      </c>
      <c r="I176" s="50">
        <v>135.25</v>
      </c>
      <c r="J176" s="50" t="s">
        <v>39</v>
      </c>
      <c r="K176" s="54">
        <v>33.8125</v>
      </c>
      <c r="L176" s="46" t="s">
        <v>39</v>
      </c>
      <c r="M176" s="46"/>
    </row>
    <row r="177" spans="1:13">
      <c r="A177" s="37"/>
      <c r="B177" s="37"/>
      <c r="C177" s="40"/>
      <c r="D177" s="37"/>
      <c r="E177" s="37"/>
      <c r="F177" s="46" t="s">
        <v>430</v>
      </c>
      <c r="G177" s="46">
        <v>5</v>
      </c>
      <c r="H177" s="46" t="s">
        <v>431</v>
      </c>
      <c r="I177" s="50">
        <v>134.5</v>
      </c>
      <c r="J177" s="50" t="s">
        <v>39</v>
      </c>
      <c r="K177" s="54">
        <v>33.625</v>
      </c>
      <c r="L177" s="46" t="s">
        <v>39</v>
      </c>
      <c r="M177" s="46"/>
    </row>
    <row r="178" spans="1:13">
      <c r="A178" s="37"/>
      <c r="B178" s="37" t="s">
        <v>64</v>
      </c>
      <c r="C178" s="40" t="s">
        <v>432</v>
      </c>
      <c r="D178" s="37" t="s">
        <v>165</v>
      </c>
      <c r="E178" s="37">
        <v>1</v>
      </c>
      <c r="F178" s="46" t="s">
        <v>433</v>
      </c>
      <c r="G178" s="46">
        <v>1</v>
      </c>
      <c r="H178" s="46" t="s">
        <v>434</v>
      </c>
      <c r="I178" s="50">
        <v>125.25</v>
      </c>
      <c r="J178" s="50">
        <v>85.8</v>
      </c>
      <c r="K178" s="54">
        <v>74.2125</v>
      </c>
      <c r="L178" s="46" t="s">
        <v>20</v>
      </c>
      <c r="M178" s="46"/>
    </row>
    <row r="179" spans="1:13">
      <c r="A179" s="37"/>
      <c r="B179" s="37"/>
      <c r="C179" s="40"/>
      <c r="D179" s="37"/>
      <c r="E179" s="37"/>
      <c r="F179" s="46" t="s">
        <v>435</v>
      </c>
      <c r="G179" s="46">
        <v>2</v>
      </c>
      <c r="H179" s="46" t="s">
        <v>436</v>
      </c>
      <c r="I179" s="50">
        <v>119.25</v>
      </c>
      <c r="J179" s="50">
        <v>84.4</v>
      </c>
      <c r="K179" s="54">
        <v>72.0125</v>
      </c>
      <c r="L179" s="46"/>
      <c r="M179" s="46"/>
    </row>
    <row r="180" spans="1:13">
      <c r="A180" s="37"/>
      <c r="B180" s="37"/>
      <c r="C180" s="40"/>
      <c r="D180" s="37"/>
      <c r="E180" s="37"/>
      <c r="F180" s="46" t="s">
        <v>437</v>
      </c>
      <c r="G180" s="46">
        <v>3</v>
      </c>
      <c r="H180" s="46" t="s">
        <v>438</v>
      </c>
      <c r="I180" s="50">
        <v>123.25</v>
      </c>
      <c r="J180" s="50" t="s">
        <v>39</v>
      </c>
      <c r="K180" s="54">
        <v>30.8125</v>
      </c>
      <c r="L180" s="46" t="s">
        <v>39</v>
      </c>
      <c r="M180" s="46"/>
    </row>
    <row r="181" spans="1:13">
      <c r="A181" s="37" t="s">
        <v>63</v>
      </c>
      <c r="B181" s="37" t="s">
        <v>439</v>
      </c>
      <c r="C181" s="40" t="s">
        <v>440</v>
      </c>
      <c r="D181" s="37" t="s">
        <v>441</v>
      </c>
      <c r="E181" s="37">
        <v>1</v>
      </c>
      <c r="F181" s="46" t="s">
        <v>442</v>
      </c>
      <c r="G181" s="46">
        <v>1</v>
      </c>
      <c r="H181" s="46" t="s">
        <v>443</v>
      </c>
      <c r="I181" s="50">
        <v>136.5</v>
      </c>
      <c r="J181" s="50">
        <v>85.8</v>
      </c>
      <c r="K181" s="54">
        <v>77.025</v>
      </c>
      <c r="L181" s="46" t="s">
        <v>20</v>
      </c>
      <c r="M181" s="46">
        <v>84.7</v>
      </c>
    </row>
    <row r="182" spans="1:13">
      <c r="A182" s="37"/>
      <c r="B182" s="37"/>
      <c r="C182" s="40"/>
      <c r="D182" s="37"/>
      <c r="E182" s="37"/>
      <c r="F182" s="46" t="s">
        <v>444</v>
      </c>
      <c r="G182" s="46">
        <v>2</v>
      </c>
      <c r="H182" s="46" t="s">
        <v>445</v>
      </c>
      <c r="I182" s="50">
        <v>116.5</v>
      </c>
      <c r="J182" s="50">
        <v>84.4</v>
      </c>
      <c r="K182" s="54">
        <v>71.325</v>
      </c>
      <c r="L182" s="46"/>
      <c r="M182" s="46"/>
    </row>
    <row r="183" spans="1:13">
      <c r="A183" s="37"/>
      <c r="B183" s="37"/>
      <c r="C183" s="40"/>
      <c r="D183" s="37"/>
      <c r="E183" s="37"/>
      <c r="F183" s="46" t="s">
        <v>446</v>
      </c>
      <c r="G183" s="46">
        <v>3</v>
      </c>
      <c r="H183" s="46" t="s">
        <v>447</v>
      </c>
      <c r="I183" s="50">
        <v>131.75</v>
      </c>
      <c r="J183" s="50" t="s">
        <v>39</v>
      </c>
      <c r="K183" s="54">
        <v>32.9375</v>
      </c>
      <c r="L183" s="46" t="s">
        <v>39</v>
      </c>
      <c r="M183" s="46"/>
    </row>
    <row r="184" spans="1:13">
      <c r="A184" s="37"/>
      <c r="B184" s="37"/>
      <c r="C184" s="40"/>
      <c r="D184" s="37"/>
      <c r="E184" s="37"/>
      <c r="F184" s="46" t="s">
        <v>448</v>
      </c>
      <c r="G184" s="46">
        <v>4</v>
      </c>
      <c r="H184" s="46" t="s">
        <v>449</v>
      </c>
      <c r="I184" s="50">
        <v>125.5</v>
      </c>
      <c r="J184" s="50" t="s">
        <v>39</v>
      </c>
      <c r="K184" s="54">
        <v>31.375</v>
      </c>
      <c r="L184" s="46" t="s">
        <v>39</v>
      </c>
      <c r="M184" s="46"/>
    </row>
    <row r="185" spans="1:13">
      <c r="A185" s="37"/>
      <c r="B185" s="37"/>
      <c r="C185" s="40"/>
      <c r="D185" s="37"/>
      <c r="E185" s="37"/>
      <c r="F185" s="46" t="s">
        <v>450</v>
      </c>
      <c r="G185" s="46">
        <v>5</v>
      </c>
      <c r="H185" s="46" t="s">
        <v>451</v>
      </c>
      <c r="I185" s="50">
        <v>109</v>
      </c>
      <c r="J185" s="50" t="s">
        <v>39</v>
      </c>
      <c r="K185" s="54">
        <v>27.25</v>
      </c>
      <c r="L185" s="46" t="s">
        <v>39</v>
      </c>
      <c r="M185" s="46"/>
    </row>
    <row r="186" spans="1:13">
      <c r="A186" s="37"/>
      <c r="B186" s="37"/>
      <c r="C186" s="40" t="s">
        <v>452</v>
      </c>
      <c r="D186" s="37" t="s">
        <v>453</v>
      </c>
      <c r="E186" s="37">
        <v>1</v>
      </c>
      <c r="F186" s="46" t="s">
        <v>454</v>
      </c>
      <c r="G186" s="46">
        <v>1</v>
      </c>
      <c r="H186" s="46" t="s">
        <v>455</v>
      </c>
      <c r="I186" s="50">
        <v>133</v>
      </c>
      <c r="J186" s="50">
        <v>88.8</v>
      </c>
      <c r="K186" s="54">
        <v>77.65</v>
      </c>
      <c r="L186" s="46" t="s">
        <v>20</v>
      </c>
      <c r="M186" s="46"/>
    </row>
    <row r="187" spans="1:13">
      <c r="A187" s="37"/>
      <c r="B187" s="37"/>
      <c r="C187" s="40"/>
      <c r="D187" s="37"/>
      <c r="E187" s="37"/>
      <c r="F187" s="46" t="s">
        <v>456</v>
      </c>
      <c r="G187" s="46">
        <v>2</v>
      </c>
      <c r="H187" s="46" t="s">
        <v>457</v>
      </c>
      <c r="I187" s="50">
        <v>128.75</v>
      </c>
      <c r="J187" s="50">
        <v>79.8</v>
      </c>
      <c r="K187" s="54">
        <v>72.0875</v>
      </c>
      <c r="L187" s="46"/>
      <c r="M187" s="46"/>
    </row>
    <row r="188" spans="1:13">
      <c r="A188" s="37"/>
      <c r="B188" s="37"/>
      <c r="C188" s="40"/>
      <c r="D188" s="37"/>
      <c r="E188" s="37"/>
      <c r="F188" s="46" t="s">
        <v>458</v>
      </c>
      <c r="G188" s="46">
        <v>3</v>
      </c>
      <c r="H188" s="46" t="s">
        <v>459</v>
      </c>
      <c r="I188" s="50">
        <v>130</v>
      </c>
      <c r="J188" s="50" t="s">
        <v>39</v>
      </c>
      <c r="K188" s="54">
        <v>32.5</v>
      </c>
      <c r="L188" s="46" t="s">
        <v>39</v>
      </c>
      <c r="M188" s="46"/>
    </row>
    <row r="189" spans="1:13">
      <c r="A189" s="37"/>
      <c r="B189" s="37"/>
      <c r="C189" s="40"/>
      <c r="D189" s="37"/>
      <c r="E189" s="37"/>
      <c r="F189" s="46" t="s">
        <v>460</v>
      </c>
      <c r="G189" s="46">
        <v>4</v>
      </c>
      <c r="H189" s="46" t="s">
        <v>461</v>
      </c>
      <c r="I189" s="50">
        <v>129.5</v>
      </c>
      <c r="J189" s="50" t="s">
        <v>39</v>
      </c>
      <c r="K189" s="54">
        <v>32.375</v>
      </c>
      <c r="L189" s="46" t="s">
        <v>39</v>
      </c>
      <c r="M189" s="46"/>
    </row>
    <row r="190" spans="1:13">
      <c r="A190" s="37"/>
      <c r="B190" s="37"/>
      <c r="C190" s="40"/>
      <c r="D190" s="37"/>
      <c r="E190" s="37"/>
      <c r="F190" s="46" t="s">
        <v>462</v>
      </c>
      <c r="G190" s="46">
        <v>5</v>
      </c>
      <c r="H190" s="46" t="s">
        <v>463</v>
      </c>
      <c r="I190" s="50">
        <v>129.5</v>
      </c>
      <c r="J190" s="50" t="s">
        <v>39</v>
      </c>
      <c r="K190" s="54">
        <v>32.375</v>
      </c>
      <c r="L190" s="46" t="s">
        <v>39</v>
      </c>
      <c r="M190" s="46"/>
    </row>
    <row r="191" spans="1:13">
      <c r="A191" s="37"/>
      <c r="B191" s="37" t="s">
        <v>464</v>
      </c>
      <c r="C191" s="40" t="s">
        <v>465</v>
      </c>
      <c r="D191" s="37" t="s">
        <v>165</v>
      </c>
      <c r="E191" s="37">
        <v>1</v>
      </c>
      <c r="F191" s="46" t="s">
        <v>466</v>
      </c>
      <c r="G191" s="46">
        <v>1</v>
      </c>
      <c r="H191" s="46" t="s">
        <v>467</v>
      </c>
      <c r="I191" s="50" t="s">
        <v>468</v>
      </c>
      <c r="J191" s="50" t="s">
        <v>39</v>
      </c>
      <c r="K191" s="54">
        <v>33.6875</v>
      </c>
      <c r="L191" s="46" t="s">
        <v>39</v>
      </c>
      <c r="M191" s="46"/>
    </row>
    <row r="192" spans="1:13">
      <c r="A192" s="37"/>
      <c r="B192" s="37"/>
      <c r="C192" s="40"/>
      <c r="D192" s="37"/>
      <c r="E192" s="37"/>
      <c r="F192" s="46" t="s">
        <v>469</v>
      </c>
      <c r="G192" s="46">
        <v>2</v>
      </c>
      <c r="H192" s="46" t="s">
        <v>470</v>
      </c>
      <c r="I192" s="50">
        <v>125.75</v>
      </c>
      <c r="J192" s="50" t="s">
        <v>39</v>
      </c>
      <c r="K192" s="54">
        <v>31.4375</v>
      </c>
      <c r="L192" s="46" t="s">
        <v>39</v>
      </c>
      <c r="M192" s="46"/>
    </row>
    <row r="193" spans="1:13">
      <c r="A193" s="47" t="s">
        <v>89</v>
      </c>
      <c r="B193" s="37" t="s">
        <v>388</v>
      </c>
      <c r="C193" s="40" t="s">
        <v>471</v>
      </c>
      <c r="D193" s="37" t="s">
        <v>472</v>
      </c>
      <c r="E193" s="37">
        <v>2</v>
      </c>
      <c r="F193" s="46" t="s">
        <v>473</v>
      </c>
      <c r="G193" s="46">
        <v>1</v>
      </c>
      <c r="H193" s="46" t="s">
        <v>474</v>
      </c>
      <c r="I193" s="50">
        <v>125.75</v>
      </c>
      <c r="J193" s="50">
        <v>84.4</v>
      </c>
      <c r="K193" s="54">
        <v>73.6375</v>
      </c>
      <c r="L193" s="46" t="s">
        <v>20</v>
      </c>
      <c r="M193" s="54">
        <v>78.9333333333333</v>
      </c>
    </row>
    <row r="194" spans="1:13">
      <c r="A194" s="48"/>
      <c r="B194" s="37"/>
      <c r="C194" s="40"/>
      <c r="D194" s="37"/>
      <c r="E194" s="37"/>
      <c r="F194" s="46" t="s">
        <v>475</v>
      </c>
      <c r="G194" s="46">
        <v>2</v>
      </c>
      <c r="H194" s="46" t="s">
        <v>476</v>
      </c>
      <c r="I194" s="50">
        <v>128.5</v>
      </c>
      <c r="J194" s="50">
        <v>80.8</v>
      </c>
      <c r="K194" s="54">
        <v>72.525</v>
      </c>
      <c r="L194" s="46" t="s">
        <v>20</v>
      </c>
      <c r="M194" s="54"/>
    </row>
    <row r="195" spans="1:13">
      <c r="A195" s="48"/>
      <c r="B195" s="37"/>
      <c r="C195" s="40"/>
      <c r="D195" s="37"/>
      <c r="E195" s="37"/>
      <c r="F195" s="46" t="s">
        <v>477</v>
      </c>
      <c r="G195" s="46">
        <v>3</v>
      </c>
      <c r="H195" s="46" t="s">
        <v>478</v>
      </c>
      <c r="I195" s="50">
        <v>121.75</v>
      </c>
      <c r="J195" s="50">
        <v>81</v>
      </c>
      <c r="K195" s="54">
        <v>70.9375</v>
      </c>
      <c r="L195" s="46"/>
      <c r="M195" s="54"/>
    </row>
    <row r="196" spans="1:13">
      <c r="A196" s="48"/>
      <c r="B196" s="37"/>
      <c r="C196" s="40"/>
      <c r="D196" s="37"/>
      <c r="E196" s="37"/>
      <c r="F196" s="46" t="s">
        <v>479</v>
      </c>
      <c r="G196" s="46">
        <v>4</v>
      </c>
      <c r="H196" s="46" t="s">
        <v>480</v>
      </c>
      <c r="I196" s="50">
        <v>125.25</v>
      </c>
      <c r="J196" s="50">
        <v>79</v>
      </c>
      <c r="K196" s="54">
        <v>70.8125</v>
      </c>
      <c r="L196" s="46"/>
      <c r="M196" s="54"/>
    </row>
    <row r="197" spans="1:13">
      <c r="A197" s="48"/>
      <c r="B197" s="37"/>
      <c r="C197" s="40"/>
      <c r="D197" s="37"/>
      <c r="E197" s="37"/>
      <c r="F197" s="46" t="s">
        <v>481</v>
      </c>
      <c r="G197" s="46">
        <v>5</v>
      </c>
      <c r="H197" s="46" t="s">
        <v>482</v>
      </c>
      <c r="I197" s="50">
        <v>121.5</v>
      </c>
      <c r="J197" s="50">
        <v>76.2</v>
      </c>
      <c r="K197" s="54">
        <v>68.475</v>
      </c>
      <c r="L197" s="46"/>
      <c r="M197" s="54"/>
    </row>
    <row r="198" spans="1:13">
      <c r="A198" s="48"/>
      <c r="B198" s="37"/>
      <c r="C198" s="40"/>
      <c r="D198" s="37"/>
      <c r="E198" s="37"/>
      <c r="F198" s="46" t="s">
        <v>483</v>
      </c>
      <c r="G198" s="46">
        <v>6</v>
      </c>
      <c r="H198" s="46" t="s">
        <v>484</v>
      </c>
      <c r="I198" s="50">
        <v>124.75</v>
      </c>
      <c r="J198" s="50">
        <v>70.6</v>
      </c>
      <c r="K198" s="54">
        <v>66.4875</v>
      </c>
      <c r="L198" s="46"/>
      <c r="M198" s="54"/>
    </row>
    <row r="199" spans="1:13">
      <c r="A199" s="48"/>
      <c r="B199" s="37"/>
      <c r="C199" s="40"/>
      <c r="D199" s="37"/>
      <c r="E199" s="37"/>
      <c r="F199" s="46" t="s">
        <v>485</v>
      </c>
      <c r="G199" s="46">
        <v>7</v>
      </c>
      <c r="H199" s="46" t="s">
        <v>486</v>
      </c>
      <c r="I199" s="50">
        <v>117.75</v>
      </c>
      <c r="J199" s="50">
        <v>73</v>
      </c>
      <c r="K199" s="54">
        <v>65.9375</v>
      </c>
      <c r="L199" s="46"/>
      <c r="M199" s="54"/>
    </row>
    <row r="200" spans="1:13">
      <c r="A200" s="48"/>
      <c r="B200" s="37"/>
      <c r="C200" s="40"/>
      <c r="D200" s="37"/>
      <c r="E200" s="37"/>
      <c r="F200" s="46" t="s">
        <v>487</v>
      </c>
      <c r="G200" s="46">
        <v>8</v>
      </c>
      <c r="H200" s="46" t="s">
        <v>488</v>
      </c>
      <c r="I200" s="50">
        <v>121.25</v>
      </c>
      <c r="J200" s="50">
        <v>69.2</v>
      </c>
      <c r="K200" s="54">
        <v>64.9125</v>
      </c>
      <c r="L200" s="46"/>
      <c r="M200" s="54"/>
    </row>
    <row r="201" spans="1:13">
      <c r="A201" s="48"/>
      <c r="B201" s="37"/>
      <c r="C201" s="40"/>
      <c r="D201" s="37"/>
      <c r="E201" s="37"/>
      <c r="F201" s="46" t="s">
        <v>489</v>
      </c>
      <c r="G201" s="46">
        <v>9</v>
      </c>
      <c r="H201" s="46" t="s">
        <v>490</v>
      </c>
      <c r="I201" s="50">
        <v>127.25</v>
      </c>
      <c r="J201" s="50" t="s">
        <v>39</v>
      </c>
      <c r="K201" s="54">
        <v>31.8125</v>
      </c>
      <c r="L201" s="46" t="s">
        <v>39</v>
      </c>
      <c r="M201" s="54"/>
    </row>
    <row r="202" spans="1:13">
      <c r="A202" s="48"/>
      <c r="B202" s="37"/>
      <c r="C202" s="40"/>
      <c r="D202" s="37"/>
      <c r="E202" s="37"/>
      <c r="F202" s="46" t="s">
        <v>491</v>
      </c>
      <c r="G202" s="46">
        <v>10</v>
      </c>
      <c r="H202" s="46" t="s">
        <v>492</v>
      </c>
      <c r="I202" s="50">
        <v>124.25</v>
      </c>
      <c r="J202" s="50" t="s">
        <v>39</v>
      </c>
      <c r="K202" s="54">
        <v>31.0625</v>
      </c>
      <c r="L202" s="46" t="s">
        <v>39</v>
      </c>
      <c r="M202" s="54"/>
    </row>
    <row r="203" spans="1:13">
      <c r="A203" s="48"/>
      <c r="B203" s="37" t="s">
        <v>493</v>
      </c>
      <c r="C203" s="40" t="s">
        <v>494</v>
      </c>
      <c r="D203" s="37" t="s">
        <v>165</v>
      </c>
      <c r="E203" s="37">
        <v>1</v>
      </c>
      <c r="F203" s="46" t="s">
        <v>495</v>
      </c>
      <c r="G203" s="46">
        <v>1</v>
      </c>
      <c r="H203" s="46" t="s">
        <v>496</v>
      </c>
      <c r="I203" s="50">
        <v>144</v>
      </c>
      <c r="J203" s="50">
        <v>80.2</v>
      </c>
      <c r="K203" s="54">
        <v>76.1</v>
      </c>
      <c r="L203" s="46" t="s">
        <v>20</v>
      </c>
      <c r="M203" s="54"/>
    </row>
    <row r="204" spans="1:13">
      <c r="A204" s="48"/>
      <c r="B204" s="37"/>
      <c r="C204" s="40"/>
      <c r="D204" s="37"/>
      <c r="E204" s="37"/>
      <c r="F204" s="46" t="s">
        <v>497</v>
      </c>
      <c r="G204" s="46">
        <v>2</v>
      </c>
      <c r="H204" s="46" t="s">
        <v>498</v>
      </c>
      <c r="I204" s="50">
        <v>132.5</v>
      </c>
      <c r="J204" s="50">
        <v>78.8</v>
      </c>
      <c r="K204" s="54">
        <v>72.525</v>
      </c>
      <c r="L204" s="46"/>
      <c r="M204" s="54"/>
    </row>
    <row r="205" spans="1:13">
      <c r="A205" s="48"/>
      <c r="B205" s="37"/>
      <c r="C205" s="40" t="s">
        <v>499</v>
      </c>
      <c r="D205" s="37" t="s">
        <v>165</v>
      </c>
      <c r="E205" s="37">
        <v>1</v>
      </c>
      <c r="F205" s="46" t="s">
        <v>500</v>
      </c>
      <c r="G205" s="46">
        <v>1</v>
      </c>
      <c r="H205" s="46" t="s">
        <v>501</v>
      </c>
      <c r="I205" s="50">
        <v>140</v>
      </c>
      <c r="J205" s="50">
        <v>86.4</v>
      </c>
      <c r="K205" s="54">
        <v>78.2</v>
      </c>
      <c r="L205" s="46" t="s">
        <v>20</v>
      </c>
      <c r="M205" s="54"/>
    </row>
    <row r="206" spans="1:13">
      <c r="A206" s="48"/>
      <c r="B206" s="37"/>
      <c r="C206" s="40"/>
      <c r="D206" s="37"/>
      <c r="E206" s="37"/>
      <c r="F206" s="46" t="s">
        <v>502</v>
      </c>
      <c r="G206" s="46">
        <v>2</v>
      </c>
      <c r="H206" s="46" t="s">
        <v>503</v>
      </c>
      <c r="I206" s="50">
        <v>124.25</v>
      </c>
      <c r="J206" s="50">
        <v>87.6</v>
      </c>
      <c r="K206" s="54">
        <v>74.8625</v>
      </c>
      <c r="L206" s="56"/>
      <c r="M206" s="54"/>
    </row>
    <row r="207" spans="1:13">
      <c r="A207" s="61"/>
      <c r="B207" s="37"/>
      <c r="C207" s="40"/>
      <c r="D207" s="37"/>
      <c r="E207" s="37"/>
      <c r="F207" s="46" t="s">
        <v>504</v>
      </c>
      <c r="G207" s="46">
        <v>3</v>
      </c>
      <c r="H207" s="46" t="s">
        <v>505</v>
      </c>
      <c r="I207" s="50">
        <v>131.25</v>
      </c>
      <c r="J207" s="50" t="s">
        <v>39</v>
      </c>
      <c r="K207" s="54">
        <v>32.8125</v>
      </c>
      <c r="L207" s="46" t="s">
        <v>39</v>
      </c>
      <c r="M207" s="54"/>
    </row>
    <row r="208" spans="1:13">
      <c r="A208" s="37" t="s">
        <v>127</v>
      </c>
      <c r="B208" s="37" t="s">
        <v>163</v>
      </c>
      <c r="C208" s="37" t="s">
        <v>506</v>
      </c>
      <c r="D208" s="37" t="s">
        <v>165</v>
      </c>
      <c r="E208" s="37">
        <v>2</v>
      </c>
      <c r="F208" s="46" t="s">
        <v>507</v>
      </c>
      <c r="G208" s="46">
        <v>1</v>
      </c>
      <c r="H208" s="46" t="s">
        <v>508</v>
      </c>
      <c r="I208" s="50">
        <v>135.75</v>
      </c>
      <c r="J208" s="50">
        <v>86.4</v>
      </c>
      <c r="K208" s="54">
        <v>77.1375</v>
      </c>
      <c r="L208" s="46" t="s">
        <v>20</v>
      </c>
      <c r="M208" s="54">
        <v>79.1818181818182</v>
      </c>
    </row>
    <row r="209" spans="1:13">
      <c r="A209" s="37"/>
      <c r="B209" s="37"/>
      <c r="C209" s="37"/>
      <c r="D209" s="37"/>
      <c r="E209" s="37"/>
      <c r="F209" s="46" t="s">
        <v>509</v>
      </c>
      <c r="G209" s="46">
        <v>2</v>
      </c>
      <c r="H209" s="46" t="s">
        <v>510</v>
      </c>
      <c r="I209" s="50">
        <v>137.5</v>
      </c>
      <c r="J209" s="50">
        <v>80.4</v>
      </c>
      <c r="K209" s="54">
        <v>74.575</v>
      </c>
      <c r="L209" s="46" t="s">
        <v>20</v>
      </c>
      <c r="M209" s="54"/>
    </row>
    <row r="210" spans="1:13">
      <c r="A210" s="37"/>
      <c r="B210" s="37"/>
      <c r="C210" s="37"/>
      <c r="D210" s="37"/>
      <c r="E210" s="37"/>
      <c r="F210" s="46" t="s">
        <v>511</v>
      </c>
      <c r="G210" s="46">
        <v>3</v>
      </c>
      <c r="H210" s="46" t="s">
        <v>512</v>
      </c>
      <c r="I210" s="50">
        <v>129</v>
      </c>
      <c r="J210" s="50">
        <v>81.4</v>
      </c>
      <c r="K210" s="54">
        <v>72.95</v>
      </c>
      <c r="L210" s="46"/>
      <c r="M210" s="54"/>
    </row>
    <row r="211" spans="1:13">
      <c r="A211" s="37"/>
      <c r="B211" s="37"/>
      <c r="C211" s="37"/>
      <c r="D211" s="37"/>
      <c r="E211" s="37"/>
      <c r="F211" s="46" t="s">
        <v>513</v>
      </c>
      <c r="G211" s="46">
        <v>4</v>
      </c>
      <c r="H211" s="46" t="s">
        <v>514</v>
      </c>
      <c r="I211" s="50">
        <v>131.25</v>
      </c>
      <c r="J211" s="50">
        <v>79</v>
      </c>
      <c r="K211" s="54">
        <v>72.3125</v>
      </c>
      <c r="L211" s="46"/>
      <c r="M211" s="54"/>
    </row>
    <row r="212" spans="1:13">
      <c r="A212" s="37"/>
      <c r="B212" s="37"/>
      <c r="C212" s="37"/>
      <c r="D212" s="37"/>
      <c r="E212" s="37"/>
      <c r="F212" s="46" t="s">
        <v>515</v>
      </c>
      <c r="G212" s="46">
        <v>5</v>
      </c>
      <c r="H212" s="46" t="s">
        <v>516</v>
      </c>
      <c r="I212" s="50">
        <v>125.5</v>
      </c>
      <c r="J212" s="50">
        <v>77.6</v>
      </c>
      <c r="K212" s="54">
        <v>70.175</v>
      </c>
      <c r="L212" s="46"/>
      <c r="M212" s="54"/>
    </row>
    <row r="213" spans="1:13">
      <c r="A213" s="37"/>
      <c r="B213" s="37"/>
      <c r="C213" s="37"/>
      <c r="D213" s="37"/>
      <c r="E213" s="37"/>
      <c r="F213" s="46" t="s">
        <v>517</v>
      </c>
      <c r="G213" s="46">
        <v>6</v>
      </c>
      <c r="H213" s="46" t="s">
        <v>518</v>
      </c>
      <c r="I213" s="50">
        <v>131</v>
      </c>
      <c r="J213" s="50">
        <v>72.4</v>
      </c>
      <c r="K213" s="54">
        <v>68.95</v>
      </c>
      <c r="L213" s="46"/>
      <c r="M213" s="54"/>
    </row>
    <row r="214" spans="1:13">
      <c r="A214" s="37"/>
      <c r="B214" s="37"/>
      <c r="C214" s="37"/>
      <c r="D214" s="37"/>
      <c r="E214" s="37"/>
      <c r="F214" s="46" t="s">
        <v>519</v>
      </c>
      <c r="G214" s="46">
        <v>7</v>
      </c>
      <c r="H214" s="46" t="s">
        <v>520</v>
      </c>
      <c r="I214" s="50">
        <v>138</v>
      </c>
      <c r="J214" s="50" t="s">
        <v>39</v>
      </c>
      <c r="K214" s="54">
        <v>34.5</v>
      </c>
      <c r="L214" s="46" t="s">
        <v>39</v>
      </c>
      <c r="M214" s="54"/>
    </row>
    <row r="215" spans="1:13">
      <c r="A215" s="37"/>
      <c r="B215" s="37"/>
      <c r="C215" s="37"/>
      <c r="D215" s="37"/>
      <c r="E215" s="37"/>
      <c r="F215" s="46" t="s">
        <v>521</v>
      </c>
      <c r="G215" s="46">
        <v>8</v>
      </c>
      <c r="H215" s="46" t="s">
        <v>522</v>
      </c>
      <c r="I215" s="50">
        <v>133.75</v>
      </c>
      <c r="J215" s="50" t="s">
        <v>39</v>
      </c>
      <c r="K215" s="54">
        <v>33.4375</v>
      </c>
      <c r="L215" s="46" t="s">
        <v>39</v>
      </c>
      <c r="M215" s="54"/>
    </row>
    <row r="216" spans="1:13">
      <c r="A216" s="37"/>
      <c r="B216" s="37"/>
      <c r="C216" s="37"/>
      <c r="D216" s="37"/>
      <c r="E216" s="37"/>
      <c r="F216" s="46" t="s">
        <v>523</v>
      </c>
      <c r="G216" s="46">
        <v>9</v>
      </c>
      <c r="H216" s="46" t="s">
        <v>524</v>
      </c>
      <c r="I216" s="50">
        <v>133.25</v>
      </c>
      <c r="J216" s="50" t="s">
        <v>39</v>
      </c>
      <c r="K216" s="54">
        <v>33.3125</v>
      </c>
      <c r="L216" s="46" t="s">
        <v>39</v>
      </c>
      <c r="M216" s="54"/>
    </row>
    <row r="217" spans="1:13">
      <c r="A217" s="37"/>
      <c r="B217" s="37"/>
      <c r="C217" s="37"/>
      <c r="D217" s="37"/>
      <c r="E217" s="37"/>
      <c r="F217" s="46" t="s">
        <v>525</v>
      </c>
      <c r="G217" s="46">
        <v>10</v>
      </c>
      <c r="H217" s="46" t="s">
        <v>526</v>
      </c>
      <c r="I217" s="50">
        <v>128.25</v>
      </c>
      <c r="J217" s="50" t="s">
        <v>39</v>
      </c>
      <c r="K217" s="54">
        <v>32.0625</v>
      </c>
      <c r="L217" s="46" t="s">
        <v>39</v>
      </c>
      <c r="M217" s="54"/>
    </row>
    <row r="218" spans="1:13">
      <c r="A218" s="37"/>
      <c r="B218" s="37"/>
      <c r="C218" s="40" t="s">
        <v>527</v>
      </c>
      <c r="D218" s="37" t="s">
        <v>165</v>
      </c>
      <c r="E218" s="37">
        <v>1</v>
      </c>
      <c r="F218" s="46" t="s">
        <v>528</v>
      </c>
      <c r="G218" s="46">
        <v>1</v>
      </c>
      <c r="H218" s="46" t="s">
        <v>529</v>
      </c>
      <c r="I218" s="50">
        <v>129.5</v>
      </c>
      <c r="J218" s="50">
        <v>84.6</v>
      </c>
      <c r="K218" s="54">
        <v>74.675</v>
      </c>
      <c r="L218" s="46" t="s">
        <v>20</v>
      </c>
      <c r="M218" s="54"/>
    </row>
    <row r="219" spans="1:13">
      <c r="A219" s="37"/>
      <c r="B219" s="37"/>
      <c r="C219" s="40"/>
      <c r="D219" s="37"/>
      <c r="E219" s="37"/>
      <c r="F219" s="46" t="s">
        <v>530</v>
      </c>
      <c r="G219" s="46">
        <v>2</v>
      </c>
      <c r="H219" s="46" t="s">
        <v>531</v>
      </c>
      <c r="I219" s="50">
        <v>122.25</v>
      </c>
      <c r="J219" s="50">
        <v>77.4</v>
      </c>
      <c r="K219" s="54">
        <v>69.2625</v>
      </c>
      <c r="L219" s="46"/>
      <c r="M219" s="54"/>
    </row>
    <row r="220" spans="1:13">
      <c r="A220" s="37"/>
      <c r="B220" s="37"/>
      <c r="C220" s="40"/>
      <c r="D220" s="37"/>
      <c r="E220" s="37"/>
      <c r="F220" s="46" t="s">
        <v>532</v>
      </c>
      <c r="G220" s="46">
        <v>3</v>
      </c>
      <c r="H220" s="46" t="s">
        <v>533</v>
      </c>
      <c r="I220" s="50">
        <v>115</v>
      </c>
      <c r="J220" s="50">
        <v>79.8</v>
      </c>
      <c r="K220" s="54">
        <v>68.65</v>
      </c>
      <c r="L220" s="46"/>
      <c r="M220" s="54"/>
    </row>
    <row r="221" spans="1:13">
      <c r="A221" s="37"/>
      <c r="B221" s="37"/>
      <c r="C221" s="40"/>
      <c r="D221" s="37"/>
      <c r="E221" s="37"/>
      <c r="F221" s="46" t="s">
        <v>534</v>
      </c>
      <c r="G221" s="46">
        <v>4</v>
      </c>
      <c r="H221" s="46" t="s">
        <v>535</v>
      </c>
      <c r="I221" s="50">
        <v>120</v>
      </c>
      <c r="J221" s="50">
        <v>76.8</v>
      </c>
      <c r="K221" s="54">
        <v>68.4</v>
      </c>
      <c r="L221" s="46"/>
      <c r="M221" s="54"/>
    </row>
    <row r="222" spans="1:13">
      <c r="A222" s="37"/>
      <c r="B222" s="37"/>
      <c r="C222" s="40"/>
      <c r="D222" s="37"/>
      <c r="E222" s="37"/>
      <c r="F222" s="46" t="s">
        <v>536</v>
      </c>
      <c r="G222" s="46">
        <v>5</v>
      </c>
      <c r="H222" s="46" t="s">
        <v>537</v>
      </c>
      <c r="I222" s="50">
        <v>118.75</v>
      </c>
      <c r="J222" s="50">
        <v>75.2</v>
      </c>
      <c r="K222" s="54">
        <v>67.2875</v>
      </c>
      <c r="L222" s="46"/>
      <c r="M222" s="54"/>
    </row>
    <row r="223" spans="1:13">
      <c r="A223" s="37" t="s">
        <v>162</v>
      </c>
      <c r="B223" s="37" t="s">
        <v>538</v>
      </c>
      <c r="C223" s="40" t="s">
        <v>539</v>
      </c>
      <c r="D223" s="37" t="s">
        <v>165</v>
      </c>
      <c r="E223" s="37">
        <v>1</v>
      </c>
      <c r="F223" s="46" t="s">
        <v>540</v>
      </c>
      <c r="G223" s="46">
        <v>1</v>
      </c>
      <c r="H223" s="46" t="s">
        <v>541</v>
      </c>
      <c r="I223" s="50">
        <v>143.5</v>
      </c>
      <c r="J223" s="50">
        <v>89.2</v>
      </c>
      <c r="K223" s="54">
        <v>80.475</v>
      </c>
      <c r="L223" s="46" t="s">
        <v>20</v>
      </c>
      <c r="M223" s="54">
        <v>85.8</v>
      </c>
    </row>
    <row r="224" spans="1:13">
      <c r="A224" s="37"/>
      <c r="B224" s="37"/>
      <c r="C224" s="40"/>
      <c r="D224" s="37"/>
      <c r="E224" s="37"/>
      <c r="F224" s="46" t="s">
        <v>542</v>
      </c>
      <c r="G224" s="46">
        <v>2</v>
      </c>
      <c r="H224" s="46" t="s">
        <v>543</v>
      </c>
      <c r="I224" s="50">
        <v>127.75</v>
      </c>
      <c r="J224" s="50">
        <v>80</v>
      </c>
      <c r="K224" s="54">
        <v>71.9375</v>
      </c>
      <c r="L224" s="46"/>
      <c r="M224" s="54"/>
    </row>
    <row r="225" spans="1:13">
      <c r="A225" s="37"/>
      <c r="B225" s="37"/>
      <c r="C225" s="40"/>
      <c r="D225" s="37"/>
      <c r="E225" s="37"/>
      <c r="F225" s="46" t="s">
        <v>544</v>
      </c>
      <c r="G225" s="46">
        <v>3</v>
      </c>
      <c r="H225" s="46" t="s">
        <v>545</v>
      </c>
      <c r="I225" s="50">
        <v>123.25</v>
      </c>
      <c r="J225" s="50" t="s">
        <v>39</v>
      </c>
      <c r="K225" s="54">
        <v>30.8125</v>
      </c>
      <c r="L225" s="46" t="s">
        <v>39</v>
      </c>
      <c r="M225" s="54"/>
    </row>
    <row r="226" spans="1:13">
      <c r="A226" s="37"/>
      <c r="B226" s="37"/>
      <c r="C226" s="40"/>
      <c r="D226" s="37"/>
      <c r="E226" s="37"/>
      <c r="F226" s="46" t="s">
        <v>546</v>
      </c>
      <c r="G226" s="46">
        <v>4</v>
      </c>
      <c r="H226" s="46" t="s">
        <v>547</v>
      </c>
      <c r="I226" s="50">
        <v>116.5</v>
      </c>
      <c r="J226" s="50" t="s">
        <v>39</v>
      </c>
      <c r="K226" s="54">
        <v>29.125</v>
      </c>
      <c r="L226" s="46" t="s">
        <v>39</v>
      </c>
      <c r="M226" s="54"/>
    </row>
    <row r="227" spans="1:13">
      <c r="A227" s="37"/>
      <c r="B227" s="37"/>
      <c r="C227" s="40"/>
      <c r="D227" s="37"/>
      <c r="E227" s="37"/>
      <c r="F227" s="46" t="s">
        <v>548</v>
      </c>
      <c r="G227" s="46">
        <v>5</v>
      </c>
      <c r="H227" s="46" t="s">
        <v>549</v>
      </c>
      <c r="I227" s="50">
        <v>116</v>
      </c>
      <c r="J227" s="50" t="s">
        <v>39</v>
      </c>
      <c r="K227" s="54">
        <v>29</v>
      </c>
      <c r="L227" s="46" t="s">
        <v>39</v>
      </c>
      <c r="M227" s="54"/>
    </row>
    <row r="228" spans="1:13">
      <c r="A228" s="37"/>
      <c r="B228" s="37" t="s">
        <v>550</v>
      </c>
      <c r="C228" s="40" t="s">
        <v>551</v>
      </c>
      <c r="D228" s="37" t="s">
        <v>165</v>
      </c>
      <c r="E228" s="37">
        <v>1</v>
      </c>
      <c r="F228" s="46" t="s">
        <v>552</v>
      </c>
      <c r="G228" s="46">
        <v>1</v>
      </c>
      <c r="H228" s="46" t="s">
        <v>553</v>
      </c>
      <c r="I228" s="50">
        <v>137.75</v>
      </c>
      <c r="J228" s="50">
        <v>87.4</v>
      </c>
      <c r="K228" s="54">
        <v>78.1375</v>
      </c>
      <c r="L228" s="46" t="s">
        <v>20</v>
      </c>
      <c r="M228" s="54"/>
    </row>
    <row r="229" spans="1:13">
      <c r="A229" s="37"/>
      <c r="B229" s="37"/>
      <c r="C229" s="40"/>
      <c r="D229" s="37"/>
      <c r="E229" s="37"/>
      <c r="F229" s="46" t="s">
        <v>554</v>
      </c>
      <c r="G229" s="46">
        <v>2</v>
      </c>
      <c r="H229" s="46" t="s">
        <v>555</v>
      </c>
      <c r="I229" s="50">
        <v>133</v>
      </c>
      <c r="J229" s="50" t="s">
        <v>39</v>
      </c>
      <c r="K229" s="54">
        <v>33.25</v>
      </c>
      <c r="L229" s="46" t="s">
        <v>39</v>
      </c>
      <c r="M229" s="54"/>
    </row>
    <row r="230" spans="1:13">
      <c r="A230" s="37"/>
      <c r="B230" s="37"/>
      <c r="C230" s="40"/>
      <c r="D230" s="37"/>
      <c r="E230" s="37"/>
      <c r="F230" s="46" t="s">
        <v>556</v>
      </c>
      <c r="G230" s="46">
        <v>3</v>
      </c>
      <c r="H230" s="46" t="s">
        <v>557</v>
      </c>
      <c r="I230" s="50">
        <v>130.5</v>
      </c>
      <c r="J230" s="50" t="s">
        <v>39</v>
      </c>
      <c r="K230" s="54">
        <v>32.625</v>
      </c>
      <c r="L230" s="46" t="s">
        <v>39</v>
      </c>
      <c r="M230" s="54"/>
    </row>
    <row r="231" spans="1:13">
      <c r="A231" s="37"/>
      <c r="B231" s="37"/>
      <c r="C231" s="40"/>
      <c r="D231" s="37"/>
      <c r="E231" s="37"/>
      <c r="F231" s="46" t="s">
        <v>558</v>
      </c>
      <c r="G231" s="46">
        <v>4</v>
      </c>
      <c r="H231" s="46" t="s">
        <v>559</v>
      </c>
      <c r="I231" s="50">
        <v>124.75</v>
      </c>
      <c r="J231" s="50" t="s">
        <v>39</v>
      </c>
      <c r="K231" s="54">
        <v>31.1875</v>
      </c>
      <c r="L231" s="46" t="s">
        <v>39</v>
      </c>
      <c r="M231" s="54"/>
    </row>
    <row r="232" spans="1:13">
      <c r="A232" s="37"/>
      <c r="B232" s="37"/>
      <c r="C232" s="40"/>
      <c r="D232" s="37"/>
      <c r="E232" s="37"/>
      <c r="F232" s="46" t="s">
        <v>560</v>
      </c>
      <c r="G232" s="46">
        <v>5</v>
      </c>
      <c r="H232" s="46" t="s">
        <v>561</v>
      </c>
      <c r="I232" s="50">
        <v>122.5</v>
      </c>
      <c r="J232" s="50" t="s">
        <v>39</v>
      </c>
      <c r="K232" s="54">
        <v>30.625</v>
      </c>
      <c r="L232" s="46" t="s">
        <v>39</v>
      </c>
      <c r="M232" s="54"/>
    </row>
    <row r="233" spans="1:13">
      <c r="A233" s="37"/>
      <c r="B233" s="37"/>
      <c r="C233" s="40" t="s">
        <v>562</v>
      </c>
      <c r="D233" s="37" t="s">
        <v>165</v>
      </c>
      <c r="E233" s="37">
        <v>1</v>
      </c>
      <c r="F233" s="46" t="s">
        <v>563</v>
      </c>
      <c r="G233" s="46">
        <v>1</v>
      </c>
      <c r="H233" s="46" t="s">
        <v>564</v>
      </c>
      <c r="I233" s="50">
        <v>136.5</v>
      </c>
      <c r="J233" s="50">
        <v>91.6</v>
      </c>
      <c r="K233" s="54">
        <v>79.925</v>
      </c>
      <c r="L233" s="46" t="s">
        <v>20</v>
      </c>
      <c r="M233" s="54"/>
    </row>
    <row r="234" spans="1:13">
      <c r="A234" s="37"/>
      <c r="B234" s="37"/>
      <c r="C234" s="40"/>
      <c r="D234" s="37"/>
      <c r="E234" s="37"/>
      <c r="F234" s="46" t="s">
        <v>565</v>
      </c>
      <c r="G234" s="46">
        <v>2</v>
      </c>
      <c r="H234" s="46" t="s">
        <v>566</v>
      </c>
      <c r="I234" s="50">
        <v>129.5</v>
      </c>
      <c r="J234" s="50">
        <v>89.6</v>
      </c>
      <c r="K234" s="54">
        <v>77.175</v>
      </c>
      <c r="L234" s="46"/>
      <c r="M234" s="54"/>
    </row>
    <row r="235" spans="1:13">
      <c r="A235" s="37"/>
      <c r="B235" s="37"/>
      <c r="C235" s="40"/>
      <c r="D235" s="37"/>
      <c r="E235" s="37"/>
      <c r="F235" s="46" t="s">
        <v>567</v>
      </c>
      <c r="G235" s="46">
        <v>3</v>
      </c>
      <c r="H235" s="46" t="s">
        <v>568</v>
      </c>
      <c r="I235" s="50">
        <v>124.75</v>
      </c>
      <c r="J235" s="50">
        <v>81</v>
      </c>
      <c r="K235" s="54">
        <v>71.6875</v>
      </c>
      <c r="L235" s="46"/>
      <c r="M235" s="54"/>
    </row>
    <row r="236" spans="1:13">
      <c r="A236" s="37"/>
      <c r="B236" s="37"/>
      <c r="C236" s="40"/>
      <c r="D236" s="37"/>
      <c r="E236" s="37"/>
      <c r="F236" s="46" t="s">
        <v>569</v>
      </c>
      <c r="G236" s="46">
        <v>4</v>
      </c>
      <c r="H236" s="46" t="s">
        <v>570</v>
      </c>
      <c r="I236" s="50">
        <v>115</v>
      </c>
      <c r="J236" s="50">
        <v>81.8</v>
      </c>
      <c r="K236" s="54">
        <v>69.65</v>
      </c>
      <c r="L236" s="46"/>
      <c r="M236" s="54"/>
    </row>
    <row r="237" spans="1:13">
      <c r="A237" s="37"/>
      <c r="B237" s="37"/>
      <c r="C237" s="40"/>
      <c r="D237" s="37"/>
      <c r="E237" s="37"/>
      <c r="F237" s="46" t="s">
        <v>571</v>
      </c>
      <c r="G237" s="46">
        <v>5</v>
      </c>
      <c r="H237" s="46" t="s">
        <v>572</v>
      </c>
      <c r="I237" s="50">
        <v>136.25</v>
      </c>
      <c r="J237" s="50" t="s">
        <v>39</v>
      </c>
      <c r="K237" s="54">
        <v>34.0625</v>
      </c>
      <c r="L237" s="46" t="s">
        <v>39</v>
      </c>
      <c r="M237" s="54"/>
    </row>
  </sheetData>
  <autoFilter ref="A2:M237">
    <extLst/>
  </autoFilter>
  <mergeCells count="177">
    <mergeCell ref="A1:M1"/>
    <mergeCell ref="A3:A12"/>
    <mergeCell ref="A13:A22"/>
    <mergeCell ref="A23:A32"/>
    <mergeCell ref="A33:A47"/>
    <mergeCell ref="A48:A62"/>
    <mergeCell ref="A63:A77"/>
    <mergeCell ref="A78:A87"/>
    <mergeCell ref="A88:A97"/>
    <mergeCell ref="A98:A107"/>
    <mergeCell ref="A108:A122"/>
    <mergeCell ref="A123:A138"/>
    <mergeCell ref="A139:A158"/>
    <mergeCell ref="A159:A168"/>
    <mergeCell ref="A169:A180"/>
    <mergeCell ref="A181:A192"/>
    <mergeCell ref="A193:A207"/>
    <mergeCell ref="A208:A222"/>
    <mergeCell ref="A223:A237"/>
    <mergeCell ref="B3:B12"/>
    <mergeCell ref="B13:B22"/>
    <mergeCell ref="B23:B27"/>
    <mergeCell ref="B28:B32"/>
    <mergeCell ref="B33:B47"/>
    <mergeCell ref="B48:B62"/>
    <mergeCell ref="B63:B77"/>
    <mergeCell ref="B78:B87"/>
    <mergeCell ref="B88:B92"/>
    <mergeCell ref="B93:B97"/>
    <mergeCell ref="B98:B102"/>
    <mergeCell ref="B103:B107"/>
    <mergeCell ref="B108:B122"/>
    <mergeCell ref="B123:B135"/>
    <mergeCell ref="B136:B138"/>
    <mergeCell ref="B139:B158"/>
    <mergeCell ref="B159:B168"/>
    <mergeCell ref="B169:B177"/>
    <mergeCell ref="B178:B180"/>
    <mergeCell ref="B181:B190"/>
    <mergeCell ref="B191:B192"/>
    <mergeCell ref="B193:B202"/>
    <mergeCell ref="B203:B207"/>
    <mergeCell ref="B208:B222"/>
    <mergeCell ref="B223:B227"/>
    <mergeCell ref="B228:B237"/>
    <mergeCell ref="C3:C12"/>
    <mergeCell ref="C13:C22"/>
    <mergeCell ref="C23:C27"/>
    <mergeCell ref="C28:C32"/>
    <mergeCell ref="C33:C37"/>
    <mergeCell ref="C38:C42"/>
    <mergeCell ref="C43:C47"/>
    <mergeCell ref="C48:C57"/>
    <mergeCell ref="C58:C61"/>
    <mergeCell ref="C63:C67"/>
    <mergeCell ref="C68:C77"/>
    <mergeCell ref="C78:C82"/>
    <mergeCell ref="C83:C87"/>
    <mergeCell ref="C88:C92"/>
    <mergeCell ref="C93:C97"/>
    <mergeCell ref="C98:C102"/>
    <mergeCell ref="C103:C107"/>
    <mergeCell ref="C108:C122"/>
    <mergeCell ref="C123:C127"/>
    <mergeCell ref="C128:C132"/>
    <mergeCell ref="C133:C135"/>
    <mergeCell ref="C136:C138"/>
    <mergeCell ref="C139:C158"/>
    <mergeCell ref="C159:C168"/>
    <mergeCell ref="C169:C172"/>
    <mergeCell ref="C173:C177"/>
    <mergeCell ref="C178:C180"/>
    <mergeCell ref="C181:C185"/>
    <mergeCell ref="C186:C190"/>
    <mergeCell ref="C191:C192"/>
    <mergeCell ref="C193:C202"/>
    <mergeCell ref="C203:C204"/>
    <mergeCell ref="C205:C207"/>
    <mergeCell ref="C208:C217"/>
    <mergeCell ref="C218:C222"/>
    <mergeCell ref="C223:C227"/>
    <mergeCell ref="C228:C232"/>
    <mergeCell ref="C233:C237"/>
    <mergeCell ref="D3:D12"/>
    <mergeCell ref="D13:D22"/>
    <mergeCell ref="D23:D27"/>
    <mergeCell ref="D28:D32"/>
    <mergeCell ref="D33:D37"/>
    <mergeCell ref="D38:D42"/>
    <mergeCell ref="D43:D47"/>
    <mergeCell ref="D48:D57"/>
    <mergeCell ref="D58:D61"/>
    <mergeCell ref="D63:D67"/>
    <mergeCell ref="D68:D77"/>
    <mergeCell ref="D78:D82"/>
    <mergeCell ref="D83:D87"/>
    <mergeCell ref="D88:D92"/>
    <mergeCell ref="D93:D97"/>
    <mergeCell ref="D98:D102"/>
    <mergeCell ref="D103:D107"/>
    <mergeCell ref="D108:D122"/>
    <mergeCell ref="D123:D127"/>
    <mergeCell ref="D128:D132"/>
    <mergeCell ref="D133:D135"/>
    <mergeCell ref="D136:D138"/>
    <mergeCell ref="D139:D158"/>
    <mergeCell ref="D159:D168"/>
    <mergeCell ref="D169:D172"/>
    <mergeCell ref="D173:D177"/>
    <mergeCell ref="D178:D180"/>
    <mergeCell ref="D181:D185"/>
    <mergeCell ref="D186:D190"/>
    <mergeCell ref="D191:D192"/>
    <mergeCell ref="D193:D202"/>
    <mergeCell ref="D203:D204"/>
    <mergeCell ref="D205:D207"/>
    <mergeCell ref="D208:D217"/>
    <mergeCell ref="D218:D222"/>
    <mergeCell ref="D223:D227"/>
    <mergeCell ref="D228:D232"/>
    <mergeCell ref="D233:D237"/>
    <mergeCell ref="E3:E12"/>
    <mergeCell ref="E13:E22"/>
    <mergeCell ref="E23:E27"/>
    <mergeCell ref="E28:E32"/>
    <mergeCell ref="E33:E37"/>
    <mergeCell ref="E38:E42"/>
    <mergeCell ref="E43:E47"/>
    <mergeCell ref="E48:E57"/>
    <mergeCell ref="E58:E61"/>
    <mergeCell ref="E63:E67"/>
    <mergeCell ref="E68:E77"/>
    <mergeCell ref="E78:E82"/>
    <mergeCell ref="E83:E87"/>
    <mergeCell ref="E88:E92"/>
    <mergeCell ref="E93:E97"/>
    <mergeCell ref="E98:E102"/>
    <mergeCell ref="E103:E107"/>
    <mergeCell ref="E108:E122"/>
    <mergeCell ref="E123:E127"/>
    <mergeCell ref="E128:E132"/>
    <mergeCell ref="E133:E135"/>
    <mergeCell ref="E136:E138"/>
    <mergeCell ref="E139:E158"/>
    <mergeCell ref="E159:E168"/>
    <mergeCell ref="E169:E172"/>
    <mergeCell ref="E173:E177"/>
    <mergeCell ref="E178:E180"/>
    <mergeCell ref="E181:E185"/>
    <mergeCell ref="E186:E190"/>
    <mergeCell ref="E191:E192"/>
    <mergeCell ref="E193:E202"/>
    <mergeCell ref="E203:E204"/>
    <mergeCell ref="E205:E207"/>
    <mergeCell ref="E208:E217"/>
    <mergeCell ref="E218:E222"/>
    <mergeCell ref="E223:E227"/>
    <mergeCell ref="E228:E232"/>
    <mergeCell ref="E233:E237"/>
    <mergeCell ref="M3:M12"/>
    <mergeCell ref="M13:M22"/>
    <mergeCell ref="M23:M32"/>
    <mergeCell ref="M33:M47"/>
    <mergeCell ref="M48:M62"/>
    <mergeCell ref="M63:M77"/>
    <mergeCell ref="M78:M87"/>
    <mergeCell ref="M88:M97"/>
    <mergeCell ref="M98:M107"/>
    <mergeCell ref="M108:M122"/>
    <mergeCell ref="M123:M138"/>
    <mergeCell ref="M139:M158"/>
    <mergeCell ref="M159:M168"/>
    <mergeCell ref="M169:M180"/>
    <mergeCell ref="M181:M192"/>
    <mergeCell ref="M193:M207"/>
    <mergeCell ref="M208:M222"/>
    <mergeCell ref="M223:M237"/>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8"/>
  <sheetViews>
    <sheetView workbookViewId="0">
      <selection activeCell="U1" sqref="U$1:U$1048576"/>
    </sheetView>
  </sheetViews>
  <sheetFormatPr defaultColWidth="9" defaultRowHeight="14.25"/>
  <sheetData>
    <row r="1" ht="27" spans="1:21">
      <c r="A1" s="34" t="s">
        <v>0</v>
      </c>
      <c r="B1" s="35"/>
      <c r="C1" s="34"/>
      <c r="D1" s="34"/>
      <c r="E1" s="34"/>
      <c r="F1" s="34"/>
      <c r="G1" s="34"/>
      <c r="H1" s="34"/>
      <c r="I1" s="34"/>
      <c r="J1" s="34"/>
      <c r="K1" s="34"/>
      <c r="L1" s="34"/>
      <c r="M1" s="34"/>
      <c r="N1" s="34"/>
      <c r="O1" s="34"/>
      <c r="P1" s="34"/>
      <c r="Q1" s="51"/>
      <c r="R1" s="34"/>
      <c r="S1" s="51"/>
      <c r="U1" s="52"/>
    </row>
    <row r="2" ht="42.75" spans="1:21">
      <c r="A2" s="36" t="s">
        <v>1</v>
      </c>
      <c r="B2" s="36" t="s">
        <v>2</v>
      </c>
      <c r="C2" s="36" t="s">
        <v>3</v>
      </c>
      <c r="D2" s="36" t="s">
        <v>4</v>
      </c>
      <c r="E2" s="36" t="s">
        <v>5</v>
      </c>
      <c r="F2" s="36" t="s">
        <v>6</v>
      </c>
      <c r="G2" s="36" t="s">
        <v>7</v>
      </c>
      <c r="H2" s="36" t="s">
        <v>8</v>
      </c>
      <c r="I2" s="36" t="s">
        <v>573</v>
      </c>
      <c r="J2" s="36" t="s">
        <v>574</v>
      </c>
      <c r="K2" s="36" t="s">
        <v>575</v>
      </c>
      <c r="L2" s="36" t="s">
        <v>576</v>
      </c>
      <c r="M2" s="36" t="s">
        <v>577</v>
      </c>
      <c r="N2" s="36"/>
      <c r="O2" s="36" t="s">
        <v>9</v>
      </c>
      <c r="P2" s="36" t="s">
        <v>10</v>
      </c>
      <c r="Q2" s="53" t="s">
        <v>11</v>
      </c>
      <c r="R2" s="36" t="s">
        <v>12</v>
      </c>
      <c r="S2" s="53" t="s">
        <v>13</v>
      </c>
      <c r="U2" s="25" t="s">
        <v>578</v>
      </c>
    </row>
    <row r="3" ht="36" spans="1:21">
      <c r="A3" s="37" t="s">
        <v>14</v>
      </c>
      <c r="B3" s="38" t="s">
        <v>15</v>
      </c>
      <c r="C3" s="39" t="s">
        <v>16</v>
      </c>
      <c r="D3" s="38" t="s">
        <v>17</v>
      </c>
      <c r="E3" s="38">
        <v>2</v>
      </c>
      <c r="F3" s="37">
        <v>530181</v>
      </c>
      <c r="G3" s="38">
        <v>1</v>
      </c>
      <c r="H3" s="38" t="s">
        <v>19</v>
      </c>
      <c r="I3" s="38"/>
      <c r="J3" s="38"/>
      <c r="K3" s="38"/>
      <c r="L3" s="38"/>
      <c r="M3" s="38"/>
      <c r="N3" s="38"/>
      <c r="O3" s="38">
        <v>141.75</v>
      </c>
      <c r="P3" s="38">
        <v>83.4</v>
      </c>
      <c r="Q3" s="49">
        <v>77.1375</v>
      </c>
      <c r="R3" s="38" t="s">
        <v>20</v>
      </c>
      <c r="S3" s="54">
        <v>78.0666666666667</v>
      </c>
      <c r="U3" s="12" t="s">
        <v>579</v>
      </c>
    </row>
    <row r="4" ht="24" spans="1:21">
      <c r="A4" s="37"/>
      <c r="B4" s="38"/>
      <c r="C4" s="39"/>
      <c r="D4" s="38"/>
      <c r="E4" s="38"/>
      <c r="F4" s="37" t="s">
        <v>21</v>
      </c>
      <c r="G4" s="38">
        <v>2</v>
      </c>
      <c r="H4" s="38" t="s">
        <v>22</v>
      </c>
      <c r="I4" s="38"/>
      <c r="J4" s="38"/>
      <c r="K4" s="38"/>
      <c r="L4" s="38"/>
      <c r="M4" s="38"/>
      <c r="N4" s="38"/>
      <c r="O4" s="38">
        <v>134.25</v>
      </c>
      <c r="P4" s="38">
        <v>82.2</v>
      </c>
      <c r="Q4" s="49">
        <v>74.6625</v>
      </c>
      <c r="R4" s="38" t="s">
        <v>20</v>
      </c>
      <c r="S4" s="54"/>
      <c r="U4" s="12" t="s">
        <v>579</v>
      </c>
    </row>
    <row r="5" ht="36" spans="1:21">
      <c r="A5" s="38" t="s">
        <v>40</v>
      </c>
      <c r="B5" s="38" t="s">
        <v>41</v>
      </c>
      <c r="C5" s="39" t="s">
        <v>42</v>
      </c>
      <c r="D5" s="38" t="s">
        <v>43</v>
      </c>
      <c r="E5" s="38">
        <v>2</v>
      </c>
      <c r="F5" s="37" t="s">
        <v>44</v>
      </c>
      <c r="G5" s="38">
        <v>1</v>
      </c>
      <c r="H5" s="38" t="s">
        <v>45</v>
      </c>
      <c r="I5" s="38"/>
      <c r="J5" s="38"/>
      <c r="K5" s="38"/>
      <c r="L5" s="38"/>
      <c r="M5" s="38"/>
      <c r="N5" s="38"/>
      <c r="O5" s="38">
        <v>67.3</v>
      </c>
      <c r="P5" s="38">
        <v>85.2</v>
      </c>
      <c r="Q5" s="49">
        <v>76.25</v>
      </c>
      <c r="R5" s="38" t="s">
        <v>20</v>
      </c>
      <c r="S5" s="55">
        <v>79.8</v>
      </c>
      <c r="U5" s="12" t="s">
        <v>580</v>
      </c>
    </row>
    <row r="6" ht="24" spans="1:21">
      <c r="A6" s="38"/>
      <c r="B6" s="38"/>
      <c r="C6" s="39"/>
      <c r="D6" s="38"/>
      <c r="E6" s="38"/>
      <c r="F6" s="37" t="s">
        <v>46</v>
      </c>
      <c r="G6" s="38">
        <v>2</v>
      </c>
      <c r="H6" s="38" t="s">
        <v>47</v>
      </c>
      <c r="I6" s="38"/>
      <c r="J6" s="38"/>
      <c r="K6" s="38"/>
      <c r="L6" s="38"/>
      <c r="M6" s="38"/>
      <c r="N6" s="38"/>
      <c r="O6" s="38">
        <v>66.1</v>
      </c>
      <c r="P6" s="38">
        <v>83.2</v>
      </c>
      <c r="Q6" s="49">
        <v>74.65</v>
      </c>
      <c r="R6" s="38" t="s">
        <v>20</v>
      </c>
      <c r="S6" s="55"/>
      <c r="U6" s="12" t="s">
        <v>581</v>
      </c>
    </row>
    <row r="7" ht="36" spans="1:21">
      <c r="A7" s="38" t="s">
        <v>63</v>
      </c>
      <c r="B7" s="38" t="s">
        <v>64</v>
      </c>
      <c r="C7" s="40" t="s">
        <v>65</v>
      </c>
      <c r="D7" s="37" t="s">
        <v>43</v>
      </c>
      <c r="E7" s="37">
        <v>1</v>
      </c>
      <c r="F7" s="37" t="s">
        <v>66</v>
      </c>
      <c r="G7" s="38">
        <v>1</v>
      </c>
      <c r="H7" s="38" t="s">
        <v>67</v>
      </c>
      <c r="I7" s="38"/>
      <c r="J7" s="38"/>
      <c r="K7" s="38"/>
      <c r="L7" s="38"/>
      <c r="M7" s="38"/>
      <c r="N7" s="38"/>
      <c r="O7" s="38">
        <v>68.15</v>
      </c>
      <c r="P7" s="38">
        <v>85.8</v>
      </c>
      <c r="Q7" s="49">
        <v>76.975</v>
      </c>
      <c r="R7" s="38" t="s">
        <v>20</v>
      </c>
      <c r="S7" s="55">
        <v>81.2</v>
      </c>
      <c r="U7" s="12" t="s">
        <v>582</v>
      </c>
    </row>
    <row r="8" ht="36" spans="1:21">
      <c r="A8" s="38"/>
      <c r="B8" s="37" t="s">
        <v>76</v>
      </c>
      <c r="C8" s="39" t="s">
        <v>77</v>
      </c>
      <c r="D8" s="38" t="s">
        <v>78</v>
      </c>
      <c r="E8" s="38">
        <v>1</v>
      </c>
      <c r="F8" s="37" t="s">
        <v>79</v>
      </c>
      <c r="G8" s="38">
        <v>1</v>
      </c>
      <c r="H8" s="38" t="s">
        <v>80</v>
      </c>
      <c r="I8" s="38"/>
      <c r="J8" s="38"/>
      <c r="K8" s="38"/>
      <c r="L8" s="38"/>
      <c r="M8" s="38"/>
      <c r="N8" s="38"/>
      <c r="O8" s="38">
        <v>128.5</v>
      </c>
      <c r="P8" s="38">
        <v>87.6</v>
      </c>
      <c r="Q8" s="49">
        <v>75.925</v>
      </c>
      <c r="R8" s="38" t="s">
        <v>20</v>
      </c>
      <c r="S8" s="55"/>
      <c r="U8" s="12" t="s">
        <v>583</v>
      </c>
    </row>
    <row r="9" ht="36" spans="1:21">
      <c r="A9" s="38" t="s">
        <v>89</v>
      </c>
      <c r="B9" s="38" t="s">
        <v>15</v>
      </c>
      <c r="C9" s="39" t="s">
        <v>90</v>
      </c>
      <c r="D9" s="38" t="s">
        <v>91</v>
      </c>
      <c r="E9" s="38">
        <v>1</v>
      </c>
      <c r="F9" s="37" t="s">
        <v>92</v>
      </c>
      <c r="G9" s="38">
        <v>1</v>
      </c>
      <c r="H9" s="38" t="s">
        <v>93</v>
      </c>
      <c r="I9" s="38"/>
      <c r="J9" s="38"/>
      <c r="K9" s="38"/>
      <c r="L9" s="38"/>
      <c r="M9" s="38"/>
      <c r="N9" s="38"/>
      <c r="O9" s="38">
        <v>141.25</v>
      </c>
      <c r="P9" s="38">
        <v>83.8</v>
      </c>
      <c r="Q9" s="49">
        <v>77.2125</v>
      </c>
      <c r="R9" s="38" t="s">
        <v>20</v>
      </c>
      <c r="S9" s="55">
        <v>77.675</v>
      </c>
      <c r="U9" s="12" t="s">
        <v>584</v>
      </c>
    </row>
    <row r="10" ht="24" spans="1:21">
      <c r="A10" s="38"/>
      <c r="B10" s="38"/>
      <c r="C10" s="39" t="s">
        <v>102</v>
      </c>
      <c r="D10" s="38" t="s">
        <v>103</v>
      </c>
      <c r="E10" s="38">
        <v>1</v>
      </c>
      <c r="F10" s="37" t="s">
        <v>104</v>
      </c>
      <c r="G10" s="38">
        <v>1</v>
      </c>
      <c r="H10" s="38" t="s">
        <v>105</v>
      </c>
      <c r="I10" s="38"/>
      <c r="J10" s="38"/>
      <c r="K10" s="38"/>
      <c r="L10" s="38"/>
      <c r="M10" s="38"/>
      <c r="N10" s="38"/>
      <c r="O10" s="38">
        <v>130.75</v>
      </c>
      <c r="P10" s="38">
        <v>89.2</v>
      </c>
      <c r="Q10" s="49">
        <v>77.2875</v>
      </c>
      <c r="R10" s="38" t="s">
        <v>20</v>
      </c>
      <c r="S10" s="55"/>
      <c r="U10" s="12" t="s">
        <v>585</v>
      </c>
    </row>
    <row r="11" ht="24" spans="1:21">
      <c r="A11" s="38"/>
      <c r="B11" s="38"/>
      <c r="C11" s="39"/>
      <c r="D11" s="38"/>
      <c r="E11" s="38"/>
      <c r="F11" s="37" t="s">
        <v>119</v>
      </c>
      <c r="G11" s="38">
        <v>2</v>
      </c>
      <c r="H11" s="38" t="s">
        <v>120</v>
      </c>
      <c r="I11" s="38"/>
      <c r="J11" s="38"/>
      <c r="K11" s="38"/>
      <c r="L11" s="38"/>
      <c r="M11" s="38"/>
      <c r="N11" s="38"/>
      <c r="O11" s="38">
        <v>114.75</v>
      </c>
      <c r="P11" s="37">
        <v>83.8</v>
      </c>
      <c r="Q11" s="49">
        <v>70.5875</v>
      </c>
      <c r="R11" s="38" t="s">
        <v>20</v>
      </c>
      <c r="S11" s="55"/>
      <c r="U11" s="12" t="s">
        <v>586</v>
      </c>
    </row>
    <row r="12" ht="24" spans="1:21">
      <c r="A12" s="41" t="s">
        <v>127</v>
      </c>
      <c r="B12" s="42" t="s">
        <v>128</v>
      </c>
      <c r="C12" s="39" t="s">
        <v>129</v>
      </c>
      <c r="D12" s="38" t="s">
        <v>43</v>
      </c>
      <c r="E12" s="38">
        <v>2</v>
      </c>
      <c r="F12" s="37" t="s">
        <v>130</v>
      </c>
      <c r="G12" s="38">
        <v>1</v>
      </c>
      <c r="H12" s="38" t="s">
        <v>131</v>
      </c>
      <c r="I12" s="38"/>
      <c r="J12" s="38"/>
      <c r="K12" s="38"/>
      <c r="L12" s="38"/>
      <c r="M12" s="38"/>
      <c r="N12" s="38"/>
      <c r="O12" s="38">
        <v>64.55</v>
      </c>
      <c r="P12" s="37">
        <v>84.2</v>
      </c>
      <c r="Q12" s="49">
        <v>74.375</v>
      </c>
      <c r="R12" s="38" t="s">
        <v>20</v>
      </c>
      <c r="S12" s="55">
        <v>81.3428571428571</v>
      </c>
      <c r="U12" s="12" t="s">
        <v>587</v>
      </c>
    </row>
    <row r="13" ht="24" spans="1:21">
      <c r="A13" s="41"/>
      <c r="B13" s="43"/>
      <c r="C13" s="39"/>
      <c r="D13" s="38"/>
      <c r="E13" s="38"/>
      <c r="F13" s="37" t="s">
        <v>132</v>
      </c>
      <c r="G13" s="38">
        <v>2</v>
      </c>
      <c r="H13" s="38" t="s">
        <v>133</v>
      </c>
      <c r="I13" s="38"/>
      <c r="J13" s="38"/>
      <c r="K13" s="38"/>
      <c r="L13" s="38"/>
      <c r="M13" s="38"/>
      <c r="N13" s="38"/>
      <c r="O13" s="38">
        <v>64.1</v>
      </c>
      <c r="P13" s="37">
        <v>84.6</v>
      </c>
      <c r="Q13" s="49">
        <v>74.35</v>
      </c>
      <c r="R13" s="38" t="s">
        <v>20</v>
      </c>
      <c r="S13" s="55"/>
      <c r="U13" s="12" t="s">
        <v>588</v>
      </c>
    </row>
    <row r="14" ht="24" spans="1:21">
      <c r="A14" s="41"/>
      <c r="B14" s="43"/>
      <c r="C14" s="39" t="s">
        <v>150</v>
      </c>
      <c r="D14" s="38" t="s">
        <v>43</v>
      </c>
      <c r="E14" s="38">
        <v>1</v>
      </c>
      <c r="F14" s="37" t="s">
        <v>151</v>
      </c>
      <c r="G14" s="38">
        <v>1</v>
      </c>
      <c r="H14" s="38" t="s">
        <v>152</v>
      </c>
      <c r="I14" s="38"/>
      <c r="J14" s="38"/>
      <c r="K14" s="38"/>
      <c r="L14" s="38"/>
      <c r="M14" s="38"/>
      <c r="N14" s="38"/>
      <c r="O14" s="38">
        <v>59.75</v>
      </c>
      <c r="P14" s="37">
        <v>86.2</v>
      </c>
      <c r="Q14" s="49">
        <v>72.975</v>
      </c>
      <c r="R14" s="38" t="s">
        <v>20</v>
      </c>
      <c r="S14" s="55"/>
      <c r="U14" s="12" t="s">
        <v>589</v>
      </c>
    </row>
    <row r="15" ht="24" spans="1:21">
      <c r="A15" s="41"/>
      <c r="B15" s="44"/>
      <c r="C15" s="40" t="s">
        <v>159</v>
      </c>
      <c r="D15" s="37" t="s">
        <v>43</v>
      </c>
      <c r="E15" s="37">
        <v>1</v>
      </c>
      <c r="F15" s="37" t="s">
        <v>160</v>
      </c>
      <c r="G15" s="38">
        <v>1</v>
      </c>
      <c r="H15" s="38" t="s">
        <v>161</v>
      </c>
      <c r="I15" s="38"/>
      <c r="J15" s="38"/>
      <c r="K15" s="38"/>
      <c r="L15" s="38"/>
      <c r="M15" s="38"/>
      <c r="N15" s="38"/>
      <c r="O15" s="38">
        <v>55.55</v>
      </c>
      <c r="P15" s="37">
        <v>85</v>
      </c>
      <c r="Q15" s="49">
        <v>70.275</v>
      </c>
      <c r="R15" s="38" t="s">
        <v>20</v>
      </c>
      <c r="S15" s="55"/>
      <c r="U15" s="12" t="s">
        <v>590</v>
      </c>
    </row>
    <row r="16" ht="24" spans="1:21">
      <c r="A16" s="38" t="s">
        <v>162</v>
      </c>
      <c r="B16" s="38" t="s">
        <v>163</v>
      </c>
      <c r="C16" s="39" t="s">
        <v>164</v>
      </c>
      <c r="D16" s="38" t="s">
        <v>165</v>
      </c>
      <c r="E16" s="38">
        <v>1</v>
      </c>
      <c r="F16" s="37" t="s">
        <v>166</v>
      </c>
      <c r="G16" s="38">
        <v>1</v>
      </c>
      <c r="H16" s="38" t="s">
        <v>167</v>
      </c>
      <c r="I16" s="38"/>
      <c r="J16" s="38"/>
      <c r="K16" s="38"/>
      <c r="L16" s="38"/>
      <c r="M16" s="38"/>
      <c r="N16" s="38"/>
      <c r="O16" s="38">
        <v>123.25</v>
      </c>
      <c r="P16" s="37">
        <v>81.6</v>
      </c>
      <c r="Q16" s="49">
        <v>71.6125</v>
      </c>
      <c r="R16" s="38" t="s">
        <v>20</v>
      </c>
      <c r="S16" s="55">
        <v>79.3333333333333</v>
      </c>
      <c r="U16" s="12" t="s">
        <v>579</v>
      </c>
    </row>
    <row r="17" ht="24" spans="1:21">
      <c r="A17" s="38"/>
      <c r="B17" s="38"/>
      <c r="C17" s="39" t="s">
        <v>176</v>
      </c>
      <c r="D17" s="38" t="s">
        <v>43</v>
      </c>
      <c r="E17" s="38">
        <v>2</v>
      </c>
      <c r="F17" s="37" t="s">
        <v>177</v>
      </c>
      <c r="G17" s="38">
        <v>1</v>
      </c>
      <c r="H17" s="38" t="s">
        <v>178</v>
      </c>
      <c r="I17" s="38"/>
      <c r="J17" s="38"/>
      <c r="K17" s="38"/>
      <c r="L17" s="38"/>
      <c r="M17" s="38"/>
      <c r="N17" s="38"/>
      <c r="O17" s="38">
        <v>63.55</v>
      </c>
      <c r="P17" s="37">
        <v>85.2</v>
      </c>
      <c r="Q17" s="49">
        <v>74.375</v>
      </c>
      <c r="R17" s="38" t="s">
        <v>20</v>
      </c>
      <c r="S17" s="55"/>
      <c r="U17" s="12" t="s">
        <v>591</v>
      </c>
    </row>
    <row r="18" ht="24" spans="1:21">
      <c r="A18" s="38"/>
      <c r="B18" s="38"/>
      <c r="C18" s="39"/>
      <c r="D18" s="38"/>
      <c r="E18" s="38"/>
      <c r="F18" s="37" t="s">
        <v>179</v>
      </c>
      <c r="G18" s="38">
        <v>2</v>
      </c>
      <c r="H18" s="38" t="s">
        <v>180</v>
      </c>
      <c r="I18" s="38"/>
      <c r="J18" s="38"/>
      <c r="K18" s="38"/>
      <c r="L18" s="38"/>
      <c r="M18" s="38"/>
      <c r="N18" s="38"/>
      <c r="O18" s="38">
        <v>66.55</v>
      </c>
      <c r="P18" s="37">
        <v>81.6</v>
      </c>
      <c r="Q18" s="49">
        <v>74.075</v>
      </c>
      <c r="R18" s="38" t="s">
        <v>20</v>
      </c>
      <c r="S18" s="55"/>
      <c r="U18" s="12" t="s">
        <v>592</v>
      </c>
    </row>
    <row r="19" ht="24" spans="1:21">
      <c r="A19" s="37" t="s">
        <v>197</v>
      </c>
      <c r="B19" s="38" t="s">
        <v>198</v>
      </c>
      <c r="C19" s="39" t="s">
        <v>199</v>
      </c>
      <c r="D19" s="38" t="s">
        <v>165</v>
      </c>
      <c r="E19" s="38">
        <v>1</v>
      </c>
      <c r="F19" s="38" t="s">
        <v>200</v>
      </c>
      <c r="G19" s="38">
        <v>1</v>
      </c>
      <c r="H19" s="38" t="s">
        <v>201</v>
      </c>
      <c r="I19" s="38"/>
      <c r="J19" s="38"/>
      <c r="K19" s="38"/>
      <c r="L19" s="38"/>
      <c r="M19" s="38"/>
      <c r="N19" s="38"/>
      <c r="O19" s="38">
        <v>133.25</v>
      </c>
      <c r="P19" s="38">
        <v>86.4</v>
      </c>
      <c r="Q19" s="49">
        <v>76.5125</v>
      </c>
      <c r="R19" s="38" t="s">
        <v>20</v>
      </c>
      <c r="S19" s="54">
        <v>82.08</v>
      </c>
      <c r="U19" s="12" t="s">
        <v>582</v>
      </c>
    </row>
    <row r="20" ht="36" spans="1:21">
      <c r="A20" s="37" t="s">
        <v>221</v>
      </c>
      <c r="B20" s="38" t="s">
        <v>15</v>
      </c>
      <c r="C20" s="39" t="s">
        <v>222</v>
      </c>
      <c r="D20" s="38" t="s">
        <v>165</v>
      </c>
      <c r="E20" s="38">
        <v>1</v>
      </c>
      <c r="F20" s="38" t="s">
        <v>223</v>
      </c>
      <c r="G20" s="38">
        <v>1</v>
      </c>
      <c r="H20" s="38" t="s">
        <v>224</v>
      </c>
      <c r="I20" s="38"/>
      <c r="J20" s="38"/>
      <c r="K20" s="38"/>
      <c r="L20" s="38"/>
      <c r="M20" s="38"/>
      <c r="N20" s="38"/>
      <c r="O20" s="38">
        <v>130.25</v>
      </c>
      <c r="P20" s="38">
        <v>87.4</v>
      </c>
      <c r="Q20" s="49">
        <v>76.2625</v>
      </c>
      <c r="R20" s="38" t="s">
        <v>20</v>
      </c>
      <c r="S20" s="54">
        <v>82.4</v>
      </c>
      <c r="U20" s="12" t="s">
        <v>593</v>
      </c>
    </row>
    <row r="21" ht="24" spans="1:21">
      <c r="A21" s="37"/>
      <c r="B21" s="38" t="s">
        <v>233</v>
      </c>
      <c r="C21" s="39" t="s">
        <v>234</v>
      </c>
      <c r="D21" s="38" t="s">
        <v>235</v>
      </c>
      <c r="E21" s="38">
        <v>1</v>
      </c>
      <c r="F21" s="38" t="s">
        <v>236</v>
      </c>
      <c r="G21" s="38">
        <v>1</v>
      </c>
      <c r="H21" s="38" t="s">
        <v>237</v>
      </c>
      <c r="I21" s="38"/>
      <c r="J21" s="38"/>
      <c r="K21" s="38"/>
      <c r="L21" s="38"/>
      <c r="M21" s="38"/>
      <c r="N21" s="38"/>
      <c r="O21" s="38">
        <v>148.75</v>
      </c>
      <c r="P21" s="38">
        <v>88.6</v>
      </c>
      <c r="Q21" s="49">
        <v>81.4875</v>
      </c>
      <c r="R21" s="38" t="s">
        <v>20</v>
      </c>
      <c r="S21" s="54"/>
      <c r="U21" s="12" t="s">
        <v>594</v>
      </c>
    </row>
    <row r="22" ht="24" spans="1:21">
      <c r="A22" s="37" t="s">
        <v>246</v>
      </c>
      <c r="B22" s="38" t="s">
        <v>247</v>
      </c>
      <c r="C22" s="39" t="s">
        <v>248</v>
      </c>
      <c r="D22" s="38" t="s">
        <v>165</v>
      </c>
      <c r="E22" s="38">
        <v>1</v>
      </c>
      <c r="F22" s="38" t="s">
        <v>249</v>
      </c>
      <c r="G22" s="38">
        <v>1</v>
      </c>
      <c r="H22" s="38" t="s">
        <v>250</v>
      </c>
      <c r="I22" s="38"/>
      <c r="J22" s="38"/>
      <c r="K22" s="38"/>
      <c r="L22" s="38"/>
      <c r="M22" s="38"/>
      <c r="N22" s="38"/>
      <c r="O22" s="38">
        <v>131.75</v>
      </c>
      <c r="P22" s="38">
        <v>91</v>
      </c>
      <c r="Q22" s="49">
        <v>78.4375</v>
      </c>
      <c r="R22" s="38" t="s">
        <v>20</v>
      </c>
      <c r="S22" s="54">
        <v>79.65</v>
      </c>
      <c r="U22" s="12" t="s">
        <v>595</v>
      </c>
    </row>
    <row r="23" ht="24" spans="1:21">
      <c r="A23" s="37"/>
      <c r="B23" s="38" t="s">
        <v>259</v>
      </c>
      <c r="C23" s="39" t="s">
        <v>260</v>
      </c>
      <c r="D23" s="38" t="s">
        <v>261</v>
      </c>
      <c r="E23" s="38">
        <v>1</v>
      </c>
      <c r="F23" s="38" t="s">
        <v>262</v>
      </c>
      <c r="G23" s="38">
        <v>1</v>
      </c>
      <c r="H23" s="38" t="s">
        <v>263</v>
      </c>
      <c r="I23" s="38"/>
      <c r="J23" s="38"/>
      <c r="K23" s="38"/>
      <c r="L23" s="38"/>
      <c r="M23" s="38"/>
      <c r="N23" s="38"/>
      <c r="O23" s="38">
        <v>129.25</v>
      </c>
      <c r="P23" s="38">
        <v>87</v>
      </c>
      <c r="Q23" s="49">
        <v>75.8125</v>
      </c>
      <c r="R23" s="38" t="s">
        <v>20</v>
      </c>
      <c r="S23" s="54"/>
      <c r="U23" s="12" t="s">
        <v>596</v>
      </c>
    </row>
    <row r="24" ht="24" spans="1:21">
      <c r="A24" s="37" t="s">
        <v>89</v>
      </c>
      <c r="B24" s="38" t="s">
        <v>272</v>
      </c>
      <c r="C24" s="39" t="s">
        <v>273</v>
      </c>
      <c r="D24" s="38" t="s">
        <v>274</v>
      </c>
      <c r="E24" s="45">
        <v>3</v>
      </c>
      <c r="F24" s="38" t="s">
        <v>275</v>
      </c>
      <c r="G24" s="38">
        <v>1</v>
      </c>
      <c r="H24" s="38" t="s">
        <v>276</v>
      </c>
      <c r="I24" s="38"/>
      <c r="J24" s="38"/>
      <c r="K24" s="38"/>
      <c r="L24" s="38"/>
      <c r="M24" s="38"/>
      <c r="N24" s="38"/>
      <c r="O24" s="38">
        <v>145.75</v>
      </c>
      <c r="P24" s="38">
        <v>89</v>
      </c>
      <c r="Q24" s="49">
        <v>80.9375</v>
      </c>
      <c r="R24" s="38" t="s">
        <v>20</v>
      </c>
      <c r="S24" s="54">
        <v>82.2</v>
      </c>
      <c r="U24" s="12" t="s">
        <v>597</v>
      </c>
    </row>
    <row r="25" ht="24" spans="1:21">
      <c r="A25" s="37"/>
      <c r="B25" s="38"/>
      <c r="C25" s="39"/>
      <c r="D25" s="38"/>
      <c r="E25" s="45"/>
      <c r="F25" s="38" t="s">
        <v>277</v>
      </c>
      <c r="G25" s="38">
        <v>2</v>
      </c>
      <c r="H25" s="38" t="s">
        <v>278</v>
      </c>
      <c r="I25" s="38"/>
      <c r="J25" s="38"/>
      <c r="K25" s="38"/>
      <c r="L25" s="38"/>
      <c r="M25" s="38"/>
      <c r="N25" s="38"/>
      <c r="O25" s="38">
        <v>131</v>
      </c>
      <c r="P25" s="38">
        <v>86.6</v>
      </c>
      <c r="Q25" s="49">
        <v>76.05</v>
      </c>
      <c r="R25" s="38" t="s">
        <v>20</v>
      </c>
      <c r="S25" s="54"/>
      <c r="U25" s="12" t="s">
        <v>580</v>
      </c>
    </row>
    <row r="26" ht="24" spans="1:21">
      <c r="A26" s="37"/>
      <c r="B26" s="38"/>
      <c r="C26" s="39"/>
      <c r="D26" s="38"/>
      <c r="E26" s="45"/>
      <c r="F26" s="38" t="s">
        <v>279</v>
      </c>
      <c r="G26" s="38">
        <v>3</v>
      </c>
      <c r="H26" s="38" t="s">
        <v>280</v>
      </c>
      <c r="I26" s="38"/>
      <c r="J26" s="38"/>
      <c r="K26" s="38"/>
      <c r="L26" s="38"/>
      <c r="M26" s="38"/>
      <c r="N26" s="38"/>
      <c r="O26" s="38">
        <v>125.5</v>
      </c>
      <c r="P26" s="38">
        <v>88.2</v>
      </c>
      <c r="Q26" s="49">
        <v>75.475</v>
      </c>
      <c r="R26" s="38" t="s">
        <v>20</v>
      </c>
      <c r="S26" s="54"/>
      <c r="U26" s="12" t="s">
        <v>598</v>
      </c>
    </row>
    <row r="27" ht="24" spans="1:21">
      <c r="A27" s="37" t="s">
        <v>305</v>
      </c>
      <c r="B27" s="38" t="s">
        <v>306</v>
      </c>
      <c r="C27" s="39" t="s">
        <v>307</v>
      </c>
      <c r="D27" s="38" t="s">
        <v>165</v>
      </c>
      <c r="E27" s="38">
        <v>1</v>
      </c>
      <c r="F27" s="38" t="s">
        <v>308</v>
      </c>
      <c r="G27" s="38">
        <v>1</v>
      </c>
      <c r="H27" s="38" t="s">
        <v>309</v>
      </c>
      <c r="I27" s="38"/>
      <c r="J27" s="38"/>
      <c r="K27" s="38"/>
      <c r="L27" s="38"/>
      <c r="M27" s="38"/>
      <c r="N27" s="38"/>
      <c r="O27" s="38">
        <v>137.75</v>
      </c>
      <c r="P27" s="38">
        <v>92</v>
      </c>
      <c r="Q27" s="49">
        <v>80.4375</v>
      </c>
      <c r="R27" s="38" t="s">
        <v>20</v>
      </c>
      <c r="S27" s="54">
        <v>80.2181818181818</v>
      </c>
      <c r="U27" s="12" t="s">
        <v>586</v>
      </c>
    </row>
    <row r="28" ht="24" spans="1:21">
      <c r="A28" s="37"/>
      <c r="B28" s="38"/>
      <c r="C28" s="39" t="s">
        <v>318</v>
      </c>
      <c r="D28" s="38" t="s">
        <v>165</v>
      </c>
      <c r="E28" s="38">
        <v>1</v>
      </c>
      <c r="F28" s="38" t="s">
        <v>319</v>
      </c>
      <c r="G28" s="38">
        <v>1</v>
      </c>
      <c r="H28" s="38" t="s">
        <v>320</v>
      </c>
      <c r="I28" s="38"/>
      <c r="J28" s="38"/>
      <c r="K28" s="38"/>
      <c r="L28" s="38"/>
      <c r="M28" s="38"/>
      <c r="N28" s="38"/>
      <c r="O28" s="38">
        <v>134.5</v>
      </c>
      <c r="P28" s="38">
        <v>86</v>
      </c>
      <c r="Q28" s="49">
        <v>76.625</v>
      </c>
      <c r="R28" s="38" t="s">
        <v>20</v>
      </c>
      <c r="S28" s="54"/>
      <c r="U28" s="12" t="s">
        <v>599</v>
      </c>
    </row>
    <row r="29" ht="24" spans="1:21">
      <c r="A29" s="37"/>
      <c r="B29" s="38"/>
      <c r="C29" s="39" t="s">
        <v>329</v>
      </c>
      <c r="D29" s="38" t="s">
        <v>165</v>
      </c>
      <c r="E29" s="38">
        <v>1</v>
      </c>
      <c r="F29" s="38" t="s">
        <v>330</v>
      </c>
      <c r="G29" s="38">
        <v>1</v>
      </c>
      <c r="H29" s="38" t="s">
        <v>331</v>
      </c>
      <c r="I29" s="38"/>
      <c r="J29" s="38"/>
      <c r="K29" s="38"/>
      <c r="L29" s="38"/>
      <c r="M29" s="38"/>
      <c r="N29" s="38"/>
      <c r="O29" s="38">
        <v>132.25</v>
      </c>
      <c r="P29" s="38">
        <v>89.8</v>
      </c>
      <c r="Q29" s="49">
        <v>77.9625</v>
      </c>
      <c r="R29" s="38" t="s">
        <v>20</v>
      </c>
      <c r="S29" s="54"/>
      <c r="U29" s="12" t="s">
        <v>595</v>
      </c>
    </row>
    <row r="30" ht="36" spans="1:21">
      <c r="A30" s="37"/>
      <c r="B30" s="38" t="s">
        <v>336</v>
      </c>
      <c r="C30" s="39" t="s">
        <v>337</v>
      </c>
      <c r="D30" s="38" t="s">
        <v>165</v>
      </c>
      <c r="E30" s="38">
        <v>1</v>
      </c>
      <c r="F30" s="38" t="s">
        <v>338</v>
      </c>
      <c r="G30" s="38">
        <v>1</v>
      </c>
      <c r="H30" s="38" t="s">
        <v>339</v>
      </c>
      <c r="I30" s="38"/>
      <c r="J30" s="38"/>
      <c r="K30" s="38"/>
      <c r="L30" s="38"/>
      <c r="M30" s="38"/>
      <c r="N30" s="38"/>
      <c r="O30" s="38">
        <v>131</v>
      </c>
      <c r="P30" s="38">
        <v>85.6</v>
      </c>
      <c r="Q30" s="49">
        <v>75.55</v>
      </c>
      <c r="R30" s="38" t="s">
        <v>20</v>
      </c>
      <c r="S30" s="54"/>
      <c r="U30" s="12" t="s">
        <v>593</v>
      </c>
    </row>
    <row r="31" ht="24" spans="1:21">
      <c r="A31" s="38" t="s">
        <v>344</v>
      </c>
      <c r="B31" s="38" t="s">
        <v>345</v>
      </c>
      <c r="C31" s="39" t="s">
        <v>346</v>
      </c>
      <c r="D31" s="38" t="s">
        <v>347</v>
      </c>
      <c r="E31" s="38">
        <v>4</v>
      </c>
      <c r="F31" s="38" t="s">
        <v>348</v>
      </c>
      <c r="G31" s="38">
        <v>1</v>
      </c>
      <c r="H31" s="38" t="s">
        <v>349</v>
      </c>
      <c r="I31" s="38"/>
      <c r="J31" s="38"/>
      <c r="K31" s="38"/>
      <c r="L31" s="38"/>
      <c r="M31" s="38"/>
      <c r="N31" s="38"/>
      <c r="O31" s="49">
        <v>75.1</v>
      </c>
      <c r="P31" s="49">
        <v>85.2</v>
      </c>
      <c r="Q31" s="49">
        <v>80.15</v>
      </c>
      <c r="R31" s="38" t="s">
        <v>20</v>
      </c>
      <c r="S31" s="54">
        <v>75.9058823529412</v>
      </c>
      <c r="U31" s="12" t="s">
        <v>596</v>
      </c>
    </row>
    <row r="32" ht="24" spans="1:21">
      <c r="A32" s="38"/>
      <c r="B32" s="38"/>
      <c r="C32" s="39"/>
      <c r="D32" s="38"/>
      <c r="E32" s="38"/>
      <c r="F32" s="38" t="s">
        <v>350</v>
      </c>
      <c r="G32" s="38">
        <v>2</v>
      </c>
      <c r="H32" s="38" t="s">
        <v>351</v>
      </c>
      <c r="I32" s="38"/>
      <c r="J32" s="38"/>
      <c r="K32" s="38"/>
      <c r="L32" s="38"/>
      <c r="M32" s="38"/>
      <c r="N32" s="38"/>
      <c r="O32" s="49">
        <v>66.25</v>
      </c>
      <c r="P32" s="49">
        <v>88.8</v>
      </c>
      <c r="Q32" s="49">
        <v>77.525</v>
      </c>
      <c r="R32" s="38" t="s">
        <v>20</v>
      </c>
      <c r="S32" s="54"/>
      <c r="U32" s="12" t="s">
        <v>588</v>
      </c>
    </row>
    <row r="33" ht="24" spans="1:21">
      <c r="A33" s="38"/>
      <c r="B33" s="38"/>
      <c r="C33" s="39"/>
      <c r="D33" s="38"/>
      <c r="E33" s="38"/>
      <c r="F33" s="38" t="s">
        <v>352</v>
      </c>
      <c r="G33" s="38">
        <v>3</v>
      </c>
      <c r="H33" s="38" t="s">
        <v>353</v>
      </c>
      <c r="I33" s="38"/>
      <c r="J33" s="38"/>
      <c r="K33" s="38"/>
      <c r="L33" s="38"/>
      <c r="M33" s="38"/>
      <c r="N33" s="38"/>
      <c r="O33" s="49">
        <v>67.25</v>
      </c>
      <c r="P33" s="49">
        <v>86.8</v>
      </c>
      <c r="Q33" s="49">
        <v>77.025</v>
      </c>
      <c r="R33" s="38" t="s">
        <v>20</v>
      </c>
      <c r="S33" s="54"/>
      <c r="U33" s="12" t="s">
        <v>600</v>
      </c>
    </row>
    <row r="34" ht="24" spans="1:21">
      <c r="A34" s="38"/>
      <c r="B34" s="38"/>
      <c r="C34" s="39"/>
      <c r="D34" s="38"/>
      <c r="E34" s="38"/>
      <c r="F34" s="38" t="s">
        <v>354</v>
      </c>
      <c r="G34" s="38">
        <v>4</v>
      </c>
      <c r="H34" s="38" t="s">
        <v>355</v>
      </c>
      <c r="I34" s="38"/>
      <c r="J34" s="38"/>
      <c r="K34" s="38"/>
      <c r="L34" s="38"/>
      <c r="M34" s="38"/>
      <c r="N34" s="38"/>
      <c r="O34" s="49">
        <v>69.65</v>
      </c>
      <c r="P34" s="49">
        <v>79.4</v>
      </c>
      <c r="Q34" s="49">
        <v>74.525</v>
      </c>
      <c r="R34" s="38" t="s">
        <v>20</v>
      </c>
      <c r="S34" s="54"/>
      <c r="U34" s="12" t="s">
        <v>601</v>
      </c>
    </row>
    <row r="35" ht="24" spans="1:21">
      <c r="A35" s="37" t="s">
        <v>197</v>
      </c>
      <c r="B35" s="37" t="s">
        <v>388</v>
      </c>
      <c r="C35" s="40" t="s">
        <v>389</v>
      </c>
      <c r="D35" s="37" t="s">
        <v>390</v>
      </c>
      <c r="E35" s="37">
        <v>2</v>
      </c>
      <c r="F35" s="46" t="s">
        <v>391</v>
      </c>
      <c r="G35" s="46">
        <v>1</v>
      </c>
      <c r="H35" s="46" t="s">
        <v>392</v>
      </c>
      <c r="I35" s="46"/>
      <c r="J35" s="46"/>
      <c r="K35" s="46"/>
      <c r="L35" s="46"/>
      <c r="M35" s="46"/>
      <c r="N35" s="46"/>
      <c r="O35" s="50">
        <v>140</v>
      </c>
      <c r="P35" s="50">
        <v>86.6</v>
      </c>
      <c r="Q35" s="54">
        <v>78.3</v>
      </c>
      <c r="R35" s="46" t="s">
        <v>20</v>
      </c>
      <c r="S35" s="46">
        <v>81.25</v>
      </c>
      <c r="U35" s="12" t="s">
        <v>602</v>
      </c>
    </row>
    <row r="36" spans="1:21">
      <c r="A36" s="37"/>
      <c r="B36" s="37"/>
      <c r="C36" s="40"/>
      <c r="D36" s="37"/>
      <c r="E36" s="37"/>
      <c r="F36" s="46" t="s">
        <v>393</v>
      </c>
      <c r="G36" s="46">
        <v>2</v>
      </c>
      <c r="H36" s="46" t="s">
        <v>394</v>
      </c>
      <c r="I36" s="46"/>
      <c r="J36" s="46"/>
      <c r="K36" s="46"/>
      <c r="L36" s="46"/>
      <c r="M36" s="46"/>
      <c r="N36" s="46"/>
      <c r="O36" s="50">
        <v>136.5</v>
      </c>
      <c r="P36" s="50">
        <v>86</v>
      </c>
      <c r="Q36" s="54">
        <v>77.125</v>
      </c>
      <c r="R36" s="46" t="s">
        <v>20</v>
      </c>
      <c r="S36" s="46"/>
      <c r="U36" s="12" t="s">
        <v>603</v>
      </c>
    </row>
    <row r="37" ht="36" spans="1:21">
      <c r="A37" s="37" t="s">
        <v>40</v>
      </c>
      <c r="B37" s="37" t="s">
        <v>411</v>
      </c>
      <c r="C37" s="40" t="s">
        <v>412</v>
      </c>
      <c r="D37" s="37" t="s">
        <v>165</v>
      </c>
      <c r="E37" s="37">
        <v>1</v>
      </c>
      <c r="F37" s="46" t="s">
        <v>413</v>
      </c>
      <c r="G37" s="46">
        <v>1</v>
      </c>
      <c r="H37" s="46" t="s">
        <v>414</v>
      </c>
      <c r="I37" s="46"/>
      <c r="J37" s="46"/>
      <c r="K37" s="46"/>
      <c r="L37" s="46"/>
      <c r="M37" s="46"/>
      <c r="N37" s="46"/>
      <c r="O37" s="50">
        <v>131.5</v>
      </c>
      <c r="P37" s="50">
        <v>79.6</v>
      </c>
      <c r="Q37" s="54">
        <v>72.675</v>
      </c>
      <c r="R37" s="46" t="s">
        <v>20</v>
      </c>
      <c r="S37" s="46">
        <v>80.7</v>
      </c>
      <c r="U37" s="12" t="s">
        <v>604</v>
      </c>
    </row>
    <row r="38" spans="1:21">
      <c r="A38" s="37"/>
      <c r="B38" s="37"/>
      <c r="C38" s="40" t="s">
        <v>421</v>
      </c>
      <c r="D38" s="37" t="s">
        <v>165</v>
      </c>
      <c r="E38" s="37">
        <v>1</v>
      </c>
      <c r="F38" s="46" t="s">
        <v>422</v>
      </c>
      <c r="G38" s="46">
        <v>1</v>
      </c>
      <c r="H38" s="46" t="s">
        <v>423</v>
      </c>
      <c r="I38" s="46"/>
      <c r="J38" s="46"/>
      <c r="K38" s="46"/>
      <c r="L38" s="46"/>
      <c r="M38" s="46"/>
      <c r="N38" s="46"/>
      <c r="O38" s="50">
        <v>127</v>
      </c>
      <c r="P38" s="50">
        <v>83.8</v>
      </c>
      <c r="Q38" s="54">
        <v>73.65</v>
      </c>
      <c r="R38" s="46" t="s">
        <v>20</v>
      </c>
      <c r="S38" s="46"/>
      <c r="U38" s="12" t="s">
        <v>585</v>
      </c>
    </row>
    <row r="39" ht="36" spans="1:21">
      <c r="A39" s="37"/>
      <c r="B39" s="37" t="s">
        <v>64</v>
      </c>
      <c r="C39" s="40" t="s">
        <v>432</v>
      </c>
      <c r="D39" s="37" t="s">
        <v>165</v>
      </c>
      <c r="E39" s="37">
        <v>1</v>
      </c>
      <c r="F39" s="46" t="s">
        <v>433</v>
      </c>
      <c r="G39" s="46">
        <v>1</v>
      </c>
      <c r="H39" s="46" t="s">
        <v>434</v>
      </c>
      <c r="I39" s="46"/>
      <c r="J39" s="46"/>
      <c r="K39" s="46"/>
      <c r="L39" s="46"/>
      <c r="M39" s="46"/>
      <c r="N39" s="46"/>
      <c r="O39" s="50">
        <v>125.25</v>
      </c>
      <c r="P39" s="50">
        <v>85.8</v>
      </c>
      <c r="Q39" s="54">
        <v>74.2125</v>
      </c>
      <c r="R39" s="46" t="s">
        <v>20</v>
      </c>
      <c r="S39" s="46"/>
      <c r="U39" s="12" t="s">
        <v>591</v>
      </c>
    </row>
    <row r="40" ht="24" spans="1:21">
      <c r="A40" s="37" t="s">
        <v>63</v>
      </c>
      <c r="B40" s="37" t="s">
        <v>439</v>
      </c>
      <c r="C40" s="40" t="s">
        <v>440</v>
      </c>
      <c r="D40" s="37" t="s">
        <v>441</v>
      </c>
      <c r="E40" s="37">
        <v>1</v>
      </c>
      <c r="F40" s="46" t="s">
        <v>442</v>
      </c>
      <c r="G40" s="46">
        <v>1</v>
      </c>
      <c r="H40" s="46" t="s">
        <v>443</v>
      </c>
      <c r="I40" s="46"/>
      <c r="J40" s="46"/>
      <c r="K40" s="46"/>
      <c r="L40" s="46"/>
      <c r="M40" s="46"/>
      <c r="N40" s="46"/>
      <c r="O40" s="50">
        <v>136.5</v>
      </c>
      <c r="P40" s="50">
        <v>85.8</v>
      </c>
      <c r="Q40" s="54">
        <v>77.025</v>
      </c>
      <c r="R40" s="46" t="s">
        <v>20</v>
      </c>
      <c r="S40" s="46">
        <v>84.7</v>
      </c>
      <c r="U40" s="12" t="s">
        <v>605</v>
      </c>
    </row>
    <row r="41" ht="24" spans="1:21">
      <c r="A41" s="37"/>
      <c r="B41" s="37"/>
      <c r="C41" s="40" t="s">
        <v>452</v>
      </c>
      <c r="D41" s="37" t="s">
        <v>453</v>
      </c>
      <c r="E41" s="37">
        <v>1</v>
      </c>
      <c r="F41" s="46" t="s">
        <v>454</v>
      </c>
      <c r="G41" s="46">
        <v>1</v>
      </c>
      <c r="H41" s="46" t="s">
        <v>455</v>
      </c>
      <c r="I41" s="46"/>
      <c r="J41" s="46"/>
      <c r="K41" s="46"/>
      <c r="L41" s="46"/>
      <c r="M41" s="46"/>
      <c r="N41" s="46"/>
      <c r="O41" s="50">
        <v>133</v>
      </c>
      <c r="P41" s="50">
        <v>88.8</v>
      </c>
      <c r="Q41" s="54">
        <v>77.65</v>
      </c>
      <c r="R41" s="46" t="s">
        <v>20</v>
      </c>
      <c r="S41" s="46"/>
      <c r="U41" s="12" t="s">
        <v>606</v>
      </c>
    </row>
    <row r="42" ht="24" spans="1:21">
      <c r="A42" s="47" t="s">
        <v>89</v>
      </c>
      <c r="B42" s="37" t="s">
        <v>388</v>
      </c>
      <c r="C42" s="40" t="s">
        <v>471</v>
      </c>
      <c r="D42" s="37" t="s">
        <v>472</v>
      </c>
      <c r="E42" s="37">
        <v>2</v>
      </c>
      <c r="F42" s="46" t="s">
        <v>473</v>
      </c>
      <c r="G42" s="46">
        <v>1</v>
      </c>
      <c r="H42" s="46" t="s">
        <v>474</v>
      </c>
      <c r="I42" s="46"/>
      <c r="J42" s="46"/>
      <c r="K42" s="46"/>
      <c r="L42" s="46"/>
      <c r="M42" s="46"/>
      <c r="N42" s="46"/>
      <c r="O42" s="50">
        <v>125.75</v>
      </c>
      <c r="P42" s="50">
        <v>84.4</v>
      </c>
      <c r="Q42" s="54">
        <v>73.6375</v>
      </c>
      <c r="R42" s="46" t="s">
        <v>20</v>
      </c>
      <c r="S42" s="54">
        <v>78.9333333333333</v>
      </c>
      <c r="U42" s="12" t="s">
        <v>607</v>
      </c>
    </row>
    <row r="43" spans="1:21">
      <c r="A43" s="48"/>
      <c r="B43" s="37"/>
      <c r="C43" s="40"/>
      <c r="D43" s="37"/>
      <c r="E43" s="37"/>
      <c r="F43" s="46" t="s">
        <v>475</v>
      </c>
      <c r="G43" s="46">
        <v>2</v>
      </c>
      <c r="H43" s="46" t="s">
        <v>476</v>
      </c>
      <c r="I43" s="46"/>
      <c r="J43" s="46"/>
      <c r="K43" s="46"/>
      <c r="L43" s="46"/>
      <c r="M43" s="46"/>
      <c r="N43" s="46"/>
      <c r="O43" s="50">
        <v>128.5</v>
      </c>
      <c r="P43" s="50">
        <v>80.8</v>
      </c>
      <c r="Q43" s="54">
        <v>72.525</v>
      </c>
      <c r="R43" s="46" t="s">
        <v>20</v>
      </c>
      <c r="S43" s="54"/>
      <c r="U43" s="12" t="s">
        <v>604</v>
      </c>
    </row>
    <row r="44" ht="24" spans="1:21">
      <c r="A44" s="48"/>
      <c r="B44" s="37" t="s">
        <v>493</v>
      </c>
      <c r="C44" s="40" t="s">
        <v>494</v>
      </c>
      <c r="D44" s="37" t="s">
        <v>165</v>
      </c>
      <c r="E44" s="37">
        <v>1</v>
      </c>
      <c r="F44" s="46" t="s">
        <v>495</v>
      </c>
      <c r="G44" s="46">
        <v>1</v>
      </c>
      <c r="H44" s="46" t="s">
        <v>496</v>
      </c>
      <c r="I44" s="46"/>
      <c r="J44" s="46"/>
      <c r="K44" s="46"/>
      <c r="L44" s="46"/>
      <c r="M44" s="46"/>
      <c r="N44" s="46"/>
      <c r="O44" s="50">
        <v>144</v>
      </c>
      <c r="P44" s="50">
        <v>80.2</v>
      </c>
      <c r="Q44" s="54">
        <v>76.1</v>
      </c>
      <c r="R44" s="46" t="s">
        <v>20</v>
      </c>
      <c r="S44" s="54"/>
      <c r="U44" s="12" t="s">
        <v>608</v>
      </c>
    </row>
    <row r="45" spans="1:21">
      <c r="A45" s="48"/>
      <c r="B45" s="37"/>
      <c r="C45" s="40" t="s">
        <v>499</v>
      </c>
      <c r="D45" s="37" t="s">
        <v>165</v>
      </c>
      <c r="E45" s="37">
        <v>1</v>
      </c>
      <c r="F45" s="46" t="s">
        <v>500</v>
      </c>
      <c r="G45" s="46">
        <v>1</v>
      </c>
      <c r="H45" s="46" t="s">
        <v>501</v>
      </c>
      <c r="I45" s="46"/>
      <c r="J45" s="46"/>
      <c r="K45" s="46"/>
      <c r="L45" s="46"/>
      <c r="M45" s="46"/>
      <c r="N45" s="46"/>
      <c r="O45" s="50">
        <v>140</v>
      </c>
      <c r="P45" s="50">
        <v>86.4</v>
      </c>
      <c r="Q45" s="54">
        <v>78.2</v>
      </c>
      <c r="R45" s="46" t="s">
        <v>20</v>
      </c>
      <c r="S45" s="54"/>
      <c r="U45" s="12" t="s">
        <v>599</v>
      </c>
    </row>
    <row r="46" ht="24" spans="1:21">
      <c r="A46" s="37" t="s">
        <v>127</v>
      </c>
      <c r="B46" s="37" t="s">
        <v>163</v>
      </c>
      <c r="C46" s="37" t="s">
        <v>506</v>
      </c>
      <c r="D46" s="37" t="s">
        <v>165</v>
      </c>
      <c r="E46" s="37">
        <v>2</v>
      </c>
      <c r="F46" s="46" t="s">
        <v>507</v>
      </c>
      <c r="G46" s="46">
        <v>1</v>
      </c>
      <c r="H46" s="46" t="s">
        <v>508</v>
      </c>
      <c r="I46" s="46"/>
      <c r="J46" s="46"/>
      <c r="K46" s="46"/>
      <c r="L46" s="46"/>
      <c r="M46" s="46"/>
      <c r="N46" s="46"/>
      <c r="O46" s="50">
        <v>135.75</v>
      </c>
      <c r="P46" s="50">
        <v>86.4</v>
      </c>
      <c r="Q46" s="54">
        <v>77.1375</v>
      </c>
      <c r="R46" s="46" t="s">
        <v>20</v>
      </c>
      <c r="S46" s="54">
        <v>79.1818181818182</v>
      </c>
      <c r="U46" s="12" t="s">
        <v>609</v>
      </c>
    </row>
    <row r="47" spans="1:21">
      <c r="A47" s="37"/>
      <c r="B47" s="37"/>
      <c r="C47" s="37"/>
      <c r="D47" s="37"/>
      <c r="E47" s="37"/>
      <c r="F47" s="46" t="s">
        <v>509</v>
      </c>
      <c r="G47" s="46">
        <v>2</v>
      </c>
      <c r="H47" s="46" t="s">
        <v>510</v>
      </c>
      <c r="I47" s="46"/>
      <c r="J47" s="46"/>
      <c r="K47" s="46"/>
      <c r="L47" s="46"/>
      <c r="M47" s="46"/>
      <c r="N47" s="46"/>
      <c r="O47" s="50">
        <v>137.5</v>
      </c>
      <c r="P47" s="50">
        <v>80.4</v>
      </c>
      <c r="Q47" s="54">
        <v>74.575</v>
      </c>
      <c r="R47" s="46" t="s">
        <v>20</v>
      </c>
      <c r="S47" s="54"/>
      <c r="U47" s="12" t="s">
        <v>610</v>
      </c>
    </row>
    <row r="48" spans="1:21">
      <c r="A48" s="37"/>
      <c r="B48" s="37"/>
      <c r="C48" s="40" t="s">
        <v>527</v>
      </c>
      <c r="D48" s="37" t="s">
        <v>165</v>
      </c>
      <c r="E48" s="37">
        <v>1</v>
      </c>
      <c r="F48" s="46" t="s">
        <v>528</v>
      </c>
      <c r="G48" s="46">
        <v>1</v>
      </c>
      <c r="H48" s="46" t="s">
        <v>529</v>
      </c>
      <c r="I48" s="46"/>
      <c r="J48" s="46"/>
      <c r="K48" s="46"/>
      <c r="L48" s="46"/>
      <c r="M48" s="46"/>
      <c r="N48" s="46"/>
      <c r="O48" s="50">
        <v>129.5</v>
      </c>
      <c r="P48" s="50">
        <v>84.6</v>
      </c>
      <c r="Q48" s="54">
        <v>74.675</v>
      </c>
      <c r="R48" s="46" t="s">
        <v>20</v>
      </c>
      <c r="S48" s="54"/>
      <c r="U48" s="12" t="s">
        <v>597</v>
      </c>
    </row>
    <row r="49" ht="24" spans="1:21">
      <c r="A49" s="37" t="s">
        <v>162</v>
      </c>
      <c r="B49" s="37" t="s">
        <v>538</v>
      </c>
      <c r="C49" s="40" t="s">
        <v>539</v>
      </c>
      <c r="D49" s="37" t="s">
        <v>165</v>
      </c>
      <c r="E49" s="37">
        <v>1</v>
      </c>
      <c r="F49" s="46" t="s">
        <v>540</v>
      </c>
      <c r="G49" s="46">
        <v>1</v>
      </c>
      <c r="H49" s="46" t="s">
        <v>541</v>
      </c>
      <c r="I49" s="46"/>
      <c r="J49" s="46"/>
      <c r="K49" s="46"/>
      <c r="L49" s="46"/>
      <c r="M49" s="46"/>
      <c r="N49" s="46"/>
      <c r="O49" s="50">
        <v>143.5</v>
      </c>
      <c r="P49" s="50">
        <v>89.2</v>
      </c>
      <c r="Q49" s="54">
        <v>80.475</v>
      </c>
      <c r="R49" s="46" t="s">
        <v>20</v>
      </c>
      <c r="S49" s="54">
        <v>85.8</v>
      </c>
      <c r="U49" s="12" t="s">
        <v>611</v>
      </c>
    </row>
    <row r="50" ht="24" spans="1:21">
      <c r="A50" s="37"/>
      <c r="B50" s="37" t="s">
        <v>550</v>
      </c>
      <c r="C50" s="40" t="s">
        <v>551</v>
      </c>
      <c r="D50" s="37" t="s">
        <v>165</v>
      </c>
      <c r="E50" s="37">
        <v>1</v>
      </c>
      <c r="F50" s="46" t="s">
        <v>552</v>
      </c>
      <c r="G50" s="46">
        <v>1</v>
      </c>
      <c r="H50" s="46" t="s">
        <v>553</v>
      </c>
      <c r="I50" s="46"/>
      <c r="J50" s="46"/>
      <c r="K50" s="46"/>
      <c r="L50" s="46"/>
      <c r="M50" s="46"/>
      <c r="N50" s="46"/>
      <c r="O50" s="50">
        <v>137.75</v>
      </c>
      <c r="P50" s="50">
        <v>87.4</v>
      </c>
      <c r="Q50" s="54">
        <v>78.1375</v>
      </c>
      <c r="R50" s="46" t="s">
        <v>20</v>
      </c>
      <c r="S50" s="54"/>
      <c r="U50" s="12" t="s">
        <v>612</v>
      </c>
    </row>
    <row r="51" spans="1:21">
      <c r="A51" s="37"/>
      <c r="B51" s="37"/>
      <c r="C51" s="40" t="s">
        <v>562</v>
      </c>
      <c r="D51" s="37" t="s">
        <v>165</v>
      </c>
      <c r="E51" s="37">
        <v>1</v>
      </c>
      <c r="F51" s="46" t="s">
        <v>563</v>
      </c>
      <c r="G51" s="46">
        <v>1</v>
      </c>
      <c r="H51" s="46" t="s">
        <v>564</v>
      </c>
      <c r="I51" s="46"/>
      <c r="J51" s="46"/>
      <c r="K51" s="46"/>
      <c r="L51" s="46"/>
      <c r="M51" s="46"/>
      <c r="N51" s="46"/>
      <c r="O51" s="50">
        <v>136.5</v>
      </c>
      <c r="P51" s="50">
        <v>91.6</v>
      </c>
      <c r="Q51" s="54">
        <v>79.925</v>
      </c>
      <c r="R51" s="46" t="s">
        <v>20</v>
      </c>
      <c r="S51" s="54"/>
      <c r="U51" s="12" t="s">
        <v>613</v>
      </c>
    </row>
    <row r="52" spans="21:21">
      <c r="U52" s="12" t="s">
        <v>614</v>
      </c>
    </row>
    <row r="53" spans="21:21">
      <c r="U53" s="12" t="s">
        <v>606</v>
      </c>
    </row>
    <row r="54" spans="21:21">
      <c r="U54" s="12" t="s">
        <v>588</v>
      </c>
    </row>
    <row r="55" spans="21:21">
      <c r="U55" s="12" t="s">
        <v>615</v>
      </c>
    </row>
    <row r="56" spans="21:21">
      <c r="U56" s="12" t="s">
        <v>597</v>
      </c>
    </row>
    <row r="57" spans="21:21">
      <c r="U57" s="12" t="s">
        <v>616</v>
      </c>
    </row>
    <row r="58" spans="21:21">
      <c r="U58" s="12" t="s">
        <v>617</v>
      </c>
    </row>
    <row r="59" spans="21:21">
      <c r="U59" s="12" t="s">
        <v>618</v>
      </c>
    </row>
    <row r="60" spans="21:21">
      <c r="U60" s="12" t="s">
        <v>619</v>
      </c>
    </row>
    <row r="61" spans="21:21">
      <c r="U61" s="12" t="s">
        <v>620</v>
      </c>
    </row>
    <row r="62" spans="21:21">
      <c r="U62" s="12" t="s">
        <v>621</v>
      </c>
    </row>
    <row r="63" spans="21:21">
      <c r="U63" s="12" t="s">
        <v>591</v>
      </c>
    </row>
    <row r="64" spans="21:21">
      <c r="U64" s="12" t="s">
        <v>622</v>
      </c>
    </row>
    <row r="65" spans="21:21">
      <c r="U65" s="12" t="s">
        <v>623</v>
      </c>
    </row>
    <row r="66" spans="21:21">
      <c r="U66" s="12" t="s">
        <v>624</v>
      </c>
    </row>
    <row r="67" spans="21:21">
      <c r="U67" s="12" t="s">
        <v>625</v>
      </c>
    </row>
    <row r="68" spans="21:21">
      <c r="U68" s="12" t="s">
        <v>626</v>
      </c>
    </row>
  </sheetData>
  <mergeCells count="1">
    <mergeCell ref="A1:S1"/>
  </mergeCell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tabSelected="1" workbookViewId="0">
      <selection activeCell="L11" sqref="L11"/>
    </sheetView>
  </sheetViews>
  <sheetFormatPr defaultColWidth="9" defaultRowHeight="14.25"/>
  <cols>
    <col min="1" max="1" width="4.70833333333333" customWidth="1"/>
    <col min="2" max="2" width="19.375" style="6" customWidth="1"/>
    <col min="3" max="3" width="19.5" style="6" customWidth="1"/>
    <col min="4" max="4" width="14.375" style="22" customWidth="1"/>
    <col min="5" max="5" width="11.25" style="6" customWidth="1"/>
    <col min="6" max="6" width="7.625" style="6" customWidth="1"/>
    <col min="7" max="7" width="10.5" style="6" customWidth="1"/>
    <col min="8" max="8" width="12.125" style="23" customWidth="1"/>
    <col min="9" max="9" width="10" style="6" customWidth="1"/>
    <col min="10" max="10" width="24.625" customWidth="1"/>
  </cols>
  <sheetData>
    <row r="1" ht="59" customHeight="1" spans="1:10">
      <c r="A1" s="24" t="s">
        <v>627</v>
      </c>
      <c r="B1" s="24"/>
      <c r="C1" s="24"/>
      <c r="D1" s="24"/>
      <c r="E1" s="24"/>
      <c r="F1" s="24"/>
      <c r="G1" s="24"/>
      <c r="H1" s="24"/>
      <c r="I1" s="24"/>
      <c r="J1" s="24"/>
    </row>
    <row r="2" ht="38" customHeight="1" spans="1:10">
      <c r="A2" s="25" t="s">
        <v>628</v>
      </c>
      <c r="B2" s="25" t="s">
        <v>2</v>
      </c>
      <c r="C2" s="25" t="s">
        <v>629</v>
      </c>
      <c r="D2" s="26" t="s">
        <v>630</v>
      </c>
      <c r="E2" s="25" t="s">
        <v>8</v>
      </c>
      <c r="F2" s="25" t="s">
        <v>573</v>
      </c>
      <c r="G2" s="25" t="s">
        <v>6</v>
      </c>
      <c r="H2" s="25" t="s">
        <v>631</v>
      </c>
      <c r="I2" s="25" t="s">
        <v>575</v>
      </c>
      <c r="J2" s="25" t="s">
        <v>632</v>
      </c>
    </row>
    <row r="3" ht="38" customHeight="1" spans="1:10">
      <c r="A3" s="25">
        <v>1</v>
      </c>
      <c r="B3" s="27" t="s">
        <v>198</v>
      </c>
      <c r="C3" s="10" t="s">
        <v>165</v>
      </c>
      <c r="D3" s="12" t="s">
        <v>633</v>
      </c>
      <c r="E3" s="28" t="s">
        <v>634</v>
      </c>
      <c r="F3" s="11" t="s">
        <v>635</v>
      </c>
      <c r="G3" s="29" t="s">
        <v>636</v>
      </c>
      <c r="H3" s="29" t="s">
        <v>637</v>
      </c>
      <c r="I3" s="11" t="s">
        <v>638</v>
      </c>
      <c r="J3" s="32" t="s">
        <v>639</v>
      </c>
    </row>
    <row r="4" ht="35" customHeight="1" spans="1:10">
      <c r="A4" s="25">
        <v>2</v>
      </c>
      <c r="B4" s="27" t="s">
        <v>345</v>
      </c>
      <c r="C4" s="10" t="s">
        <v>347</v>
      </c>
      <c r="D4" s="12" t="s">
        <v>640</v>
      </c>
      <c r="E4" s="28" t="s">
        <v>363</v>
      </c>
      <c r="F4" s="11" t="s">
        <v>635</v>
      </c>
      <c r="G4" s="29" t="s">
        <v>362</v>
      </c>
      <c r="H4" s="11" t="s">
        <v>641</v>
      </c>
      <c r="I4" s="11" t="s">
        <v>642</v>
      </c>
      <c r="J4" s="32" t="s">
        <v>643</v>
      </c>
    </row>
    <row r="5" ht="35" customHeight="1" spans="1:10">
      <c r="A5" s="25">
        <v>3</v>
      </c>
      <c r="B5" s="27" t="s">
        <v>644</v>
      </c>
      <c r="C5" s="30" t="s">
        <v>645</v>
      </c>
      <c r="D5" s="31" t="s">
        <v>646</v>
      </c>
      <c r="E5" s="28" t="s">
        <v>647</v>
      </c>
      <c r="F5" s="11" t="s">
        <v>635</v>
      </c>
      <c r="G5" s="29" t="s">
        <v>648</v>
      </c>
      <c r="H5" s="11" t="s">
        <v>649</v>
      </c>
      <c r="I5" s="11" t="s">
        <v>642</v>
      </c>
      <c r="J5" s="33" t="s">
        <v>650</v>
      </c>
    </row>
    <row r="6" ht="35" customHeight="1" spans="1:10">
      <c r="A6" s="25">
        <v>4</v>
      </c>
      <c r="B6" s="27" t="s">
        <v>306</v>
      </c>
      <c r="C6" s="30" t="s">
        <v>165</v>
      </c>
      <c r="D6" s="31" t="s">
        <v>651</v>
      </c>
      <c r="E6" s="28" t="s">
        <v>652</v>
      </c>
      <c r="F6" s="11" t="s">
        <v>635</v>
      </c>
      <c r="G6" s="29" t="s">
        <v>653</v>
      </c>
      <c r="H6" s="11" t="s">
        <v>649</v>
      </c>
      <c r="I6" s="29" t="s">
        <v>638</v>
      </c>
      <c r="J6" s="33" t="s">
        <v>654</v>
      </c>
    </row>
    <row r="7" ht="35" customHeight="1" spans="1:10">
      <c r="A7" s="25">
        <v>5</v>
      </c>
      <c r="B7" s="27" t="s">
        <v>41</v>
      </c>
      <c r="C7" s="30" t="s">
        <v>165</v>
      </c>
      <c r="D7" s="31" t="s">
        <v>655</v>
      </c>
      <c r="E7" s="28" t="s">
        <v>656</v>
      </c>
      <c r="F7" s="11" t="s">
        <v>635</v>
      </c>
      <c r="G7" s="29" t="s">
        <v>657</v>
      </c>
      <c r="H7" s="11" t="s">
        <v>641</v>
      </c>
      <c r="I7" s="29" t="s">
        <v>638</v>
      </c>
      <c r="J7" s="33" t="s">
        <v>658</v>
      </c>
    </row>
    <row r="8" ht="35" customHeight="1" spans="1:10">
      <c r="A8" s="25">
        <v>6</v>
      </c>
      <c r="B8" s="27" t="s">
        <v>41</v>
      </c>
      <c r="C8" s="30" t="s">
        <v>165</v>
      </c>
      <c r="D8" s="31" t="s">
        <v>659</v>
      </c>
      <c r="E8" s="28" t="s">
        <v>660</v>
      </c>
      <c r="F8" s="11" t="s">
        <v>635</v>
      </c>
      <c r="G8" s="29" t="s">
        <v>661</v>
      </c>
      <c r="H8" s="11" t="s">
        <v>641</v>
      </c>
      <c r="I8" s="29" t="s">
        <v>638</v>
      </c>
      <c r="J8" s="33" t="s">
        <v>662</v>
      </c>
    </row>
    <row r="9" ht="35" customHeight="1" spans="1:10">
      <c r="A9" s="25">
        <v>7</v>
      </c>
      <c r="B9" s="27" t="s">
        <v>15</v>
      </c>
      <c r="C9" s="30" t="s">
        <v>91</v>
      </c>
      <c r="D9" s="31" t="s">
        <v>663</v>
      </c>
      <c r="E9" s="28" t="s">
        <v>284</v>
      </c>
      <c r="F9" s="11" t="s">
        <v>635</v>
      </c>
      <c r="G9" s="29" t="s">
        <v>283</v>
      </c>
      <c r="H9" s="11" t="s">
        <v>649</v>
      </c>
      <c r="I9" s="29" t="s">
        <v>642</v>
      </c>
      <c r="J9" s="33" t="s">
        <v>664</v>
      </c>
    </row>
    <row r="10" ht="35" customHeight="1" spans="1:10">
      <c r="A10" s="25">
        <v>8</v>
      </c>
      <c r="B10" s="27" t="s">
        <v>15</v>
      </c>
      <c r="C10" s="30" t="s">
        <v>165</v>
      </c>
      <c r="D10" s="31" t="s">
        <v>665</v>
      </c>
      <c r="E10" s="28" t="s">
        <v>666</v>
      </c>
      <c r="F10" s="11" t="s">
        <v>635</v>
      </c>
      <c r="G10" s="29" t="s">
        <v>667</v>
      </c>
      <c r="H10" s="29" t="s">
        <v>637</v>
      </c>
      <c r="I10" s="29" t="s">
        <v>638</v>
      </c>
      <c r="J10" s="33" t="s">
        <v>668</v>
      </c>
    </row>
    <row r="11" ht="35" customHeight="1" spans="1:10">
      <c r="A11" s="25">
        <v>9</v>
      </c>
      <c r="B11" s="27" t="s">
        <v>15</v>
      </c>
      <c r="C11" s="30" t="s">
        <v>669</v>
      </c>
      <c r="D11" s="31" t="s">
        <v>670</v>
      </c>
      <c r="E11" s="28" t="s">
        <v>671</v>
      </c>
      <c r="F11" s="11" t="s">
        <v>672</v>
      </c>
      <c r="G11" s="29" t="s">
        <v>673</v>
      </c>
      <c r="H11" s="11" t="s">
        <v>649</v>
      </c>
      <c r="I11" s="29" t="s">
        <v>642</v>
      </c>
      <c r="J11" s="33" t="s">
        <v>639</v>
      </c>
    </row>
    <row r="12" ht="35" customHeight="1" spans="1:10">
      <c r="A12" s="25">
        <v>10</v>
      </c>
      <c r="B12" s="27" t="s">
        <v>464</v>
      </c>
      <c r="C12" s="30" t="s">
        <v>165</v>
      </c>
      <c r="D12" s="31" t="s">
        <v>674</v>
      </c>
      <c r="E12" s="28" t="s">
        <v>675</v>
      </c>
      <c r="F12" s="11" t="s">
        <v>635</v>
      </c>
      <c r="G12" s="29" t="s">
        <v>676</v>
      </c>
      <c r="H12" s="29" t="s">
        <v>637</v>
      </c>
      <c r="I12" s="29" t="s">
        <v>638</v>
      </c>
      <c r="J12" s="33" t="s">
        <v>677</v>
      </c>
    </row>
  </sheetData>
  <autoFilter ref="A2:I12">
    <extLst/>
  </autoFilter>
  <mergeCells count="1">
    <mergeCell ref="A1:J1"/>
  </mergeCells>
  <pageMargins left="0.251388888888889" right="0.251388888888889" top="0.865277777777778" bottom="0.904166666666667" header="0.297916666666667" footer="0.297916666666667"/>
  <pageSetup paperSize="9" fitToHeight="0"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68"/>
  <sheetViews>
    <sheetView zoomScale="130" zoomScaleNormal="130" topLeftCell="A10" workbookViewId="0">
      <selection activeCell="Y18" sqref="Y18:Y19"/>
    </sheetView>
  </sheetViews>
  <sheetFormatPr defaultColWidth="9" defaultRowHeight="14.25"/>
  <cols>
    <col min="1" max="3" width="9" style="6"/>
    <col min="4" max="4" width="9" style="6" hidden="1" customWidth="1"/>
    <col min="5" max="5" width="9" style="6"/>
    <col min="6" max="6" width="9" style="6" hidden="1" customWidth="1"/>
    <col min="7" max="9" width="9" style="6"/>
    <col min="10" max="10" width="9" style="6" hidden="1" customWidth="1"/>
    <col min="11" max="11" width="12.875" style="6" hidden="1" customWidth="1"/>
    <col min="12" max="12" width="16.125" style="6" customWidth="1"/>
    <col min="13" max="13" width="17" style="6" customWidth="1"/>
    <col min="14" max="24" width="9" style="6" hidden="1" customWidth="1"/>
    <col min="25" max="25" width="13.125" style="6" customWidth="1"/>
    <col min="26" max="26" width="13.875" style="6" hidden="1" customWidth="1"/>
    <col min="27" max="27" width="13.875" style="6" customWidth="1"/>
    <col min="28" max="28" width="9" style="6"/>
  </cols>
  <sheetData>
    <row r="1" ht="63" customHeight="1" spans="1:28">
      <c r="A1" s="7" t="s">
        <v>678</v>
      </c>
      <c r="B1" s="7"/>
      <c r="C1" s="7"/>
      <c r="D1" s="7"/>
      <c r="E1" s="7"/>
      <c r="F1" s="7"/>
      <c r="G1" s="7"/>
      <c r="H1" s="7"/>
      <c r="I1" s="7"/>
      <c r="J1" s="7"/>
      <c r="K1" s="7"/>
      <c r="L1" s="7"/>
      <c r="M1" s="7"/>
      <c r="N1" s="7"/>
      <c r="O1" s="7"/>
      <c r="P1" s="7"/>
      <c r="Q1" s="7"/>
      <c r="R1" s="7"/>
      <c r="S1" s="7"/>
      <c r="T1" s="7"/>
      <c r="U1" s="7"/>
      <c r="V1" s="7"/>
      <c r="W1" s="7"/>
      <c r="X1" s="7"/>
      <c r="Y1" s="7"/>
      <c r="Z1" s="7"/>
      <c r="AA1" s="7"/>
      <c r="AB1" s="7"/>
    </row>
    <row r="2" ht="36" customHeight="1" spans="1:28">
      <c r="A2" s="8" t="s">
        <v>628</v>
      </c>
      <c r="B2" s="8" t="s">
        <v>679</v>
      </c>
      <c r="C2" s="8" t="s">
        <v>8</v>
      </c>
      <c r="D2" s="9" t="s">
        <v>680</v>
      </c>
      <c r="E2" s="8" t="s">
        <v>578</v>
      </c>
      <c r="F2" s="8" t="s">
        <v>574</v>
      </c>
      <c r="G2" s="8" t="s">
        <v>573</v>
      </c>
      <c r="H2" s="8" t="s">
        <v>631</v>
      </c>
      <c r="I2" s="8" t="s">
        <v>575</v>
      </c>
      <c r="J2" s="8" t="s">
        <v>679</v>
      </c>
      <c r="K2" s="8" t="s">
        <v>681</v>
      </c>
      <c r="L2" s="8" t="s">
        <v>682</v>
      </c>
      <c r="M2" s="8" t="s">
        <v>577</v>
      </c>
      <c r="N2" s="8">
        <v>211</v>
      </c>
      <c r="O2" s="8">
        <v>985</v>
      </c>
      <c r="P2" s="8" t="s">
        <v>683</v>
      </c>
      <c r="Q2" s="8" t="s">
        <v>684</v>
      </c>
      <c r="R2" s="16" t="s">
        <v>6</v>
      </c>
      <c r="S2" s="8" t="s">
        <v>685</v>
      </c>
      <c r="T2" s="8" t="s">
        <v>686</v>
      </c>
      <c r="U2" s="8" t="s">
        <v>687</v>
      </c>
      <c r="V2" s="8" t="s">
        <v>688</v>
      </c>
      <c r="W2" s="8" t="s">
        <v>689</v>
      </c>
      <c r="X2" s="17"/>
      <c r="Y2" s="8" t="s">
        <v>690</v>
      </c>
      <c r="Z2" s="8" t="s">
        <v>691</v>
      </c>
      <c r="AA2" s="8" t="s">
        <v>629</v>
      </c>
      <c r="AB2" s="8" t="s">
        <v>12</v>
      </c>
    </row>
    <row r="3" ht="35" customHeight="1" spans="1:28">
      <c r="A3" s="10">
        <v>1</v>
      </c>
      <c r="B3" s="11" t="s">
        <v>692</v>
      </c>
      <c r="C3" s="11" t="s">
        <v>201</v>
      </c>
      <c r="D3" s="10">
        <v>1</v>
      </c>
      <c r="E3" s="12" t="s">
        <v>582</v>
      </c>
      <c r="F3" s="12" t="s">
        <v>693</v>
      </c>
      <c r="G3" s="11" t="s">
        <v>672</v>
      </c>
      <c r="H3" s="11" t="s">
        <v>694</v>
      </c>
      <c r="I3" s="11" t="s">
        <v>638</v>
      </c>
      <c r="J3" s="11" t="s">
        <v>695</v>
      </c>
      <c r="K3" s="11" t="s">
        <v>696</v>
      </c>
      <c r="L3" s="11" t="s">
        <v>697</v>
      </c>
      <c r="M3" s="11" t="s">
        <v>696</v>
      </c>
      <c r="N3" s="11" t="s">
        <v>698</v>
      </c>
      <c r="O3" s="11" t="s">
        <v>698</v>
      </c>
      <c r="P3" s="12">
        <v>133.25</v>
      </c>
      <c r="Q3" s="10" t="s">
        <v>699</v>
      </c>
      <c r="R3" s="10" t="s">
        <v>200</v>
      </c>
      <c r="S3" s="10" t="s">
        <v>698</v>
      </c>
      <c r="T3" s="10" t="s">
        <v>700</v>
      </c>
      <c r="U3" s="10" t="str">
        <f>VLOOKUP(C3,'[1]总表（最终）'!$I:$Z,16,FALSE)</f>
        <v>双外应届毕业生</v>
      </c>
      <c r="V3" s="18" t="s">
        <v>701</v>
      </c>
      <c r="W3" s="18" t="s">
        <v>702</v>
      </c>
      <c r="X3" s="17" t="s">
        <v>20</v>
      </c>
      <c r="Y3" s="10" t="s">
        <v>198</v>
      </c>
      <c r="Z3" s="10" t="s">
        <v>703</v>
      </c>
      <c r="AA3" s="10" t="s">
        <v>165</v>
      </c>
      <c r="AB3" s="11" t="s">
        <v>685</v>
      </c>
    </row>
    <row r="4" ht="35" customHeight="1" spans="1:28">
      <c r="A4" s="10">
        <v>2</v>
      </c>
      <c r="B4" s="11"/>
      <c r="C4" s="11" t="s">
        <v>704</v>
      </c>
      <c r="D4" s="10">
        <v>2</v>
      </c>
      <c r="E4" s="12" t="s">
        <v>594</v>
      </c>
      <c r="F4" s="12" t="s">
        <v>705</v>
      </c>
      <c r="G4" s="11" t="s">
        <v>635</v>
      </c>
      <c r="H4" s="11" t="s">
        <v>706</v>
      </c>
      <c r="I4" s="11" t="s">
        <v>638</v>
      </c>
      <c r="J4" s="11" t="s">
        <v>695</v>
      </c>
      <c r="K4" s="11" t="s">
        <v>696</v>
      </c>
      <c r="L4" s="11" t="s">
        <v>707</v>
      </c>
      <c r="M4" s="11" t="s">
        <v>708</v>
      </c>
      <c r="N4" s="11"/>
      <c r="O4" s="11"/>
      <c r="P4" s="12">
        <v>64.1</v>
      </c>
      <c r="Q4" s="10" t="s">
        <v>709</v>
      </c>
      <c r="R4" s="10" t="s">
        <v>132</v>
      </c>
      <c r="S4" s="10"/>
      <c r="T4" s="10" t="s">
        <v>710</v>
      </c>
      <c r="U4" s="10" t="str">
        <f>VLOOKUP(C4,'[1]总表（最终）'!$I:$Z,16,FALSE)</f>
        <v>应届高校毕业生</v>
      </c>
      <c r="V4" s="18" t="s">
        <v>711</v>
      </c>
      <c r="W4" s="18" t="s">
        <v>702</v>
      </c>
      <c r="X4" s="17" t="s">
        <v>20</v>
      </c>
      <c r="Y4" s="10" t="s">
        <v>128</v>
      </c>
      <c r="Z4" s="10" t="s">
        <v>712</v>
      </c>
      <c r="AA4" s="10" t="s">
        <v>43</v>
      </c>
      <c r="AB4" s="11"/>
    </row>
    <row r="5" ht="35" customHeight="1" spans="1:28">
      <c r="A5" s="10">
        <v>3</v>
      </c>
      <c r="B5" s="11"/>
      <c r="C5" s="11" t="s">
        <v>263</v>
      </c>
      <c r="D5" s="10">
        <v>1</v>
      </c>
      <c r="E5" s="12" t="s">
        <v>580</v>
      </c>
      <c r="F5" s="12" t="s">
        <v>693</v>
      </c>
      <c r="G5" s="11" t="s">
        <v>635</v>
      </c>
      <c r="H5" s="11" t="s">
        <v>694</v>
      </c>
      <c r="I5" s="11" t="s">
        <v>638</v>
      </c>
      <c r="J5" s="11" t="s">
        <v>695</v>
      </c>
      <c r="K5" s="11" t="s">
        <v>695</v>
      </c>
      <c r="L5" s="11" t="s">
        <v>713</v>
      </c>
      <c r="M5" s="11" t="s">
        <v>714</v>
      </c>
      <c r="N5" s="11"/>
      <c r="O5" s="11"/>
      <c r="P5" s="12">
        <v>129.25</v>
      </c>
      <c r="Q5" s="10" t="s">
        <v>715</v>
      </c>
      <c r="R5" s="10" t="s">
        <v>262</v>
      </c>
      <c r="S5" s="10"/>
      <c r="T5" s="10" t="s">
        <v>700</v>
      </c>
      <c r="U5" s="10" t="str">
        <f>VLOOKUP(C5,'[1]总表（最终）'!$I:$Z,16,FALSE)</f>
        <v>应届高校毕业生</v>
      </c>
      <c r="V5" s="18" t="s">
        <v>716</v>
      </c>
      <c r="W5" s="18" t="s">
        <v>702</v>
      </c>
      <c r="X5" s="17" t="s">
        <v>20</v>
      </c>
      <c r="Y5" s="10" t="s">
        <v>259</v>
      </c>
      <c r="Z5" s="10" t="s">
        <v>717</v>
      </c>
      <c r="AA5" s="10" t="s">
        <v>261</v>
      </c>
      <c r="AB5" s="11"/>
    </row>
    <row r="6" ht="35" customHeight="1" spans="1:28">
      <c r="A6" s="10">
        <v>4</v>
      </c>
      <c r="B6" s="11"/>
      <c r="C6" s="11" t="s">
        <v>355</v>
      </c>
      <c r="D6" s="10">
        <v>4</v>
      </c>
      <c r="E6" s="12" t="s">
        <v>586</v>
      </c>
      <c r="F6" s="12" t="s">
        <v>718</v>
      </c>
      <c r="G6" s="11" t="s">
        <v>635</v>
      </c>
      <c r="H6" s="11" t="s">
        <v>706</v>
      </c>
      <c r="I6" s="11" t="s">
        <v>642</v>
      </c>
      <c r="J6" s="11" t="s">
        <v>695</v>
      </c>
      <c r="K6" s="11" t="s">
        <v>719</v>
      </c>
      <c r="L6" s="11" t="s">
        <v>720</v>
      </c>
      <c r="M6" s="11" t="s">
        <v>721</v>
      </c>
      <c r="N6" s="11"/>
      <c r="O6" s="11"/>
      <c r="P6" s="12">
        <v>69.65</v>
      </c>
      <c r="Q6" s="10" t="s">
        <v>722</v>
      </c>
      <c r="R6" s="10" t="s">
        <v>354</v>
      </c>
      <c r="S6" s="10"/>
      <c r="T6" s="10" t="s">
        <v>710</v>
      </c>
      <c r="U6" s="10" t="str">
        <f>VLOOKUP(C6,'[1]总表（最终）'!$I:$Z,16,FALSE)</f>
        <v>应届高校毕业生</v>
      </c>
      <c r="V6" s="18" t="s">
        <v>723</v>
      </c>
      <c r="W6" s="18" t="s">
        <v>702</v>
      </c>
      <c r="X6" s="17" t="s">
        <v>20</v>
      </c>
      <c r="Y6" s="10" t="s">
        <v>345</v>
      </c>
      <c r="Z6" s="10" t="s">
        <v>712</v>
      </c>
      <c r="AA6" s="10" t="s">
        <v>347</v>
      </c>
      <c r="AB6" s="11"/>
    </row>
    <row r="7" ht="35" customHeight="1" spans="1:28">
      <c r="A7" s="10">
        <v>5</v>
      </c>
      <c r="B7" s="11"/>
      <c r="C7" s="11" t="s">
        <v>331</v>
      </c>
      <c r="D7" s="10">
        <v>1</v>
      </c>
      <c r="E7" s="12" t="s">
        <v>600</v>
      </c>
      <c r="F7" s="12" t="s">
        <v>693</v>
      </c>
      <c r="G7" s="11" t="s">
        <v>635</v>
      </c>
      <c r="H7" s="11" t="s">
        <v>694</v>
      </c>
      <c r="I7" s="11" t="s">
        <v>638</v>
      </c>
      <c r="J7" s="11" t="s">
        <v>695</v>
      </c>
      <c r="K7" s="11" t="s">
        <v>696</v>
      </c>
      <c r="L7" s="11" t="s">
        <v>724</v>
      </c>
      <c r="M7" s="11" t="s">
        <v>708</v>
      </c>
      <c r="N7" s="11" t="s">
        <v>698</v>
      </c>
      <c r="O7" s="11"/>
      <c r="P7" s="12">
        <v>132.25</v>
      </c>
      <c r="Q7" s="10" t="s">
        <v>725</v>
      </c>
      <c r="R7" s="10" t="s">
        <v>330</v>
      </c>
      <c r="S7" s="10"/>
      <c r="T7" s="10" t="s">
        <v>700</v>
      </c>
      <c r="U7" s="10" t="str">
        <f>VLOOKUP(C7,'[1]总表（最终）'!$I:$Z,16,FALSE)</f>
        <v>应届高校毕业生</v>
      </c>
      <c r="V7" s="18" t="s">
        <v>726</v>
      </c>
      <c r="W7" s="18" t="s">
        <v>702</v>
      </c>
      <c r="X7" s="17" t="s">
        <v>20</v>
      </c>
      <c r="Y7" s="10" t="s">
        <v>306</v>
      </c>
      <c r="Z7" s="10" t="s">
        <v>727</v>
      </c>
      <c r="AA7" s="10" t="s">
        <v>728</v>
      </c>
      <c r="AB7" s="11"/>
    </row>
    <row r="8" ht="35" customHeight="1" spans="1:28">
      <c r="A8" s="10">
        <v>6</v>
      </c>
      <c r="B8" s="11"/>
      <c r="C8" s="11" t="s">
        <v>553</v>
      </c>
      <c r="D8" s="10">
        <v>1</v>
      </c>
      <c r="E8" s="12" t="s">
        <v>597</v>
      </c>
      <c r="F8" s="12" t="s">
        <v>693</v>
      </c>
      <c r="G8" s="11" t="s">
        <v>635</v>
      </c>
      <c r="H8" s="11" t="s">
        <v>706</v>
      </c>
      <c r="I8" s="11" t="s">
        <v>638</v>
      </c>
      <c r="J8" s="11" t="s">
        <v>695</v>
      </c>
      <c r="K8" s="11" t="s">
        <v>729</v>
      </c>
      <c r="L8" s="11" t="s">
        <v>730</v>
      </c>
      <c r="M8" s="11" t="s">
        <v>731</v>
      </c>
      <c r="N8" s="11"/>
      <c r="O8" s="11"/>
      <c r="P8" s="12">
        <v>137.75</v>
      </c>
      <c r="Q8" s="10" t="s">
        <v>732</v>
      </c>
      <c r="R8" s="10" t="s">
        <v>552</v>
      </c>
      <c r="S8" s="10"/>
      <c r="T8" s="10" t="s">
        <v>700</v>
      </c>
      <c r="U8" s="10" t="str">
        <f>VLOOKUP(C8,'[1]总表（最终）'!$I:$Z,16,FALSE)</f>
        <v>应届高校毕业生</v>
      </c>
      <c r="V8" s="18" t="s">
        <v>733</v>
      </c>
      <c r="W8" s="18" t="s">
        <v>702</v>
      </c>
      <c r="X8" s="17" t="s">
        <v>20</v>
      </c>
      <c r="Y8" s="10" t="s">
        <v>550</v>
      </c>
      <c r="Z8" s="10" t="s">
        <v>703</v>
      </c>
      <c r="AA8" s="10" t="s">
        <v>165</v>
      </c>
      <c r="AB8" s="11"/>
    </row>
    <row r="9" ht="35" customHeight="1" spans="1:28">
      <c r="A9" s="10">
        <v>7</v>
      </c>
      <c r="B9" s="11"/>
      <c r="C9" s="11" t="s">
        <v>734</v>
      </c>
      <c r="D9" s="10">
        <v>1</v>
      </c>
      <c r="E9" s="12" t="s">
        <v>614</v>
      </c>
      <c r="F9" s="12" t="s">
        <v>735</v>
      </c>
      <c r="G9" s="11" t="s">
        <v>635</v>
      </c>
      <c r="H9" s="11" t="s">
        <v>706</v>
      </c>
      <c r="I9" s="11" t="s">
        <v>642</v>
      </c>
      <c r="J9" s="11" t="s">
        <v>695</v>
      </c>
      <c r="K9" s="11" t="s">
        <v>736</v>
      </c>
      <c r="L9" s="11" t="s">
        <v>737</v>
      </c>
      <c r="M9" s="11" t="s">
        <v>708</v>
      </c>
      <c r="N9" s="11"/>
      <c r="O9" s="11"/>
      <c r="P9" s="12">
        <v>66.05</v>
      </c>
      <c r="Q9" s="10" t="s">
        <v>738</v>
      </c>
      <c r="R9" s="10" t="s">
        <v>739</v>
      </c>
      <c r="S9" s="10"/>
      <c r="T9" s="10" t="s">
        <v>710</v>
      </c>
      <c r="U9" s="10" t="str">
        <f>VLOOKUP(C9,'[1]总表（最终）'!$I:$Z,16,FALSE)</f>
        <v>北京市常住户口</v>
      </c>
      <c r="V9" s="18" t="s">
        <v>740</v>
      </c>
      <c r="W9" s="18" t="s">
        <v>741</v>
      </c>
      <c r="X9" s="17" t="s">
        <v>20</v>
      </c>
      <c r="Y9" s="10" t="s">
        <v>336</v>
      </c>
      <c r="Z9" s="10" t="s">
        <v>703</v>
      </c>
      <c r="AA9" s="10" t="s">
        <v>43</v>
      </c>
      <c r="AB9" s="11"/>
    </row>
    <row r="10" ht="35" customHeight="1" spans="1:28">
      <c r="A10" s="10">
        <v>8</v>
      </c>
      <c r="B10" s="11"/>
      <c r="C10" s="11" t="s">
        <v>508</v>
      </c>
      <c r="D10" s="10">
        <v>2</v>
      </c>
      <c r="E10" s="12" t="s">
        <v>617</v>
      </c>
      <c r="F10" s="12" t="s">
        <v>705</v>
      </c>
      <c r="G10" s="11" t="s">
        <v>635</v>
      </c>
      <c r="H10" s="11" t="s">
        <v>742</v>
      </c>
      <c r="I10" s="11" t="s">
        <v>638</v>
      </c>
      <c r="J10" s="11" t="s">
        <v>695</v>
      </c>
      <c r="K10" s="11" t="s">
        <v>696</v>
      </c>
      <c r="L10" s="11" t="s">
        <v>743</v>
      </c>
      <c r="M10" s="11" t="s">
        <v>708</v>
      </c>
      <c r="N10" s="11"/>
      <c r="O10" s="11"/>
      <c r="P10" s="12">
        <v>135.75</v>
      </c>
      <c r="Q10" s="10" t="s">
        <v>744</v>
      </c>
      <c r="R10" s="10" t="s">
        <v>507</v>
      </c>
      <c r="S10" s="10"/>
      <c r="T10" s="10" t="s">
        <v>710</v>
      </c>
      <c r="U10" s="10" t="str">
        <f>VLOOKUP(C10,'[1]总表（最终）'!$I:$Z,16,FALSE)</f>
        <v>应届高校毕业生</v>
      </c>
      <c r="V10" s="18" t="s">
        <v>745</v>
      </c>
      <c r="W10" s="18" t="s">
        <v>741</v>
      </c>
      <c r="X10" s="17" t="s">
        <v>20</v>
      </c>
      <c r="Y10" s="10" t="s">
        <v>163</v>
      </c>
      <c r="Z10" s="10" t="s">
        <v>727</v>
      </c>
      <c r="AA10" s="10" t="s">
        <v>728</v>
      </c>
      <c r="AB10" s="11"/>
    </row>
    <row r="11" ht="35" customHeight="1" spans="1:28">
      <c r="A11" s="10">
        <v>9</v>
      </c>
      <c r="B11" s="11"/>
      <c r="C11" s="11" t="s">
        <v>414</v>
      </c>
      <c r="D11" s="10">
        <v>1</v>
      </c>
      <c r="E11" s="12" t="s">
        <v>622</v>
      </c>
      <c r="F11" s="12" t="s">
        <v>746</v>
      </c>
      <c r="G11" s="11" t="s">
        <v>635</v>
      </c>
      <c r="H11" s="11" t="s">
        <v>742</v>
      </c>
      <c r="I11" s="11" t="s">
        <v>638</v>
      </c>
      <c r="J11" s="11" t="s">
        <v>695</v>
      </c>
      <c r="K11" s="11" t="s">
        <v>747</v>
      </c>
      <c r="L11" s="11" t="s">
        <v>748</v>
      </c>
      <c r="M11" s="11" t="s">
        <v>749</v>
      </c>
      <c r="N11" s="11"/>
      <c r="O11" s="11"/>
      <c r="P11" s="12">
        <v>131.5</v>
      </c>
      <c r="Q11" s="10" t="s">
        <v>750</v>
      </c>
      <c r="R11" s="10" t="s">
        <v>413</v>
      </c>
      <c r="S11" s="10"/>
      <c r="T11" s="10" t="s">
        <v>700</v>
      </c>
      <c r="U11" s="10" t="str">
        <f>VLOOKUP(C11,'[1]总表（最终）'!$I:$Z,16,FALSE)</f>
        <v>双外应届毕业生</v>
      </c>
      <c r="V11" s="18" t="s">
        <v>751</v>
      </c>
      <c r="W11" s="18" t="s">
        <v>702</v>
      </c>
      <c r="X11" s="17" t="s">
        <v>20</v>
      </c>
      <c r="Y11" s="19" t="s">
        <v>411</v>
      </c>
      <c r="Z11" s="10" t="s">
        <v>727</v>
      </c>
      <c r="AA11" s="10" t="s">
        <v>728</v>
      </c>
      <c r="AB11" s="11"/>
    </row>
    <row r="12" ht="35" customHeight="1" spans="1:28">
      <c r="A12" s="10">
        <v>10</v>
      </c>
      <c r="B12" s="11"/>
      <c r="C12" s="11" t="s">
        <v>752</v>
      </c>
      <c r="D12" s="10">
        <v>1</v>
      </c>
      <c r="E12" s="12" t="s">
        <v>626</v>
      </c>
      <c r="F12" s="12" t="s">
        <v>735</v>
      </c>
      <c r="G12" s="11" t="s">
        <v>635</v>
      </c>
      <c r="H12" s="11" t="s">
        <v>694</v>
      </c>
      <c r="I12" s="11" t="s">
        <v>642</v>
      </c>
      <c r="J12" s="11" t="s">
        <v>695</v>
      </c>
      <c r="K12" s="11" t="s">
        <v>736</v>
      </c>
      <c r="L12" s="11" t="s">
        <v>753</v>
      </c>
      <c r="M12" s="11" t="s">
        <v>708</v>
      </c>
      <c r="N12" s="11"/>
      <c r="O12" s="11"/>
      <c r="P12" s="12">
        <v>73.8</v>
      </c>
      <c r="Q12" s="10" t="s">
        <v>754</v>
      </c>
      <c r="R12" s="10" t="s">
        <v>755</v>
      </c>
      <c r="S12" s="10"/>
      <c r="T12" s="10" t="s">
        <v>710</v>
      </c>
      <c r="U12" s="10" t="str">
        <f>VLOOKUP(C12,'[1]总表（最终）'!$I:$Z,16,FALSE)</f>
        <v>北京市常住户口</v>
      </c>
      <c r="V12" s="18" t="s">
        <v>756</v>
      </c>
      <c r="W12" s="18" t="s">
        <v>741</v>
      </c>
      <c r="X12" s="17" t="s">
        <v>20</v>
      </c>
      <c r="Y12" s="20"/>
      <c r="Z12" s="10" t="s">
        <v>712</v>
      </c>
      <c r="AA12" s="10" t="s">
        <v>43</v>
      </c>
      <c r="AB12" s="11"/>
    </row>
    <row r="13" ht="35" customHeight="1" spans="1:28">
      <c r="A13" s="10">
        <v>11</v>
      </c>
      <c r="B13" s="11" t="s">
        <v>757</v>
      </c>
      <c r="C13" s="11" t="s">
        <v>443</v>
      </c>
      <c r="D13" s="10">
        <v>1</v>
      </c>
      <c r="E13" s="12" t="s">
        <v>592</v>
      </c>
      <c r="F13" s="12" t="s">
        <v>693</v>
      </c>
      <c r="G13" s="11" t="s">
        <v>672</v>
      </c>
      <c r="H13" s="11" t="s">
        <v>706</v>
      </c>
      <c r="I13" s="11" t="s">
        <v>638</v>
      </c>
      <c r="J13" s="11" t="s">
        <v>758</v>
      </c>
      <c r="K13" s="11" t="s">
        <v>759</v>
      </c>
      <c r="L13" s="11" t="s">
        <v>760</v>
      </c>
      <c r="M13" s="11" t="s">
        <v>761</v>
      </c>
      <c r="N13" s="11" t="s">
        <v>698</v>
      </c>
      <c r="O13" s="11"/>
      <c r="P13" s="12">
        <v>136.5</v>
      </c>
      <c r="Q13" s="10" t="s">
        <v>762</v>
      </c>
      <c r="R13" s="10" t="s">
        <v>442</v>
      </c>
      <c r="S13" s="10"/>
      <c r="T13" s="10" t="s">
        <v>700</v>
      </c>
      <c r="U13" s="10" t="str">
        <f>VLOOKUP(C13,'[1]总表（最终）'!$I:$Z,16,FALSE)</f>
        <v>应届高校毕业生</v>
      </c>
      <c r="V13" s="18" t="s">
        <v>763</v>
      </c>
      <c r="W13" s="18" t="s">
        <v>702</v>
      </c>
      <c r="X13" s="17" t="s">
        <v>20</v>
      </c>
      <c r="Y13" s="10" t="s">
        <v>439</v>
      </c>
      <c r="Z13" s="10" t="s">
        <v>703</v>
      </c>
      <c r="AA13" s="10" t="s">
        <v>441</v>
      </c>
      <c r="AB13" s="11"/>
    </row>
    <row r="14" ht="35" customHeight="1" spans="1:28">
      <c r="A14" s="10">
        <v>12</v>
      </c>
      <c r="B14" s="11"/>
      <c r="C14" s="11" t="s">
        <v>131</v>
      </c>
      <c r="D14" s="10">
        <v>2</v>
      </c>
      <c r="E14" s="12" t="s">
        <v>593</v>
      </c>
      <c r="F14" s="12" t="s">
        <v>718</v>
      </c>
      <c r="G14" s="11" t="s">
        <v>635</v>
      </c>
      <c r="H14" s="11" t="s">
        <v>706</v>
      </c>
      <c r="I14" s="11" t="s">
        <v>642</v>
      </c>
      <c r="J14" s="11" t="s">
        <v>758</v>
      </c>
      <c r="K14" s="11" t="s">
        <v>764</v>
      </c>
      <c r="L14" s="11" t="s">
        <v>765</v>
      </c>
      <c r="M14" s="11" t="s">
        <v>766</v>
      </c>
      <c r="N14" s="11"/>
      <c r="O14" s="11"/>
      <c r="P14" s="12">
        <v>64.55</v>
      </c>
      <c r="Q14" s="10" t="s">
        <v>767</v>
      </c>
      <c r="R14" s="10" t="s">
        <v>130</v>
      </c>
      <c r="S14" s="10"/>
      <c r="T14" s="10" t="s">
        <v>700</v>
      </c>
      <c r="U14" s="10" t="str">
        <f>VLOOKUP(C14,'[1]总表（最终）'!$I:$Z,16,FALSE)</f>
        <v>双外应届毕业生</v>
      </c>
      <c r="V14" s="18" t="s">
        <v>768</v>
      </c>
      <c r="W14" s="18" t="s">
        <v>702</v>
      </c>
      <c r="X14" s="17" t="s">
        <v>20</v>
      </c>
      <c r="Y14" s="10" t="s">
        <v>128</v>
      </c>
      <c r="Z14" s="10" t="s">
        <v>712</v>
      </c>
      <c r="AA14" s="10" t="s">
        <v>43</v>
      </c>
      <c r="AB14" s="11"/>
    </row>
    <row r="15" ht="35" customHeight="1" spans="1:28">
      <c r="A15" s="10">
        <v>13</v>
      </c>
      <c r="B15" s="11"/>
      <c r="C15" s="11" t="s">
        <v>309</v>
      </c>
      <c r="D15" s="10">
        <v>1</v>
      </c>
      <c r="E15" s="12" t="s">
        <v>596</v>
      </c>
      <c r="F15" s="12" t="s">
        <v>693</v>
      </c>
      <c r="G15" s="11" t="s">
        <v>672</v>
      </c>
      <c r="H15" s="11" t="s">
        <v>742</v>
      </c>
      <c r="I15" s="11" t="s">
        <v>638</v>
      </c>
      <c r="J15" s="11" t="s">
        <v>758</v>
      </c>
      <c r="K15" s="11" t="s">
        <v>759</v>
      </c>
      <c r="L15" s="11" t="s">
        <v>760</v>
      </c>
      <c r="M15" s="11" t="s">
        <v>769</v>
      </c>
      <c r="N15" s="11" t="s">
        <v>698</v>
      </c>
      <c r="O15" s="11"/>
      <c r="P15" s="12">
        <v>137.75</v>
      </c>
      <c r="Q15" s="10" t="s">
        <v>770</v>
      </c>
      <c r="R15" s="10" t="s">
        <v>308</v>
      </c>
      <c r="S15" s="10"/>
      <c r="T15" s="10" t="s">
        <v>700</v>
      </c>
      <c r="U15" s="10" t="str">
        <f>VLOOKUP(C15,'[1]总表（最终）'!$I:$Z,16,FALSE)</f>
        <v>应届高校毕业生</v>
      </c>
      <c r="V15" s="18" t="s">
        <v>771</v>
      </c>
      <c r="W15" s="18" t="s">
        <v>702</v>
      </c>
      <c r="X15" s="17" t="s">
        <v>20</v>
      </c>
      <c r="Y15" s="10" t="s">
        <v>306</v>
      </c>
      <c r="Z15" s="10" t="s">
        <v>703</v>
      </c>
      <c r="AA15" s="10" t="s">
        <v>165</v>
      </c>
      <c r="AB15" s="11"/>
    </row>
    <row r="16" ht="35" customHeight="1" spans="1:28">
      <c r="A16" s="10">
        <v>14</v>
      </c>
      <c r="B16" s="11"/>
      <c r="C16" s="11" t="s">
        <v>47</v>
      </c>
      <c r="D16" s="10">
        <v>2</v>
      </c>
      <c r="E16" s="12" t="s">
        <v>602</v>
      </c>
      <c r="F16" s="12" t="s">
        <v>772</v>
      </c>
      <c r="G16" s="11" t="s">
        <v>672</v>
      </c>
      <c r="H16" s="11" t="s">
        <v>694</v>
      </c>
      <c r="I16" s="11" t="s">
        <v>638</v>
      </c>
      <c r="J16" s="11" t="s">
        <v>758</v>
      </c>
      <c r="K16" s="11" t="s">
        <v>773</v>
      </c>
      <c r="L16" s="11" t="s">
        <v>774</v>
      </c>
      <c r="M16" s="11" t="s">
        <v>766</v>
      </c>
      <c r="N16" s="11" t="s">
        <v>698</v>
      </c>
      <c r="O16" s="11" t="s">
        <v>698</v>
      </c>
      <c r="P16" s="12">
        <v>66.1</v>
      </c>
      <c r="Q16" s="10" t="s">
        <v>775</v>
      </c>
      <c r="R16" s="10" t="s">
        <v>46</v>
      </c>
      <c r="S16" s="10" t="s">
        <v>698</v>
      </c>
      <c r="T16" s="10" t="s">
        <v>710</v>
      </c>
      <c r="U16" s="10" t="str">
        <f>VLOOKUP(C16,'[1]总表（最终）'!$I:$Z,16,FALSE)</f>
        <v>北京市常住户口</v>
      </c>
      <c r="V16" s="18" t="s">
        <v>776</v>
      </c>
      <c r="W16" s="18" t="s">
        <v>702</v>
      </c>
      <c r="X16" s="17" t="s">
        <v>20</v>
      </c>
      <c r="Y16" s="10" t="s">
        <v>41</v>
      </c>
      <c r="Z16" s="10" t="s">
        <v>712</v>
      </c>
      <c r="AA16" s="10" t="s">
        <v>43</v>
      </c>
      <c r="AB16" s="11" t="s">
        <v>685</v>
      </c>
    </row>
    <row r="17" ht="35" customHeight="1" spans="1:28">
      <c r="A17" s="10">
        <v>15</v>
      </c>
      <c r="B17" s="11"/>
      <c r="C17" s="11" t="s">
        <v>19</v>
      </c>
      <c r="D17" s="10">
        <v>2</v>
      </c>
      <c r="E17" s="12" t="s">
        <v>604</v>
      </c>
      <c r="F17" s="12" t="s">
        <v>693</v>
      </c>
      <c r="G17" s="11" t="s">
        <v>635</v>
      </c>
      <c r="H17" s="11" t="s">
        <v>706</v>
      </c>
      <c r="I17" s="11" t="s">
        <v>638</v>
      </c>
      <c r="J17" s="11" t="s">
        <v>758</v>
      </c>
      <c r="K17" s="11" t="s">
        <v>773</v>
      </c>
      <c r="L17" s="11" t="s">
        <v>777</v>
      </c>
      <c r="M17" s="11" t="s">
        <v>766</v>
      </c>
      <c r="N17" s="11"/>
      <c r="O17" s="11"/>
      <c r="P17" s="12">
        <v>141.75</v>
      </c>
      <c r="Q17" s="10" t="s">
        <v>778</v>
      </c>
      <c r="R17" s="10" t="s">
        <v>18</v>
      </c>
      <c r="S17" s="10"/>
      <c r="T17" s="10" t="s">
        <v>700</v>
      </c>
      <c r="U17" s="10" t="str">
        <f>VLOOKUP(C17,'[1]总表（最终）'!$I:$Z,16,FALSE)</f>
        <v>应届高校毕业生</v>
      </c>
      <c r="V17" s="18" t="s">
        <v>779</v>
      </c>
      <c r="W17" s="18" t="s">
        <v>741</v>
      </c>
      <c r="X17" s="17" t="s">
        <v>20</v>
      </c>
      <c r="Y17" s="10" t="s">
        <v>15</v>
      </c>
      <c r="Z17" s="10" t="s">
        <v>703</v>
      </c>
      <c r="AA17" s="10" t="s">
        <v>17</v>
      </c>
      <c r="AB17" s="11"/>
    </row>
    <row r="18" ht="35" customHeight="1" spans="1:28">
      <c r="A18" s="10">
        <v>16</v>
      </c>
      <c r="B18" s="11"/>
      <c r="C18" s="11" t="s">
        <v>423</v>
      </c>
      <c r="D18" s="10">
        <v>1</v>
      </c>
      <c r="E18" s="12" t="s">
        <v>623</v>
      </c>
      <c r="F18" s="12" t="s">
        <v>705</v>
      </c>
      <c r="G18" s="11" t="s">
        <v>635</v>
      </c>
      <c r="H18" s="11" t="s">
        <v>694</v>
      </c>
      <c r="I18" s="11" t="s">
        <v>638</v>
      </c>
      <c r="J18" s="11" t="s">
        <v>758</v>
      </c>
      <c r="K18" s="11" t="s">
        <v>780</v>
      </c>
      <c r="L18" s="11" t="s">
        <v>781</v>
      </c>
      <c r="M18" s="11" t="s">
        <v>782</v>
      </c>
      <c r="N18" s="11"/>
      <c r="O18" s="11"/>
      <c r="P18" s="12">
        <v>127</v>
      </c>
      <c r="Q18" s="10" t="s">
        <v>783</v>
      </c>
      <c r="R18" s="10" t="s">
        <v>422</v>
      </c>
      <c r="S18" s="10"/>
      <c r="T18" s="10" t="s">
        <v>710</v>
      </c>
      <c r="U18" s="10" t="str">
        <f>VLOOKUP(C18,'[1]总表（最终）'!$I:$Z,16,FALSE)</f>
        <v>应届高校毕业生</v>
      </c>
      <c r="V18" s="18" t="s">
        <v>784</v>
      </c>
      <c r="W18" s="18" t="s">
        <v>702</v>
      </c>
      <c r="X18" s="17" t="s">
        <v>20</v>
      </c>
      <c r="Y18" s="19" t="s">
        <v>411</v>
      </c>
      <c r="Z18" s="10" t="s">
        <v>727</v>
      </c>
      <c r="AA18" s="10" t="s">
        <v>728</v>
      </c>
      <c r="AB18" s="11"/>
    </row>
    <row r="19" ht="35" customHeight="1" spans="1:28">
      <c r="A19" s="10">
        <v>17</v>
      </c>
      <c r="B19" s="11"/>
      <c r="C19" s="11" t="s">
        <v>785</v>
      </c>
      <c r="D19" s="10">
        <v>2</v>
      </c>
      <c r="E19" s="12" t="s">
        <v>624</v>
      </c>
      <c r="F19" s="12" t="s">
        <v>786</v>
      </c>
      <c r="G19" s="11" t="s">
        <v>635</v>
      </c>
      <c r="H19" s="11" t="s">
        <v>694</v>
      </c>
      <c r="I19" s="11" t="s">
        <v>638</v>
      </c>
      <c r="J19" s="11" t="s">
        <v>758</v>
      </c>
      <c r="K19" s="11" t="s">
        <v>787</v>
      </c>
      <c r="L19" s="11" t="s">
        <v>730</v>
      </c>
      <c r="M19" s="11" t="s">
        <v>788</v>
      </c>
      <c r="N19" s="11"/>
      <c r="O19" s="11"/>
      <c r="P19" s="12">
        <v>139.75</v>
      </c>
      <c r="Q19" s="10" t="s">
        <v>789</v>
      </c>
      <c r="R19" s="10" t="s">
        <v>790</v>
      </c>
      <c r="S19" s="10"/>
      <c r="T19" s="10" t="s">
        <v>700</v>
      </c>
      <c r="U19" s="10" t="str">
        <f>VLOOKUP(C19,'[1]总表（最终）'!$I:$Z,16,FALSE)</f>
        <v>北京市常住户口</v>
      </c>
      <c r="V19" s="18" t="s">
        <v>791</v>
      </c>
      <c r="W19" s="18" t="s">
        <v>702</v>
      </c>
      <c r="X19" s="17" t="s">
        <v>20</v>
      </c>
      <c r="Y19" s="20"/>
      <c r="Z19" s="10" t="s">
        <v>703</v>
      </c>
      <c r="AA19" s="10" t="s">
        <v>165</v>
      </c>
      <c r="AB19" s="11"/>
    </row>
    <row r="20" ht="35" customHeight="1" spans="1:28">
      <c r="A20" s="10">
        <v>18</v>
      </c>
      <c r="B20" s="11" t="s">
        <v>792</v>
      </c>
      <c r="C20" s="11" t="s">
        <v>793</v>
      </c>
      <c r="D20" s="10">
        <v>1</v>
      </c>
      <c r="E20" s="12" t="s">
        <v>583</v>
      </c>
      <c r="F20" s="12" t="s">
        <v>794</v>
      </c>
      <c r="G20" s="11" t="s">
        <v>672</v>
      </c>
      <c r="H20" s="11" t="s">
        <v>694</v>
      </c>
      <c r="I20" s="11" t="s">
        <v>642</v>
      </c>
      <c r="J20" s="11" t="s">
        <v>795</v>
      </c>
      <c r="K20" s="11" t="s">
        <v>796</v>
      </c>
      <c r="L20" s="11" t="s">
        <v>797</v>
      </c>
      <c r="M20" s="11" t="s">
        <v>798</v>
      </c>
      <c r="N20" s="11"/>
      <c r="O20" s="11"/>
      <c r="P20" s="12">
        <v>108.5</v>
      </c>
      <c r="Q20" s="10" t="s">
        <v>799</v>
      </c>
      <c r="R20" s="10" t="s">
        <v>800</v>
      </c>
      <c r="S20" s="10"/>
      <c r="T20" s="10" t="s">
        <v>710</v>
      </c>
      <c r="U20" s="10" t="str">
        <f>VLOOKUP(C20,'[1]总表（最终）'!$I:$Z,16,FALSE)</f>
        <v>北京市常住户口</v>
      </c>
      <c r="V20" s="18" t="s">
        <v>801</v>
      </c>
      <c r="W20" s="18" t="s">
        <v>702</v>
      </c>
      <c r="X20" s="17" t="s">
        <v>20</v>
      </c>
      <c r="Y20" s="10" t="s">
        <v>802</v>
      </c>
      <c r="Z20" s="10" t="s">
        <v>703</v>
      </c>
      <c r="AA20" s="10" t="s">
        <v>165</v>
      </c>
      <c r="AB20" s="11"/>
    </row>
    <row r="21" ht="35" customHeight="1" spans="1:28">
      <c r="A21" s="10">
        <v>19</v>
      </c>
      <c r="B21" s="11"/>
      <c r="C21" s="11" t="s">
        <v>105</v>
      </c>
      <c r="D21" s="10">
        <v>1</v>
      </c>
      <c r="E21" s="12" t="s">
        <v>591</v>
      </c>
      <c r="F21" s="12" t="s">
        <v>772</v>
      </c>
      <c r="G21" s="11" t="s">
        <v>635</v>
      </c>
      <c r="H21" s="11" t="s">
        <v>706</v>
      </c>
      <c r="I21" s="11" t="s">
        <v>642</v>
      </c>
      <c r="J21" s="11" t="s">
        <v>795</v>
      </c>
      <c r="K21" s="11" t="s">
        <v>803</v>
      </c>
      <c r="L21" s="11" t="s">
        <v>804</v>
      </c>
      <c r="M21" s="11" t="s">
        <v>805</v>
      </c>
      <c r="N21" s="11"/>
      <c r="O21" s="11"/>
      <c r="P21" s="12">
        <v>130.75</v>
      </c>
      <c r="Q21" s="10" t="s">
        <v>806</v>
      </c>
      <c r="R21" s="10" t="s">
        <v>104</v>
      </c>
      <c r="S21" s="10"/>
      <c r="T21" s="10" t="s">
        <v>710</v>
      </c>
      <c r="U21" s="10" t="str">
        <f>VLOOKUP(C21,'[1]总表（最终）'!$I:$Z,16,FALSE)</f>
        <v>应届高校毕业生</v>
      </c>
      <c r="V21" s="18" t="s">
        <v>807</v>
      </c>
      <c r="W21" s="18" t="s">
        <v>702</v>
      </c>
      <c r="X21" s="17" t="s">
        <v>20</v>
      </c>
      <c r="Y21" s="10" t="s">
        <v>15</v>
      </c>
      <c r="Z21" s="10" t="s">
        <v>703</v>
      </c>
      <c r="AA21" s="10" t="s">
        <v>103</v>
      </c>
      <c r="AB21" s="11"/>
    </row>
    <row r="22" ht="35" customHeight="1" spans="1:28">
      <c r="A22" s="10">
        <v>20</v>
      </c>
      <c r="B22" s="11" t="s">
        <v>808</v>
      </c>
      <c r="C22" s="11" t="s">
        <v>809</v>
      </c>
      <c r="D22" s="10">
        <v>1</v>
      </c>
      <c r="E22" s="12" t="s">
        <v>579</v>
      </c>
      <c r="F22" s="12" t="s">
        <v>705</v>
      </c>
      <c r="G22" s="11" t="s">
        <v>672</v>
      </c>
      <c r="H22" s="11" t="s">
        <v>810</v>
      </c>
      <c r="I22" s="11" t="s">
        <v>642</v>
      </c>
      <c r="J22" s="11" t="s">
        <v>811</v>
      </c>
      <c r="K22" s="11" t="s">
        <v>812</v>
      </c>
      <c r="L22" s="11" t="s">
        <v>813</v>
      </c>
      <c r="M22" s="11" t="s">
        <v>814</v>
      </c>
      <c r="N22" s="11"/>
      <c r="O22" s="11"/>
      <c r="P22" s="12">
        <v>123.25</v>
      </c>
      <c r="Q22" s="10" t="s">
        <v>815</v>
      </c>
      <c r="R22" s="10" t="s">
        <v>816</v>
      </c>
      <c r="S22" s="10"/>
      <c r="T22" s="10" t="s">
        <v>710</v>
      </c>
      <c r="U22" s="10" t="str">
        <f>VLOOKUP(C22,'[1]总表（最终）'!$I:$Z,16,FALSE)</f>
        <v>北京市常住户口</v>
      </c>
      <c r="V22" s="18" t="s">
        <v>817</v>
      </c>
      <c r="W22" s="18" t="s">
        <v>702</v>
      </c>
      <c r="X22" s="17" t="s">
        <v>20</v>
      </c>
      <c r="Y22" s="10" t="s">
        <v>76</v>
      </c>
      <c r="Z22" s="10" t="s">
        <v>703</v>
      </c>
      <c r="AA22" s="10" t="s">
        <v>818</v>
      </c>
      <c r="AB22" s="11"/>
    </row>
    <row r="23" ht="35" customHeight="1" spans="1:28">
      <c r="A23" s="10">
        <v>21</v>
      </c>
      <c r="B23" s="11"/>
      <c r="C23" s="12" t="s">
        <v>455</v>
      </c>
      <c r="D23" s="10">
        <v>1</v>
      </c>
      <c r="E23" s="12" t="s">
        <v>582</v>
      </c>
      <c r="F23" s="12" t="s">
        <v>693</v>
      </c>
      <c r="G23" s="12" t="s">
        <v>635</v>
      </c>
      <c r="H23" s="11" t="s">
        <v>694</v>
      </c>
      <c r="I23" s="11" t="s">
        <v>638</v>
      </c>
      <c r="J23" s="11" t="s">
        <v>811</v>
      </c>
      <c r="K23" s="11" t="s">
        <v>819</v>
      </c>
      <c r="L23" s="12" t="s">
        <v>820</v>
      </c>
      <c r="M23" s="12" t="s">
        <v>821</v>
      </c>
      <c r="N23" s="11" t="s">
        <v>698</v>
      </c>
      <c r="O23" s="11" t="s">
        <v>698</v>
      </c>
      <c r="P23" s="12">
        <v>133</v>
      </c>
      <c r="Q23" s="10" t="s">
        <v>822</v>
      </c>
      <c r="R23" s="10" t="s">
        <v>454</v>
      </c>
      <c r="S23" s="10" t="s">
        <v>698</v>
      </c>
      <c r="T23" s="10" t="s">
        <v>700</v>
      </c>
      <c r="U23" s="10" t="str">
        <f>VLOOKUP(C23,'[1]总表（最终）'!$I:$Z,16,FALSE)</f>
        <v>应届高校毕业生</v>
      </c>
      <c r="V23" s="18" t="s">
        <v>823</v>
      </c>
      <c r="W23" s="18" t="s">
        <v>702</v>
      </c>
      <c r="X23" s="17" t="s">
        <v>20</v>
      </c>
      <c r="Y23" s="10" t="s">
        <v>439</v>
      </c>
      <c r="Z23" s="10" t="s">
        <v>703</v>
      </c>
      <c r="AA23" s="10" t="s">
        <v>453</v>
      </c>
      <c r="AB23" s="11" t="s">
        <v>685</v>
      </c>
    </row>
    <row r="24" ht="35" customHeight="1" spans="1:28">
      <c r="A24" s="10">
        <v>22</v>
      </c>
      <c r="B24" s="11"/>
      <c r="C24" s="11" t="s">
        <v>120</v>
      </c>
      <c r="D24" s="10">
        <v>1</v>
      </c>
      <c r="E24" s="12" t="s">
        <v>605</v>
      </c>
      <c r="F24" s="12" t="s">
        <v>705</v>
      </c>
      <c r="G24" s="11" t="s">
        <v>672</v>
      </c>
      <c r="H24" s="11" t="s">
        <v>706</v>
      </c>
      <c r="I24" s="11" t="s">
        <v>642</v>
      </c>
      <c r="J24" s="11" t="s">
        <v>811</v>
      </c>
      <c r="K24" s="11" t="s">
        <v>824</v>
      </c>
      <c r="L24" s="11" t="s">
        <v>825</v>
      </c>
      <c r="M24" s="11" t="s">
        <v>826</v>
      </c>
      <c r="N24" s="11"/>
      <c r="O24" s="11"/>
      <c r="P24" s="12">
        <v>114.75</v>
      </c>
      <c r="Q24" s="10" t="s">
        <v>827</v>
      </c>
      <c r="R24" s="10" t="s">
        <v>119</v>
      </c>
      <c r="S24" s="10"/>
      <c r="T24" s="10" t="s">
        <v>700</v>
      </c>
      <c r="U24" s="10" t="str">
        <f>VLOOKUP(C24,'[1]总表（最终）'!$I:$Z,16,FALSE)</f>
        <v>双外应届毕业生</v>
      </c>
      <c r="V24" s="18" t="s">
        <v>828</v>
      </c>
      <c r="W24" s="18" t="s">
        <v>829</v>
      </c>
      <c r="X24" s="17" t="s">
        <v>20</v>
      </c>
      <c r="Y24" s="10" t="s">
        <v>15</v>
      </c>
      <c r="Z24" s="10" t="s">
        <v>703</v>
      </c>
      <c r="AA24" s="10" t="s">
        <v>115</v>
      </c>
      <c r="AB24" s="11"/>
    </row>
    <row r="25" ht="35" customHeight="1" spans="1:28">
      <c r="A25" s="10">
        <v>23</v>
      </c>
      <c r="B25" s="11" t="s">
        <v>830</v>
      </c>
      <c r="C25" s="11" t="s">
        <v>392</v>
      </c>
      <c r="D25" s="10">
        <v>2</v>
      </c>
      <c r="E25" s="12" t="s">
        <v>579</v>
      </c>
      <c r="F25" s="12" t="s">
        <v>735</v>
      </c>
      <c r="G25" s="11" t="s">
        <v>635</v>
      </c>
      <c r="H25" s="11" t="s">
        <v>694</v>
      </c>
      <c r="I25" s="11" t="s">
        <v>638</v>
      </c>
      <c r="J25" s="11" t="s">
        <v>831</v>
      </c>
      <c r="K25" s="11" t="s">
        <v>831</v>
      </c>
      <c r="L25" s="11" t="s">
        <v>832</v>
      </c>
      <c r="M25" s="11" t="s">
        <v>833</v>
      </c>
      <c r="N25" s="11"/>
      <c r="O25" s="11"/>
      <c r="P25" s="12">
        <v>140</v>
      </c>
      <c r="Q25" s="10" t="s">
        <v>834</v>
      </c>
      <c r="R25" s="10" t="s">
        <v>391</v>
      </c>
      <c r="S25" s="10"/>
      <c r="T25" s="10" t="s">
        <v>700</v>
      </c>
      <c r="U25" s="10" t="str">
        <f>VLOOKUP(C25,'[1]总表（最终）'!$I:$Z,16,FALSE)</f>
        <v>应届高校毕业生</v>
      </c>
      <c r="V25" s="18" t="s">
        <v>835</v>
      </c>
      <c r="W25" s="18" t="s">
        <v>702</v>
      </c>
      <c r="X25" s="17" t="s">
        <v>20</v>
      </c>
      <c r="Y25" s="19" t="s">
        <v>388</v>
      </c>
      <c r="Z25" s="10" t="s">
        <v>703</v>
      </c>
      <c r="AA25" s="10" t="s">
        <v>390</v>
      </c>
      <c r="AB25" s="11"/>
    </row>
    <row r="26" ht="35" customHeight="1" spans="1:28">
      <c r="A26" s="10">
        <v>24</v>
      </c>
      <c r="B26" s="11"/>
      <c r="C26" s="11" t="s">
        <v>394</v>
      </c>
      <c r="D26" s="10">
        <v>2</v>
      </c>
      <c r="E26" s="12" t="s">
        <v>579</v>
      </c>
      <c r="F26" s="12" t="s">
        <v>735</v>
      </c>
      <c r="G26" s="11" t="s">
        <v>635</v>
      </c>
      <c r="H26" s="11" t="s">
        <v>694</v>
      </c>
      <c r="I26" s="11" t="s">
        <v>638</v>
      </c>
      <c r="J26" s="11" t="s">
        <v>831</v>
      </c>
      <c r="K26" s="11" t="s">
        <v>836</v>
      </c>
      <c r="L26" s="11" t="s">
        <v>837</v>
      </c>
      <c r="M26" s="11" t="s">
        <v>838</v>
      </c>
      <c r="N26" s="11"/>
      <c r="O26" s="11"/>
      <c r="P26" s="12">
        <v>136.5</v>
      </c>
      <c r="Q26" s="10" t="s">
        <v>839</v>
      </c>
      <c r="R26" s="10" t="s">
        <v>393</v>
      </c>
      <c r="S26" s="10"/>
      <c r="T26" s="10" t="s">
        <v>700</v>
      </c>
      <c r="U26" s="10" t="str">
        <f>VLOOKUP(C26,'[1]总表（最终）'!$I:$Z,16,FALSE)</f>
        <v>应届高校毕业生</v>
      </c>
      <c r="V26" s="18" t="s">
        <v>840</v>
      </c>
      <c r="W26" s="18" t="s">
        <v>702</v>
      </c>
      <c r="X26" s="17" t="s">
        <v>20</v>
      </c>
      <c r="Y26" s="21"/>
      <c r="Z26" s="10" t="s">
        <v>703</v>
      </c>
      <c r="AA26" s="10" t="s">
        <v>390</v>
      </c>
      <c r="AB26" s="11"/>
    </row>
    <row r="27" ht="35" customHeight="1" spans="1:28">
      <c r="A27" s="10">
        <v>25</v>
      </c>
      <c r="B27" s="11"/>
      <c r="C27" s="11" t="s">
        <v>474</v>
      </c>
      <c r="D27" s="10">
        <v>2</v>
      </c>
      <c r="E27" s="12" t="s">
        <v>581</v>
      </c>
      <c r="F27" s="12" t="s">
        <v>746</v>
      </c>
      <c r="G27" s="11" t="s">
        <v>635</v>
      </c>
      <c r="H27" s="11" t="s">
        <v>694</v>
      </c>
      <c r="I27" s="11" t="s">
        <v>638</v>
      </c>
      <c r="J27" s="11" t="s">
        <v>831</v>
      </c>
      <c r="K27" s="11" t="s">
        <v>841</v>
      </c>
      <c r="L27" s="11" t="s">
        <v>842</v>
      </c>
      <c r="M27" s="11" t="s">
        <v>843</v>
      </c>
      <c r="N27" s="11"/>
      <c r="O27" s="11"/>
      <c r="P27" s="12">
        <v>125.75</v>
      </c>
      <c r="Q27" s="10" t="s">
        <v>844</v>
      </c>
      <c r="R27" s="10" t="s">
        <v>473</v>
      </c>
      <c r="S27" s="10"/>
      <c r="T27" s="10" t="s">
        <v>700</v>
      </c>
      <c r="U27" s="10" t="str">
        <f>VLOOKUP(C27,'[1]总表（最终）'!$I:$Z,16,FALSE)</f>
        <v>北京市常住户口</v>
      </c>
      <c r="V27" s="18" t="s">
        <v>845</v>
      </c>
      <c r="W27" s="18" t="s">
        <v>702</v>
      </c>
      <c r="X27" s="17" t="s">
        <v>20</v>
      </c>
      <c r="Y27" s="20"/>
      <c r="Z27" s="10" t="s">
        <v>703</v>
      </c>
      <c r="AA27" s="10" t="s">
        <v>472</v>
      </c>
      <c r="AB27" s="11"/>
    </row>
    <row r="28" ht="35" customHeight="1" spans="1:28">
      <c r="A28" s="10">
        <v>26</v>
      </c>
      <c r="B28" s="11"/>
      <c r="C28" s="11" t="s">
        <v>276</v>
      </c>
      <c r="D28" s="10">
        <v>3</v>
      </c>
      <c r="E28" s="12" t="s">
        <v>586</v>
      </c>
      <c r="F28" s="12" t="s">
        <v>718</v>
      </c>
      <c r="G28" s="11" t="s">
        <v>635</v>
      </c>
      <c r="H28" s="11" t="s">
        <v>706</v>
      </c>
      <c r="I28" s="11" t="s">
        <v>642</v>
      </c>
      <c r="J28" s="11" t="s">
        <v>831</v>
      </c>
      <c r="K28" s="11" t="s">
        <v>846</v>
      </c>
      <c r="L28" s="11" t="s">
        <v>847</v>
      </c>
      <c r="M28" s="11" t="s">
        <v>831</v>
      </c>
      <c r="N28" s="11" t="s">
        <v>698</v>
      </c>
      <c r="O28" s="11"/>
      <c r="P28" s="12">
        <v>145.75</v>
      </c>
      <c r="Q28" s="12" t="s">
        <v>848</v>
      </c>
      <c r="R28" s="10" t="s">
        <v>275</v>
      </c>
      <c r="S28" s="10"/>
      <c r="T28" s="12" t="s">
        <v>710</v>
      </c>
      <c r="U28" s="10" t="str">
        <f>VLOOKUP(C28,'[1]总表（最终）'!$I:$Z,16,FALSE)</f>
        <v>应届高校毕业生</v>
      </c>
      <c r="V28" s="18" t="s">
        <v>849</v>
      </c>
      <c r="W28" s="18" t="s">
        <v>702</v>
      </c>
      <c r="X28" s="17" t="s">
        <v>20</v>
      </c>
      <c r="Y28" s="10" t="s">
        <v>272</v>
      </c>
      <c r="Z28" s="10" t="s">
        <v>703</v>
      </c>
      <c r="AA28" s="10" t="s">
        <v>274</v>
      </c>
      <c r="AB28" s="11"/>
    </row>
    <row r="29" ht="35" customHeight="1" spans="1:28">
      <c r="A29" s="10">
        <v>27</v>
      </c>
      <c r="B29" s="11"/>
      <c r="C29" s="11" t="s">
        <v>850</v>
      </c>
      <c r="D29" s="10">
        <v>1</v>
      </c>
      <c r="E29" s="12" t="s">
        <v>590</v>
      </c>
      <c r="F29" s="12" t="s">
        <v>705</v>
      </c>
      <c r="G29" s="11" t="s">
        <v>635</v>
      </c>
      <c r="H29" s="11" t="s">
        <v>706</v>
      </c>
      <c r="I29" s="11" t="s">
        <v>638</v>
      </c>
      <c r="J29" s="11" t="s">
        <v>831</v>
      </c>
      <c r="K29" s="11" t="s">
        <v>836</v>
      </c>
      <c r="L29" s="11" t="s">
        <v>650</v>
      </c>
      <c r="M29" s="11" t="s">
        <v>851</v>
      </c>
      <c r="N29" s="11"/>
      <c r="O29" s="11"/>
      <c r="P29" s="12">
        <v>135.25</v>
      </c>
      <c r="Q29" s="10" t="s">
        <v>852</v>
      </c>
      <c r="R29" s="10" t="s">
        <v>853</v>
      </c>
      <c r="S29" s="10"/>
      <c r="T29" s="10" t="s">
        <v>710</v>
      </c>
      <c r="U29" s="10" t="str">
        <f>VLOOKUP(C29,'[1]总表（最终）'!$I:$Z,16,FALSE)</f>
        <v>应届高校毕业生</v>
      </c>
      <c r="V29" s="18" t="s">
        <v>854</v>
      </c>
      <c r="W29" s="18" t="s">
        <v>702</v>
      </c>
      <c r="X29" s="17" t="s">
        <v>20</v>
      </c>
      <c r="Y29" s="10" t="s">
        <v>76</v>
      </c>
      <c r="Z29" s="10" t="s">
        <v>703</v>
      </c>
      <c r="AA29" s="10" t="s">
        <v>855</v>
      </c>
      <c r="AB29" s="11"/>
    </row>
    <row r="30" ht="35" customHeight="1" spans="1:28">
      <c r="A30" s="10">
        <v>28</v>
      </c>
      <c r="B30" s="11"/>
      <c r="C30" s="11" t="s">
        <v>349</v>
      </c>
      <c r="D30" s="10">
        <v>4</v>
      </c>
      <c r="E30" s="12" t="s">
        <v>598</v>
      </c>
      <c r="F30" s="12" t="s">
        <v>772</v>
      </c>
      <c r="G30" s="11" t="s">
        <v>635</v>
      </c>
      <c r="H30" s="11" t="s">
        <v>706</v>
      </c>
      <c r="I30" s="11" t="s">
        <v>642</v>
      </c>
      <c r="J30" s="11" t="s">
        <v>831</v>
      </c>
      <c r="K30" s="11" t="s">
        <v>856</v>
      </c>
      <c r="L30" s="11" t="s">
        <v>650</v>
      </c>
      <c r="M30" s="11" t="s">
        <v>857</v>
      </c>
      <c r="N30" s="11"/>
      <c r="O30" s="11"/>
      <c r="P30" s="12">
        <v>75.1</v>
      </c>
      <c r="Q30" s="10" t="s">
        <v>858</v>
      </c>
      <c r="R30" s="10" t="s">
        <v>348</v>
      </c>
      <c r="S30" s="10"/>
      <c r="T30" s="10" t="s">
        <v>710</v>
      </c>
      <c r="U30" s="10" t="str">
        <f>VLOOKUP(C30,'[1]总表（最终）'!$I:$Z,16,FALSE)</f>
        <v>应届高校毕业生</v>
      </c>
      <c r="V30" s="18" t="s">
        <v>859</v>
      </c>
      <c r="W30" s="18" t="s">
        <v>702</v>
      </c>
      <c r="X30" s="17" t="s">
        <v>20</v>
      </c>
      <c r="Y30" s="10" t="s">
        <v>345</v>
      </c>
      <c r="Z30" s="10" t="s">
        <v>712</v>
      </c>
      <c r="AA30" s="10" t="s">
        <v>347</v>
      </c>
      <c r="AB30" s="11"/>
    </row>
    <row r="31" ht="35" customHeight="1" spans="1:28">
      <c r="A31" s="10">
        <v>29</v>
      </c>
      <c r="B31" s="11"/>
      <c r="C31" s="11" t="s">
        <v>564</v>
      </c>
      <c r="D31" s="10">
        <v>1</v>
      </c>
      <c r="E31" s="12" t="s">
        <v>611</v>
      </c>
      <c r="F31" s="12" t="s">
        <v>693</v>
      </c>
      <c r="G31" s="11" t="s">
        <v>635</v>
      </c>
      <c r="H31" s="11" t="s">
        <v>742</v>
      </c>
      <c r="I31" s="11" t="s">
        <v>638</v>
      </c>
      <c r="J31" s="11" t="s">
        <v>831</v>
      </c>
      <c r="K31" s="11" t="s">
        <v>836</v>
      </c>
      <c r="L31" s="11" t="s">
        <v>860</v>
      </c>
      <c r="M31" s="11" t="s">
        <v>851</v>
      </c>
      <c r="N31" s="11"/>
      <c r="O31" s="11"/>
      <c r="P31" s="12">
        <v>136.5</v>
      </c>
      <c r="Q31" s="10" t="s">
        <v>861</v>
      </c>
      <c r="R31" s="10" t="s">
        <v>563</v>
      </c>
      <c r="S31" s="10"/>
      <c r="T31" s="10" t="s">
        <v>700</v>
      </c>
      <c r="U31" s="10" t="str">
        <f>VLOOKUP(C31,'[1]总表（最终）'!$I:$Z,16,FALSE)</f>
        <v>双外应届毕业生</v>
      </c>
      <c r="V31" s="18" t="s">
        <v>862</v>
      </c>
      <c r="W31" s="18" t="s">
        <v>702</v>
      </c>
      <c r="X31" s="17" t="s">
        <v>20</v>
      </c>
      <c r="Y31" s="10" t="s">
        <v>550</v>
      </c>
      <c r="Z31" s="10" t="s">
        <v>727</v>
      </c>
      <c r="AA31" s="10" t="s">
        <v>728</v>
      </c>
      <c r="AB31" s="11"/>
    </row>
    <row r="32" ht="35" customHeight="1" spans="1:28">
      <c r="A32" s="10">
        <v>30</v>
      </c>
      <c r="B32" s="11" t="s">
        <v>863</v>
      </c>
      <c r="C32" s="11" t="s">
        <v>864</v>
      </c>
      <c r="D32" s="10">
        <v>1</v>
      </c>
      <c r="E32" s="12" t="s">
        <v>593</v>
      </c>
      <c r="F32" s="12" t="s">
        <v>718</v>
      </c>
      <c r="G32" s="11" t="s">
        <v>635</v>
      </c>
      <c r="H32" s="11" t="s">
        <v>706</v>
      </c>
      <c r="I32" s="11" t="s">
        <v>642</v>
      </c>
      <c r="J32" s="11" t="s">
        <v>865</v>
      </c>
      <c r="K32" s="11" t="s">
        <v>866</v>
      </c>
      <c r="L32" s="11" t="s">
        <v>781</v>
      </c>
      <c r="M32" s="11" t="s">
        <v>867</v>
      </c>
      <c r="N32" s="11"/>
      <c r="O32" s="11"/>
      <c r="P32" s="12">
        <v>58.55</v>
      </c>
      <c r="Q32" s="10" t="s">
        <v>868</v>
      </c>
      <c r="R32" s="10" t="s">
        <v>869</v>
      </c>
      <c r="S32" s="10"/>
      <c r="T32" s="10" t="s">
        <v>710</v>
      </c>
      <c r="U32" s="10" t="str">
        <f>VLOOKUP(C32,'[1]总表（最终）'!$I:$Z,16,FALSE)</f>
        <v>应届高校毕业生</v>
      </c>
      <c r="V32" s="18" t="s">
        <v>870</v>
      </c>
      <c r="W32" s="18" t="s">
        <v>829</v>
      </c>
      <c r="X32" s="17" t="s">
        <v>20</v>
      </c>
      <c r="Y32" s="10" t="s">
        <v>871</v>
      </c>
      <c r="Z32" s="10" t="s">
        <v>712</v>
      </c>
      <c r="AA32" s="10" t="s">
        <v>43</v>
      </c>
      <c r="AB32" s="11"/>
    </row>
    <row r="33" ht="35" customHeight="1" spans="1:28">
      <c r="A33" s="10">
        <v>31</v>
      </c>
      <c r="B33" s="11"/>
      <c r="C33" s="11" t="s">
        <v>872</v>
      </c>
      <c r="D33" s="10">
        <v>1</v>
      </c>
      <c r="E33" s="12" t="s">
        <v>604</v>
      </c>
      <c r="F33" s="12" t="s">
        <v>693</v>
      </c>
      <c r="G33" s="11" t="s">
        <v>672</v>
      </c>
      <c r="H33" s="11" t="s">
        <v>706</v>
      </c>
      <c r="I33" s="11" t="s">
        <v>642</v>
      </c>
      <c r="J33" s="11" t="s">
        <v>865</v>
      </c>
      <c r="K33" s="11" t="s">
        <v>866</v>
      </c>
      <c r="L33" s="11" t="s">
        <v>781</v>
      </c>
      <c r="M33" s="11" t="s">
        <v>873</v>
      </c>
      <c r="N33" s="11"/>
      <c r="O33" s="11"/>
      <c r="P33" s="12">
        <v>69.35</v>
      </c>
      <c r="Q33" s="10" t="s">
        <v>874</v>
      </c>
      <c r="R33" s="10" t="s">
        <v>875</v>
      </c>
      <c r="S33" s="10"/>
      <c r="T33" s="10" t="s">
        <v>710</v>
      </c>
      <c r="U33" s="10" t="str">
        <f>VLOOKUP(C33,'[1]总表（最终）'!$I:$Z,16,FALSE)</f>
        <v>北京市常住户口</v>
      </c>
      <c r="V33" s="18" t="s">
        <v>876</v>
      </c>
      <c r="W33" s="18" t="s">
        <v>702</v>
      </c>
      <c r="X33" s="17" t="s">
        <v>20</v>
      </c>
      <c r="Y33" s="10" t="s">
        <v>464</v>
      </c>
      <c r="Z33" s="10" t="s">
        <v>712</v>
      </c>
      <c r="AA33" s="10" t="s">
        <v>43</v>
      </c>
      <c r="AB33" s="11"/>
    </row>
    <row r="34" ht="35" customHeight="1" spans="1:28">
      <c r="A34" s="10">
        <v>32</v>
      </c>
      <c r="B34" s="11"/>
      <c r="C34" s="11" t="s">
        <v>237</v>
      </c>
      <c r="D34" s="10">
        <v>1</v>
      </c>
      <c r="E34" s="12" t="s">
        <v>599</v>
      </c>
      <c r="F34" s="12" t="s">
        <v>772</v>
      </c>
      <c r="G34" s="11" t="s">
        <v>635</v>
      </c>
      <c r="H34" s="11" t="s">
        <v>706</v>
      </c>
      <c r="I34" s="11" t="s">
        <v>642</v>
      </c>
      <c r="J34" s="11" t="s">
        <v>865</v>
      </c>
      <c r="K34" s="11" t="s">
        <v>877</v>
      </c>
      <c r="L34" s="11" t="s">
        <v>781</v>
      </c>
      <c r="M34" s="11" t="s">
        <v>878</v>
      </c>
      <c r="N34" s="11"/>
      <c r="O34" s="11"/>
      <c r="P34" s="12">
        <v>148.75</v>
      </c>
      <c r="Q34" s="62" t="s">
        <v>879</v>
      </c>
      <c r="R34" s="10" t="s">
        <v>236</v>
      </c>
      <c r="S34" s="10"/>
      <c r="T34" s="10" t="s">
        <v>700</v>
      </c>
      <c r="U34" s="10" t="str">
        <f>VLOOKUP(C34,'[1]总表（最终）'!$I:$Z,16,FALSE)</f>
        <v>应届高校毕业生</v>
      </c>
      <c r="V34" s="18" t="s">
        <v>880</v>
      </c>
      <c r="W34" s="18" t="s">
        <v>702</v>
      </c>
      <c r="X34" s="17" t="s">
        <v>20</v>
      </c>
      <c r="Y34" s="10" t="s">
        <v>233</v>
      </c>
      <c r="Z34" s="10" t="s">
        <v>727</v>
      </c>
      <c r="AA34" s="10" t="s">
        <v>881</v>
      </c>
      <c r="AB34" s="11"/>
    </row>
    <row r="35" ht="39" customHeight="1" spans="1:28">
      <c r="A35" s="10">
        <v>33</v>
      </c>
      <c r="B35" s="11"/>
      <c r="C35" s="11" t="s">
        <v>178</v>
      </c>
      <c r="D35" s="10">
        <v>2</v>
      </c>
      <c r="E35" s="12" t="s">
        <v>597</v>
      </c>
      <c r="F35" s="12" t="s">
        <v>693</v>
      </c>
      <c r="G35" s="11" t="s">
        <v>635</v>
      </c>
      <c r="H35" s="11" t="s">
        <v>706</v>
      </c>
      <c r="I35" s="11" t="s">
        <v>642</v>
      </c>
      <c r="J35" s="11" t="s">
        <v>865</v>
      </c>
      <c r="K35" s="11" t="s">
        <v>866</v>
      </c>
      <c r="L35" s="11" t="s">
        <v>882</v>
      </c>
      <c r="M35" s="11" t="s">
        <v>873</v>
      </c>
      <c r="N35" s="11"/>
      <c r="O35" s="11"/>
      <c r="P35" s="12">
        <v>63.55</v>
      </c>
      <c r="Q35" s="10" t="s">
        <v>883</v>
      </c>
      <c r="R35" s="10" t="s">
        <v>177</v>
      </c>
      <c r="S35" s="10"/>
      <c r="T35" s="10" t="s">
        <v>710</v>
      </c>
      <c r="U35" s="10" t="str">
        <f>VLOOKUP(C35,'[1]总表（最终）'!$I:$Z,16,FALSE)</f>
        <v>北京市常住户口</v>
      </c>
      <c r="V35" s="18" t="s">
        <v>884</v>
      </c>
      <c r="W35" s="18" t="s">
        <v>741</v>
      </c>
      <c r="X35" s="17" t="s">
        <v>20</v>
      </c>
      <c r="Y35" s="10" t="s">
        <v>163</v>
      </c>
      <c r="Z35" s="10" t="s">
        <v>712</v>
      </c>
      <c r="AA35" s="10" t="s">
        <v>43</v>
      </c>
      <c r="AB35" s="11"/>
    </row>
    <row r="36" ht="35" customHeight="1" spans="1:28">
      <c r="A36" s="10">
        <v>34</v>
      </c>
      <c r="B36" s="11" t="s">
        <v>885</v>
      </c>
      <c r="C36" s="11" t="s">
        <v>496</v>
      </c>
      <c r="D36" s="10">
        <v>1</v>
      </c>
      <c r="E36" s="12" t="s">
        <v>621</v>
      </c>
      <c r="F36" s="12" t="s">
        <v>772</v>
      </c>
      <c r="G36" s="11" t="s">
        <v>635</v>
      </c>
      <c r="H36" s="11" t="s">
        <v>706</v>
      </c>
      <c r="I36" s="11" t="s">
        <v>642</v>
      </c>
      <c r="J36" s="11" t="s">
        <v>886</v>
      </c>
      <c r="K36" s="11" t="s">
        <v>887</v>
      </c>
      <c r="L36" s="11" t="s">
        <v>888</v>
      </c>
      <c r="M36" s="11" t="s">
        <v>889</v>
      </c>
      <c r="N36" s="11"/>
      <c r="O36" s="11"/>
      <c r="P36" s="12">
        <v>144</v>
      </c>
      <c r="Q36" s="10" t="s">
        <v>890</v>
      </c>
      <c r="R36" s="10" t="s">
        <v>495</v>
      </c>
      <c r="S36" s="10"/>
      <c r="T36" s="10" t="s">
        <v>700</v>
      </c>
      <c r="U36" s="10" t="str">
        <f>VLOOKUP(C36,'[1]总表（最终）'!$I:$Z,16,FALSE)</f>
        <v>应届高校毕业生</v>
      </c>
      <c r="V36" s="18" t="s">
        <v>891</v>
      </c>
      <c r="W36" s="18" t="s">
        <v>702</v>
      </c>
      <c r="X36" s="17" t="s">
        <v>20</v>
      </c>
      <c r="Y36" s="10" t="s">
        <v>493</v>
      </c>
      <c r="Z36" s="10" t="s">
        <v>727</v>
      </c>
      <c r="AA36" s="10" t="s">
        <v>728</v>
      </c>
      <c r="AB36" s="11"/>
    </row>
    <row r="37" ht="35" customHeight="1" spans="1:28">
      <c r="A37" s="10">
        <v>35</v>
      </c>
      <c r="B37" s="11" t="s">
        <v>892</v>
      </c>
      <c r="C37" s="11" t="s">
        <v>152</v>
      </c>
      <c r="D37" s="10">
        <v>1</v>
      </c>
      <c r="E37" s="12" t="s">
        <v>595</v>
      </c>
      <c r="F37" s="12" t="s">
        <v>772</v>
      </c>
      <c r="G37" s="11" t="s">
        <v>672</v>
      </c>
      <c r="H37" s="11" t="s">
        <v>706</v>
      </c>
      <c r="I37" s="11" t="s">
        <v>642</v>
      </c>
      <c r="J37" s="11" t="s">
        <v>893</v>
      </c>
      <c r="K37" s="11" t="s">
        <v>894</v>
      </c>
      <c r="L37" s="11" t="s">
        <v>804</v>
      </c>
      <c r="M37" s="11" t="s">
        <v>895</v>
      </c>
      <c r="N37" s="11"/>
      <c r="O37" s="11"/>
      <c r="P37" s="12">
        <v>59.75</v>
      </c>
      <c r="Q37" s="10" t="s">
        <v>896</v>
      </c>
      <c r="R37" s="10" t="s">
        <v>151</v>
      </c>
      <c r="S37" s="10"/>
      <c r="T37" s="10" t="s">
        <v>710</v>
      </c>
      <c r="U37" s="10" t="str">
        <f>VLOOKUP(C37,'[1]总表（最终）'!$I:$Z,16,FALSE)</f>
        <v>应届高校毕业生</v>
      </c>
      <c r="V37" s="18" t="s">
        <v>897</v>
      </c>
      <c r="W37" s="18" t="s">
        <v>702</v>
      </c>
      <c r="X37" s="17" t="s">
        <v>20</v>
      </c>
      <c r="Y37" s="19" t="s">
        <v>128</v>
      </c>
      <c r="Z37" s="10" t="s">
        <v>712</v>
      </c>
      <c r="AA37" s="10" t="s">
        <v>43</v>
      </c>
      <c r="AB37" s="11"/>
    </row>
    <row r="38" ht="35" customHeight="1" spans="1:28">
      <c r="A38" s="10">
        <v>36</v>
      </c>
      <c r="B38" s="11"/>
      <c r="C38" s="12" t="s">
        <v>161</v>
      </c>
      <c r="D38" s="10">
        <v>1</v>
      </c>
      <c r="E38" s="12" t="s">
        <v>596</v>
      </c>
      <c r="F38" s="12" t="s">
        <v>693</v>
      </c>
      <c r="G38" s="12" t="s">
        <v>672</v>
      </c>
      <c r="H38" s="11" t="s">
        <v>706</v>
      </c>
      <c r="I38" s="11" t="s">
        <v>642</v>
      </c>
      <c r="J38" s="11" t="s">
        <v>893</v>
      </c>
      <c r="K38" s="11" t="s">
        <v>894</v>
      </c>
      <c r="L38" s="12" t="s">
        <v>804</v>
      </c>
      <c r="M38" s="12" t="s">
        <v>895</v>
      </c>
      <c r="N38" s="11"/>
      <c r="O38" s="11"/>
      <c r="P38" s="12">
        <v>55.55</v>
      </c>
      <c r="Q38" s="10" t="s">
        <v>898</v>
      </c>
      <c r="R38" s="10" t="s">
        <v>160</v>
      </c>
      <c r="S38" s="10"/>
      <c r="T38" s="10" t="s">
        <v>700</v>
      </c>
      <c r="U38" s="10" t="str">
        <f>VLOOKUP(C38,'[1]总表（最终）'!$I:$Z,16,FALSE)</f>
        <v>大学生士兵</v>
      </c>
      <c r="V38" s="18" t="s">
        <v>899</v>
      </c>
      <c r="W38" s="18" t="s">
        <v>741</v>
      </c>
      <c r="X38" s="17" t="s">
        <v>20</v>
      </c>
      <c r="Y38" s="20"/>
      <c r="Z38" s="10" t="s">
        <v>900</v>
      </c>
      <c r="AA38" s="10" t="s">
        <v>901</v>
      </c>
      <c r="AB38" s="11"/>
    </row>
    <row r="39" ht="35" customHeight="1" spans="1:28">
      <c r="A39" s="10">
        <v>37</v>
      </c>
      <c r="B39" s="11" t="s">
        <v>902</v>
      </c>
      <c r="C39" s="11" t="s">
        <v>541</v>
      </c>
      <c r="D39" s="10">
        <v>1</v>
      </c>
      <c r="E39" s="12" t="s">
        <v>607</v>
      </c>
      <c r="F39" s="12" t="s">
        <v>735</v>
      </c>
      <c r="G39" s="11" t="s">
        <v>672</v>
      </c>
      <c r="H39" s="11" t="s">
        <v>694</v>
      </c>
      <c r="I39" s="11" t="s">
        <v>638</v>
      </c>
      <c r="J39" s="11" t="s">
        <v>903</v>
      </c>
      <c r="K39" s="11" t="s">
        <v>903</v>
      </c>
      <c r="L39" s="11" t="s">
        <v>904</v>
      </c>
      <c r="M39" s="11" t="s">
        <v>903</v>
      </c>
      <c r="N39" s="11"/>
      <c r="O39" s="11"/>
      <c r="P39" s="12">
        <v>143.5</v>
      </c>
      <c r="Q39" s="10" t="s">
        <v>905</v>
      </c>
      <c r="R39" s="10" t="s">
        <v>540</v>
      </c>
      <c r="S39" s="10"/>
      <c r="T39" s="10" t="s">
        <v>710</v>
      </c>
      <c r="U39" s="10" t="str">
        <f>VLOOKUP(C39,'[1]总表（最终）'!$I:$Z,16,FALSE)</f>
        <v>应届高校毕业生</v>
      </c>
      <c r="V39" s="18" t="s">
        <v>906</v>
      </c>
      <c r="W39" s="18" t="s">
        <v>829</v>
      </c>
      <c r="X39" s="17" t="s">
        <v>20</v>
      </c>
      <c r="Y39" s="10" t="s">
        <v>538</v>
      </c>
      <c r="Z39" s="10" t="s">
        <v>727</v>
      </c>
      <c r="AA39" s="10" t="s">
        <v>728</v>
      </c>
      <c r="AB39" s="11"/>
    </row>
    <row r="40" ht="35" customHeight="1" spans="1:28">
      <c r="A40" s="10">
        <v>38</v>
      </c>
      <c r="B40" s="13" t="s">
        <v>907</v>
      </c>
      <c r="C40" s="11" t="s">
        <v>476</v>
      </c>
      <c r="D40" s="10">
        <v>2</v>
      </c>
      <c r="E40" s="12" t="s">
        <v>580</v>
      </c>
      <c r="F40" s="12" t="s">
        <v>693</v>
      </c>
      <c r="G40" s="11" t="s">
        <v>635</v>
      </c>
      <c r="H40" s="11" t="s">
        <v>694</v>
      </c>
      <c r="I40" s="11" t="s">
        <v>642</v>
      </c>
      <c r="J40" s="11" t="s">
        <v>908</v>
      </c>
      <c r="K40" s="11" t="s">
        <v>909</v>
      </c>
      <c r="L40" s="11" t="s">
        <v>730</v>
      </c>
      <c r="M40" s="11" t="s">
        <v>788</v>
      </c>
      <c r="N40" s="11"/>
      <c r="O40" s="11"/>
      <c r="P40" s="12">
        <v>128.5</v>
      </c>
      <c r="Q40" s="10" t="s">
        <v>910</v>
      </c>
      <c r="R40" s="10" t="s">
        <v>475</v>
      </c>
      <c r="S40" s="10"/>
      <c r="T40" s="10" t="s">
        <v>700</v>
      </c>
      <c r="U40" s="10" t="str">
        <f>VLOOKUP(C40,'[1]总表（最终）'!$I:$Z,16,FALSE)</f>
        <v>北京市常住户口</v>
      </c>
      <c r="V40" s="18" t="s">
        <v>911</v>
      </c>
      <c r="W40" s="18" t="s">
        <v>702</v>
      </c>
      <c r="X40" s="17" t="s">
        <v>20</v>
      </c>
      <c r="Y40" s="10" t="s">
        <v>388</v>
      </c>
      <c r="Z40" s="10" t="s">
        <v>703</v>
      </c>
      <c r="AA40" s="10" t="s">
        <v>472</v>
      </c>
      <c r="AB40" s="11"/>
    </row>
    <row r="41" ht="35" customHeight="1" spans="1:28">
      <c r="A41" s="10">
        <v>39</v>
      </c>
      <c r="B41" s="14"/>
      <c r="C41" s="11" t="s">
        <v>912</v>
      </c>
      <c r="D41" s="10">
        <v>2</v>
      </c>
      <c r="E41" s="12" t="s">
        <v>584</v>
      </c>
      <c r="F41" s="12" t="s">
        <v>705</v>
      </c>
      <c r="G41" s="11" t="s">
        <v>635</v>
      </c>
      <c r="H41" s="11" t="s">
        <v>706</v>
      </c>
      <c r="I41" s="11" t="s">
        <v>642</v>
      </c>
      <c r="J41" s="11" t="s">
        <v>908</v>
      </c>
      <c r="K41" s="11" t="s">
        <v>913</v>
      </c>
      <c r="L41" s="11" t="s">
        <v>707</v>
      </c>
      <c r="M41" s="11" t="s">
        <v>914</v>
      </c>
      <c r="N41" s="11"/>
      <c r="O41" s="11"/>
      <c r="P41" s="12">
        <v>119</v>
      </c>
      <c r="Q41" s="10" t="s">
        <v>915</v>
      </c>
      <c r="R41" s="10" t="s">
        <v>916</v>
      </c>
      <c r="S41" s="10"/>
      <c r="T41" s="10" t="s">
        <v>710</v>
      </c>
      <c r="U41" s="10" t="str">
        <f>VLOOKUP(C41,'[1]总表（最终）'!$I:$Z,16,FALSE)</f>
        <v>北京市常住户口</v>
      </c>
      <c r="V41" s="18" t="s">
        <v>917</v>
      </c>
      <c r="W41" s="18" t="s">
        <v>702</v>
      </c>
      <c r="X41" s="17" t="s">
        <v>20</v>
      </c>
      <c r="Y41" s="19" t="s">
        <v>272</v>
      </c>
      <c r="Z41" s="10" t="s">
        <v>703</v>
      </c>
      <c r="AA41" s="10" t="s">
        <v>918</v>
      </c>
      <c r="AB41" s="11"/>
    </row>
    <row r="42" ht="35" customHeight="1" spans="1:28">
      <c r="A42" s="10">
        <v>40</v>
      </c>
      <c r="B42" s="14"/>
      <c r="C42" s="11" t="s">
        <v>919</v>
      </c>
      <c r="D42" s="10">
        <v>2</v>
      </c>
      <c r="E42" s="12" t="s">
        <v>585</v>
      </c>
      <c r="F42" s="12" t="s">
        <v>920</v>
      </c>
      <c r="G42" s="11" t="s">
        <v>672</v>
      </c>
      <c r="H42" s="11" t="s">
        <v>706</v>
      </c>
      <c r="I42" s="11" t="s">
        <v>642</v>
      </c>
      <c r="J42" s="11" t="s">
        <v>908</v>
      </c>
      <c r="K42" s="11" t="s">
        <v>909</v>
      </c>
      <c r="L42" s="11" t="s">
        <v>804</v>
      </c>
      <c r="M42" s="11" t="s">
        <v>788</v>
      </c>
      <c r="N42" s="11"/>
      <c r="O42" s="11"/>
      <c r="P42" s="12">
        <v>115</v>
      </c>
      <c r="Q42" s="10" t="s">
        <v>921</v>
      </c>
      <c r="R42" s="10" t="s">
        <v>922</v>
      </c>
      <c r="S42" s="10"/>
      <c r="T42" s="10" t="s">
        <v>710</v>
      </c>
      <c r="U42" s="10" t="str">
        <f>VLOOKUP(C42,'[1]总表（最终）'!$I:$Z,16,FALSE)</f>
        <v>北京市常住户口</v>
      </c>
      <c r="V42" s="18" t="s">
        <v>923</v>
      </c>
      <c r="W42" s="18" t="s">
        <v>702</v>
      </c>
      <c r="X42" s="17" t="s">
        <v>20</v>
      </c>
      <c r="Y42" s="21"/>
      <c r="Z42" s="10" t="s">
        <v>703</v>
      </c>
      <c r="AA42" s="10" t="s">
        <v>918</v>
      </c>
      <c r="AB42" s="11"/>
    </row>
    <row r="43" ht="35" customHeight="1" spans="1:28">
      <c r="A43" s="10">
        <v>41</v>
      </c>
      <c r="B43" s="14"/>
      <c r="C43" s="11" t="s">
        <v>278</v>
      </c>
      <c r="D43" s="10">
        <v>3</v>
      </c>
      <c r="E43" s="12" t="s">
        <v>587</v>
      </c>
      <c r="F43" s="12" t="s">
        <v>924</v>
      </c>
      <c r="G43" s="11" t="s">
        <v>635</v>
      </c>
      <c r="H43" s="11" t="s">
        <v>694</v>
      </c>
      <c r="I43" s="11" t="s">
        <v>638</v>
      </c>
      <c r="J43" s="11" t="s">
        <v>908</v>
      </c>
      <c r="K43" s="11" t="s">
        <v>787</v>
      </c>
      <c r="L43" s="11" t="s">
        <v>925</v>
      </c>
      <c r="M43" s="11" t="s">
        <v>926</v>
      </c>
      <c r="N43" s="11" t="s">
        <v>698</v>
      </c>
      <c r="O43" s="11"/>
      <c r="P43" s="12">
        <v>131</v>
      </c>
      <c r="Q43" s="10" t="s">
        <v>927</v>
      </c>
      <c r="R43" s="10" t="s">
        <v>277</v>
      </c>
      <c r="S43" s="10"/>
      <c r="T43" s="10" t="s">
        <v>700</v>
      </c>
      <c r="U43" s="10" t="str">
        <f>VLOOKUP(C43,'[1]总表（最终）'!$I:$Z,16,FALSE)</f>
        <v>应届高校毕业生</v>
      </c>
      <c r="V43" s="18" t="s">
        <v>928</v>
      </c>
      <c r="W43" s="18" t="s">
        <v>702</v>
      </c>
      <c r="X43" s="17" t="s">
        <v>20</v>
      </c>
      <c r="Y43" s="21"/>
      <c r="Z43" s="10" t="s">
        <v>703</v>
      </c>
      <c r="AA43" s="10" t="s">
        <v>274</v>
      </c>
      <c r="AB43" s="11"/>
    </row>
    <row r="44" ht="35" customHeight="1" spans="1:28">
      <c r="A44" s="10">
        <v>42</v>
      </c>
      <c r="B44" s="14"/>
      <c r="C44" s="11" t="s">
        <v>280</v>
      </c>
      <c r="D44" s="10">
        <v>3</v>
      </c>
      <c r="E44" s="12" t="s">
        <v>588</v>
      </c>
      <c r="F44" s="12" t="s">
        <v>920</v>
      </c>
      <c r="G44" s="11" t="s">
        <v>635</v>
      </c>
      <c r="H44" s="11" t="s">
        <v>706</v>
      </c>
      <c r="I44" s="11" t="s">
        <v>642</v>
      </c>
      <c r="J44" s="11" t="s">
        <v>908</v>
      </c>
      <c r="K44" s="11" t="s">
        <v>909</v>
      </c>
      <c r="L44" s="11" t="s">
        <v>804</v>
      </c>
      <c r="M44" s="11" t="s">
        <v>788</v>
      </c>
      <c r="N44" s="11"/>
      <c r="O44" s="11"/>
      <c r="P44" s="12">
        <v>125.5</v>
      </c>
      <c r="Q44" s="12" t="s">
        <v>929</v>
      </c>
      <c r="R44" s="10" t="s">
        <v>279</v>
      </c>
      <c r="S44" s="10"/>
      <c r="T44" s="10" t="s">
        <v>700</v>
      </c>
      <c r="U44" s="10" t="str">
        <f>VLOOKUP(C44,'[1]总表（最终）'!$I:$Z,16,FALSE)</f>
        <v>应届高校毕业生</v>
      </c>
      <c r="V44" s="18" t="s">
        <v>930</v>
      </c>
      <c r="W44" s="18" t="s">
        <v>702</v>
      </c>
      <c r="X44" s="17" t="s">
        <v>20</v>
      </c>
      <c r="Y44" s="20"/>
      <c r="Z44" s="10" t="s">
        <v>703</v>
      </c>
      <c r="AA44" s="10" t="s">
        <v>274</v>
      </c>
      <c r="AB44" s="11"/>
    </row>
    <row r="45" ht="35" customHeight="1" spans="1:28">
      <c r="A45" s="10">
        <v>43</v>
      </c>
      <c r="B45" s="14"/>
      <c r="C45" s="11" t="s">
        <v>931</v>
      </c>
      <c r="D45" s="10">
        <v>1</v>
      </c>
      <c r="E45" s="12" t="s">
        <v>589</v>
      </c>
      <c r="F45" s="12" t="s">
        <v>705</v>
      </c>
      <c r="G45" s="11" t="s">
        <v>635</v>
      </c>
      <c r="H45" s="11" t="s">
        <v>706</v>
      </c>
      <c r="I45" s="11" t="s">
        <v>642</v>
      </c>
      <c r="J45" s="11" t="s">
        <v>908</v>
      </c>
      <c r="K45" s="11" t="s">
        <v>932</v>
      </c>
      <c r="L45" s="11" t="s">
        <v>753</v>
      </c>
      <c r="M45" s="11" t="s">
        <v>933</v>
      </c>
      <c r="N45" s="11"/>
      <c r="O45" s="11"/>
      <c r="P45" s="12">
        <v>127.75</v>
      </c>
      <c r="Q45" s="10" t="s">
        <v>934</v>
      </c>
      <c r="R45" s="10" t="s">
        <v>935</v>
      </c>
      <c r="S45" s="10"/>
      <c r="T45" s="10" t="s">
        <v>710</v>
      </c>
      <c r="U45" s="10" t="str">
        <f>VLOOKUP(C45,'[1]总表（最终）'!$I:$Z,16,FALSE)</f>
        <v>北京市常住户口</v>
      </c>
      <c r="V45" s="18" t="s">
        <v>936</v>
      </c>
      <c r="W45" s="18" t="s">
        <v>741</v>
      </c>
      <c r="X45" s="17" t="s">
        <v>20</v>
      </c>
      <c r="Y45" s="19" t="s">
        <v>76</v>
      </c>
      <c r="Z45" s="10" t="s">
        <v>703</v>
      </c>
      <c r="AA45" s="10" t="s">
        <v>937</v>
      </c>
      <c r="AB45" s="11"/>
    </row>
    <row r="46" ht="35" customHeight="1" spans="1:28">
      <c r="A46" s="10">
        <v>44</v>
      </c>
      <c r="B46" s="14"/>
      <c r="C46" s="11" t="s">
        <v>80</v>
      </c>
      <c r="D46" s="10">
        <v>1</v>
      </c>
      <c r="E46" s="12" t="s">
        <v>591</v>
      </c>
      <c r="F46" s="12" t="s">
        <v>772</v>
      </c>
      <c r="G46" s="11" t="s">
        <v>672</v>
      </c>
      <c r="H46" s="11" t="s">
        <v>706</v>
      </c>
      <c r="I46" s="11" t="s">
        <v>642</v>
      </c>
      <c r="J46" s="11" t="s">
        <v>908</v>
      </c>
      <c r="K46" s="11" t="s">
        <v>932</v>
      </c>
      <c r="L46" s="11" t="s">
        <v>650</v>
      </c>
      <c r="M46" s="11" t="s">
        <v>933</v>
      </c>
      <c r="N46" s="11"/>
      <c r="O46" s="11"/>
      <c r="P46" s="12">
        <v>128.5</v>
      </c>
      <c r="Q46" s="10" t="s">
        <v>938</v>
      </c>
      <c r="R46" s="10" t="s">
        <v>79</v>
      </c>
      <c r="S46" s="10"/>
      <c r="T46" s="10" t="s">
        <v>710</v>
      </c>
      <c r="U46" s="10" t="str">
        <f>VLOOKUP(C46,'[1]总表（最终）'!$I:$Z,16,FALSE)</f>
        <v>应届高校毕业生</v>
      </c>
      <c r="V46" s="18" t="s">
        <v>939</v>
      </c>
      <c r="W46" s="18" t="s">
        <v>702</v>
      </c>
      <c r="X46" s="17" t="s">
        <v>20</v>
      </c>
      <c r="Y46" s="20"/>
      <c r="Z46" s="10" t="s">
        <v>703</v>
      </c>
      <c r="AA46" s="10" t="s">
        <v>78</v>
      </c>
      <c r="AB46" s="11"/>
    </row>
    <row r="47" ht="35" customHeight="1" spans="1:28">
      <c r="A47" s="10">
        <v>45</v>
      </c>
      <c r="B47" s="14"/>
      <c r="C47" s="11" t="s">
        <v>250</v>
      </c>
      <c r="D47" s="10">
        <v>1</v>
      </c>
      <c r="E47" s="12" t="s">
        <v>597</v>
      </c>
      <c r="F47" s="12" t="s">
        <v>693</v>
      </c>
      <c r="G47" s="11" t="s">
        <v>635</v>
      </c>
      <c r="H47" s="11" t="s">
        <v>706</v>
      </c>
      <c r="I47" s="11" t="s">
        <v>638</v>
      </c>
      <c r="J47" s="11" t="s">
        <v>908</v>
      </c>
      <c r="K47" s="11" t="s">
        <v>940</v>
      </c>
      <c r="L47" s="11" t="s">
        <v>941</v>
      </c>
      <c r="M47" s="11" t="s">
        <v>942</v>
      </c>
      <c r="N47" s="11" t="s">
        <v>698</v>
      </c>
      <c r="O47" s="11"/>
      <c r="P47" s="12">
        <v>131.75</v>
      </c>
      <c r="Q47" s="12" t="s">
        <v>943</v>
      </c>
      <c r="R47" s="10" t="s">
        <v>249</v>
      </c>
      <c r="S47" s="10"/>
      <c r="T47" s="12" t="s">
        <v>710</v>
      </c>
      <c r="U47" s="10" t="str">
        <f>VLOOKUP(C47,'[1]总表（最终）'!$I:$Z,16,FALSE)</f>
        <v>应届高校毕业生</v>
      </c>
      <c r="V47" s="18" t="s">
        <v>944</v>
      </c>
      <c r="W47" s="18" t="s">
        <v>702</v>
      </c>
      <c r="X47" s="17" t="s">
        <v>20</v>
      </c>
      <c r="Y47" s="10" t="s">
        <v>247</v>
      </c>
      <c r="Z47" s="10" t="s">
        <v>703</v>
      </c>
      <c r="AA47" s="10" t="s">
        <v>165</v>
      </c>
      <c r="AB47" s="11"/>
    </row>
    <row r="48" ht="35" customHeight="1" spans="1:28">
      <c r="A48" s="10">
        <v>46</v>
      </c>
      <c r="B48" s="15"/>
      <c r="C48" s="11" t="s">
        <v>353</v>
      </c>
      <c r="D48" s="10">
        <v>4</v>
      </c>
      <c r="E48" s="12" t="s">
        <v>599</v>
      </c>
      <c r="F48" s="12" t="s">
        <v>772</v>
      </c>
      <c r="G48" s="11" t="s">
        <v>635</v>
      </c>
      <c r="H48" s="11" t="s">
        <v>742</v>
      </c>
      <c r="I48" s="11" t="s">
        <v>642</v>
      </c>
      <c r="J48" s="11" t="s">
        <v>908</v>
      </c>
      <c r="K48" s="11" t="s">
        <v>909</v>
      </c>
      <c r="L48" s="11" t="s">
        <v>945</v>
      </c>
      <c r="M48" s="11" t="s">
        <v>788</v>
      </c>
      <c r="N48" s="11"/>
      <c r="O48" s="11"/>
      <c r="P48" s="12">
        <v>67.25</v>
      </c>
      <c r="Q48" s="10" t="s">
        <v>946</v>
      </c>
      <c r="R48" s="10" t="s">
        <v>352</v>
      </c>
      <c r="S48" s="10"/>
      <c r="T48" s="10" t="s">
        <v>700</v>
      </c>
      <c r="U48" s="10" t="str">
        <f>VLOOKUP(C48,'[1]总表（最终）'!$I:$Z,16,FALSE)</f>
        <v>双外应届毕业生</v>
      </c>
      <c r="V48" s="18" t="s">
        <v>947</v>
      </c>
      <c r="W48" s="18" t="s">
        <v>702</v>
      </c>
      <c r="X48" s="17" t="s">
        <v>20</v>
      </c>
      <c r="Y48" s="19" t="s">
        <v>345</v>
      </c>
      <c r="Z48" s="10" t="s">
        <v>712</v>
      </c>
      <c r="AA48" s="10" t="s">
        <v>347</v>
      </c>
      <c r="AB48" s="11"/>
    </row>
    <row r="49" ht="35" customHeight="1" spans="1:28">
      <c r="A49" s="10">
        <v>47</v>
      </c>
      <c r="B49" s="13" t="s">
        <v>907</v>
      </c>
      <c r="C49" s="11" t="s">
        <v>351</v>
      </c>
      <c r="D49" s="10">
        <v>4</v>
      </c>
      <c r="E49" s="12" t="s">
        <v>595</v>
      </c>
      <c r="F49" s="12" t="s">
        <v>772</v>
      </c>
      <c r="G49" s="11" t="s">
        <v>635</v>
      </c>
      <c r="H49" s="11" t="s">
        <v>706</v>
      </c>
      <c r="I49" s="11" t="s">
        <v>642</v>
      </c>
      <c r="J49" s="11" t="s">
        <v>908</v>
      </c>
      <c r="K49" s="11" t="s">
        <v>909</v>
      </c>
      <c r="L49" s="11" t="s">
        <v>664</v>
      </c>
      <c r="M49" s="11" t="s">
        <v>948</v>
      </c>
      <c r="N49" s="11"/>
      <c r="O49" s="11"/>
      <c r="P49" s="12">
        <v>66.25</v>
      </c>
      <c r="Q49" s="10" t="s">
        <v>949</v>
      </c>
      <c r="R49" s="10" t="s">
        <v>350</v>
      </c>
      <c r="S49" s="10"/>
      <c r="T49" s="10" t="s">
        <v>710</v>
      </c>
      <c r="U49" s="10" t="str">
        <f>VLOOKUP(C49,'[1]总表（最终）'!$I:$Z,16,FALSE)</f>
        <v>应届高校毕业生</v>
      </c>
      <c r="V49" s="18" t="s">
        <v>950</v>
      </c>
      <c r="W49" s="18" t="s">
        <v>741</v>
      </c>
      <c r="X49" s="17" t="s">
        <v>20</v>
      </c>
      <c r="Y49" s="20"/>
      <c r="Z49" s="10" t="s">
        <v>712</v>
      </c>
      <c r="AA49" s="10" t="s">
        <v>347</v>
      </c>
      <c r="AB49" s="11"/>
    </row>
    <row r="50" ht="35" customHeight="1" spans="1:28">
      <c r="A50" s="10">
        <v>48</v>
      </c>
      <c r="B50" s="14"/>
      <c r="C50" s="11" t="s">
        <v>320</v>
      </c>
      <c r="D50" s="10">
        <v>1</v>
      </c>
      <c r="E50" s="12" t="s">
        <v>588</v>
      </c>
      <c r="F50" s="12" t="s">
        <v>920</v>
      </c>
      <c r="G50" s="11" t="s">
        <v>672</v>
      </c>
      <c r="H50" s="11" t="s">
        <v>706</v>
      </c>
      <c r="I50" s="11" t="s">
        <v>642</v>
      </c>
      <c r="J50" s="11" t="s">
        <v>908</v>
      </c>
      <c r="K50" s="11" t="s">
        <v>909</v>
      </c>
      <c r="L50" s="11" t="s">
        <v>951</v>
      </c>
      <c r="M50" s="11" t="s">
        <v>952</v>
      </c>
      <c r="N50" s="11"/>
      <c r="O50" s="11"/>
      <c r="P50" s="12">
        <v>134.5</v>
      </c>
      <c r="Q50" s="10" t="s">
        <v>953</v>
      </c>
      <c r="R50" s="10" t="s">
        <v>319</v>
      </c>
      <c r="S50" s="10"/>
      <c r="T50" s="10" t="s">
        <v>710</v>
      </c>
      <c r="U50" s="10" t="str">
        <f>VLOOKUP(C50,'[1]总表（最终）'!$I:$Z,16,FALSE)</f>
        <v>应届高校毕业生</v>
      </c>
      <c r="V50" s="18" t="s">
        <v>954</v>
      </c>
      <c r="W50" s="18" t="s">
        <v>741</v>
      </c>
      <c r="X50" s="17" t="s">
        <v>20</v>
      </c>
      <c r="Y50" s="10" t="s">
        <v>306</v>
      </c>
      <c r="Z50" s="10" t="s">
        <v>703</v>
      </c>
      <c r="AA50" s="10" t="s">
        <v>165</v>
      </c>
      <c r="AB50" s="11"/>
    </row>
    <row r="51" ht="35" customHeight="1" spans="1:28">
      <c r="A51" s="10">
        <v>49</v>
      </c>
      <c r="B51" s="14"/>
      <c r="C51" s="11" t="s">
        <v>45</v>
      </c>
      <c r="D51" s="10">
        <v>2</v>
      </c>
      <c r="E51" s="12" t="s">
        <v>601</v>
      </c>
      <c r="F51" s="12" t="s">
        <v>920</v>
      </c>
      <c r="G51" s="11" t="s">
        <v>672</v>
      </c>
      <c r="H51" s="11" t="s">
        <v>706</v>
      </c>
      <c r="I51" s="11" t="s">
        <v>642</v>
      </c>
      <c r="J51" s="11" t="s">
        <v>908</v>
      </c>
      <c r="K51" s="11" t="s">
        <v>955</v>
      </c>
      <c r="L51" s="11" t="s">
        <v>804</v>
      </c>
      <c r="M51" s="11" t="s">
        <v>956</v>
      </c>
      <c r="N51" s="11"/>
      <c r="O51" s="11"/>
      <c r="P51" s="12">
        <v>67.3</v>
      </c>
      <c r="Q51" s="10" t="s">
        <v>957</v>
      </c>
      <c r="R51" s="10" t="s">
        <v>44</v>
      </c>
      <c r="S51" s="10"/>
      <c r="T51" s="10" t="s">
        <v>710</v>
      </c>
      <c r="U51" s="10" t="str">
        <f>VLOOKUP(C51,'[1]总表（最终）'!$I:$Z,16,FALSE)</f>
        <v>北京市常住户口</v>
      </c>
      <c r="V51" s="18" t="s">
        <v>958</v>
      </c>
      <c r="W51" s="18" t="s">
        <v>702</v>
      </c>
      <c r="X51" s="17" t="s">
        <v>20</v>
      </c>
      <c r="Y51" s="10" t="s">
        <v>41</v>
      </c>
      <c r="Z51" s="10" t="s">
        <v>712</v>
      </c>
      <c r="AA51" s="10" t="s">
        <v>43</v>
      </c>
      <c r="AB51" s="11"/>
    </row>
    <row r="52" ht="35" customHeight="1" spans="1:28">
      <c r="A52" s="10">
        <v>50</v>
      </c>
      <c r="B52" s="14"/>
      <c r="C52" s="11" t="s">
        <v>959</v>
      </c>
      <c r="D52" s="10">
        <v>1</v>
      </c>
      <c r="E52" s="12" t="s">
        <v>603</v>
      </c>
      <c r="F52" s="12" t="s">
        <v>960</v>
      </c>
      <c r="G52" s="11" t="s">
        <v>635</v>
      </c>
      <c r="H52" s="11" t="s">
        <v>810</v>
      </c>
      <c r="I52" s="11" t="s">
        <v>642</v>
      </c>
      <c r="J52" s="11" t="s">
        <v>908</v>
      </c>
      <c r="K52" s="11" t="s">
        <v>955</v>
      </c>
      <c r="L52" s="11" t="s">
        <v>961</v>
      </c>
      <c r="M52" s="11" t="s">
        <v>962</v>
      </c>
      <c r="N52" s="11"/>
      <c r="O52" s="11"/>
      <c r="P52" s="12">
        <v>62.8</v>
      </c>
      <c r="Q52" s="10" t="s">
        <v>963</v>
      </c>
      <c r="R52" s="10" t="s">
        <v>964</v>
      </c>
      <c r="S52" s="10"/>
      <c r="T52" s="10" t="s">
        <v>710</v>
      </c>
      <c r="U52" s="10" t="str">
        <f>VLOOKUP(C52,'[1]总表（最终）'!$I:$Z,16,FALSE)</f>
        <v>北京市常住户口</v>
      </c>
      <c r="V52" s="18" t="s">
        <v>965</v>
      </c>
      <c r="W52" s="18" t="s">
        <v>741</v>
      </c>
      <c r="X52" s="17" t="s">
        <v>20</v>
      </c>
      <c r="Y52" s="10" t="s">
        <v>966</v>
      </c>
      <c r="Z52" s="10" t="s">
        <v>712</v>
      </c>
      <c r="AA52" s="10" t="s">
        <v>43</v>
      </c>
      <c r="AB52" s="11"/>
    </row>
    <row r="53" ht="35" customHeight="1" spans="1:28">
      <c r="A53" s="10">
        <v>51</v>
      </c>
      <c r="B53" s="14"/>
      <c r="C53" s="11" t="s">
        <v>22</v>
      </c>
      <c r="D53" s="10">
        <v>2</v>
      </c>
      <c r="E53" s="12" t="s">
        <v>585</v>
      </c>
      <c r="F53" s="12" t="s">
        <v>920</v>
      </c>
      <c r="G53" s="11" t="s">
        <v>672</v>
      </c>
      <c r="H53" s="11" t="s">
        <v>706</v>
      </c>
      <c r="I53" s="11" t="s">
        <v>642</v>
      </c>
      <c r="J53" s="11" t="s">
        <v>908</v>
      </c>
      <c r="K53" s="11" t="s">
        <v>909</v>
      </c>
      <c r="L53" s="11" t="s">
        <v>781</v>
      </c>
      <c r="M53" s="11" t="s">
        <v>788</v>
      </c>
      <c r="N53" s="11"/>
      <c r="O53" s="11"/>
      <c r="P53" s="12">
        <v>134.25</v>
      </c>
      <c r="Q53" s="10" t="s">
        <v>967</v>
      </c>
      <c r="R53" s="10" t="s">
        <v>21</v>
      </c>
      <c r="S53" s="10"/>
      <c r="T53" s="10" t="s">
        <v>710</v>
      </c>
      <c r="U53" s="10" t="str">
        <f>VLOOKUP(C53,'[1]总表（最终）'!$I:$Z,16,FALSE)</f>
        <v>应届高校毕业生</v>
      </c>
      <c r="V53" s="18" t="s">
        <v>968</v>
      </c>
      <c r="W53" s="18" t="s">
        <v>702</v>
      </c>
      <c r="X53" s="17" t="s">
        <v>20</v>
      </c>
      <c r="Y53" s="19" t="s">
        <v>15</v>
      </c>
      <c r="Z53" s="10" t="s">
        <v>703</v>
      </c>
      <c r="AA53" s="10" t="s">
        <v>17</v>
      </c>
      <c r="AB53" s="11"/>
    </row>
    <row r="54" ht="35" customHeight="1" spans="1:28">
      <c r="A54" s="10">
        <v>52</v>
      </c>
      <c r="B54" s="14"/>
      <c r="C54" s="11" t="s">
        <v>224</v>
      </c>
      <c r="D54" s="10">
        <v>1</v>
      </c>
      <c r="E54" s="12" t="s">
        <v>606</v>
      </c>
      <c r="F54" s="12" t="s">
        <v>735</v>
      </c>
      <c r="G54" s="11" t="s">
        <v>635</v>
      </c>
      <c r="H54" s="11" t="s">
        <v>706</v>
      </c>
      <c r="I54" s="11" t="s">
        <v>638</v>
      </c>
      <c r="J54" s="11" t="s">
        <v>908</v>
      </c>
      <c r="K54" s="11" t="s">
        <v>969</v>
      </c>
      <c r="L54" s="11" t="s">
        <v>737</v>
      </c>
      <c r="M54" s="11" t="s">
        <v>970</v>
      </c>
      <c r="N54" s="11"/>
      <c r="O54" s="11"/>
      <c r="P54" s="12">
        <v>130.25</v>
      </c>
      <c r="Q54" s="10" t="s">
        <v>971</v>
      </c>
      <c r="R54" s="10" t="s">
        <v>223</v>
      </c>
      <c r="S54" s="10"/>
      <c r="T54" s="10" t="s">
        <v>700</v>
      </c>
      <c r="U54" s="10" t="str">
        <f>VLOOKUP(C54,'[1]总表（最终）'!$I:$Z,16,FALSE)</f>
        <v>双外应届毕业生</v>
      </c>
      <c r="V54" s="18" t="s">
        <v>972</v>
      </c>
      <c r="W54" s="18" t="s">
        <v>702</v>
      </c>
      <c r="X54" s="17" t="s">
        <v>20</v>
      </c>
      <c r="Y54" s="20"/>
      <c r="Z54" s="10" t="s">
        <v>727</v>
      </c>
      <c r="AA54" s="10" t="s">
        <v>728</v>
      </c>
      <c r="AB54" s="11"/>
    </row>
    <row r="55" ht="35" customHeight="1" spans="1:28">
      <c r="A55" s="10">
        <v>53</v>
      </c>
      <c r="B55" s="14"/>
      <c r="C55" s="11" t="s">
        <v>973</v>
      </c>
      <c r="D55" s="10">
        <v>1</v>
      </c>
      <c r="E55" s="12" t="s">
        <v>608</v>
      </c>
      <c r="F55" s="12" t="s">
        <v>786</v>
      </c>
      <c r="G55" s="11" t="s">
        <v>672</v>
      </c>
      <c r="H55" s="11" t="s">
        <v>810</v>
      </c>
      <c r="I55" s="11" t="s">
        <v>974</v>
      </c>
      <c r="J55" s="11" t="s">
        <v>908</v>
      </c>
      <c r="K55" s="11" t="s">
        <v>975</v>
      </c>
      <c r="L55" s="11" t="s">
        <v>781</v>
      </c>
      <c r="M55" s="11" t="s">
        <v>976</v>
      </c>
      <c r="N55" s="11"/>
      <c r="O55" s="11"/>
      <c r="P55" s="12">
        <v>117.5</v>
      </c>
      <c r="Q55" s="10" t="s">
        <v>977</v>
      </c>
      <c r="R55" s="10" t="s">
        <v>978</v>
      </c>
      <c r="S55" s="10"/>
      <c r="T55" s="10" t="s">
        <v>710</v>
      </c>
      <c r="U55" s="10" t="str">
        <f>VLOOKUP(C55,'[1]总表（最终）'!$I:$Z,16,FALSE)</f>
        <v>北京市常住户口</v>
      </c>
      <c r="V55" s="18" t="s">
        <v>979</v>
      </c>
      <c r="W55" s="18" t="s">
        <v>741</v>
      </c>
      <c r="X55" s="17" t="s">
        <v>20</v>
      </c>
      <c r="Y55" s="10" t="s">
        <v>464</v>
      </c>
      <c r="Z55" s="10" t="s">
        <v>980</v>
      </c>
      <c r="AA55" s="10" t="s">
        <v>981</v>
      </c>
      <c r="AB55" s="11"/>
    </row>
    <row r="56" ht="35" customHeight="1" spans="1:28">
      <c r="A56" s="10">
        <v>54</v>
      </c>
      <c r="B56" s="14"/>
      <c r="C56" s="11" t="s">
        <v>982</v>
      </c>
      <c r="D56" s="10">
        <v>2</v>
      </c>
      <c r="E56" s="12" t="s">
        <v>609</v>
      </c>
      <c r="F56" s="12" t="s">
        <v>794</v>
      </c>
      <c r="G56" s="11" t="s">
        <v>635</v>
      </c>
      <c r="H56" s="11" t="s">
        <v>694</v>
      </c>
      <c r="I56" s="11" t="s">
        <v>642</v>
      </c>
      <c r="J56" s="11" t="s">
        <v>908</v>
      </c>
      <c r="K56" s="11" t="s">
        <v>909</v>
      </c>
      <c r="L56" s="11" t="s">
        <v>813</v>
      </c>
      <c r="M56" s="11" t="s">
        <v>952</v>
      </c>
      <c r="N56" s="11"/>
      <c r="O56" s="11"/>
      <c r="P56" s="12">
        <v>127.25</v>
      </c>
      <c r="Q56" s="10" t="s">
        <v>983</v>
      </c>
      <c r="R56" s="10" t="s">
        <v>984</v>
      </c>
      <c r="S56" s="10"/>
      <c r="T56" s="10" t="s">
        <v>710</v>
      </c>
      <c r="U56" s="10" t="str">
        <f>VLOOKUP(C56,'[1]总表（最终）'!$I:$Z,16,FALSE)</f>
        <v>北京市常住户口</v>
      </c>
      <c r="V56" s="18" t="s">
        <v>985</v>
      </c>
      <c r="W56" s="18" t="s">
        <v>741</v>
      </c>
      <c r="X56" s="17" t="s">
        <v>20</v>
      </c>
      <c r="Y56" s="19" t="s">
        <v>233</v>
      </c>
      <c r="Z56" s="10" t="s">
        <v>703</v>
      </c>
      <c r="AA56" s="10" t="s">
        <v>165</v>
      </c>
      <c r="AB56" s="11"/>
    </row>
    <row r="57" ht="35" customHeight="1" spans="1:28">
      <c r="A57" s="10">
        <v>55</v>
      </c>
      <c r="B57" s="14"/>
      <c r="C57" s="11" t="s">
        <v>986</v>
      </c>
      <c r="D57" s="10">
        <v>2</v>
      </c>
      <c r="E57" s="12" t="s">
        <v>610</v>
      </c>
      <c r="F57" s="12" t="s">
        <v>735</v>
      </c>
      <c r="G57" s="11" t="s">
        <v>635</v>
      </c>
      <c r="H57" s="11" t="s">
        <v>706</v>
      </c>
      <c r="I57" s="11" t="s">
        <v>642</v>
      </c>
      <c r="J57" s="11" t="s">
        <v>908</v>
      </c>
      <c r="K57" s="11" t="s">
        <v>987</v>
      </c>
      <c r="L57" s="11" t="s">
        <v>988</v>
      </c>
      <c r="M57" s="11" t="s">
        <v>989</v>
      </c>
      <c r="N57" s="11"/>
      <c r="O57" s="11"/>
      <c r="P57" s="12">
        <v>122.5</v>
      </c>
      <c r="Q57" s="10" t="s">
        <v>990</v>
      </c>
      <c r="R57" s="10" t="s">
        <v>991</v>
      </c>
      <c r="S57" s="10"/>
      <c r="T57" s="10" t="s">
        <v>710</v>
      </c>
      <c r="U57" s="10" t="str">
        <f>VLOOKUP(C57,'[1]总表（最终）'!$I:$Z,16,FALSE)</f>
        <v>北京市常住户口</v>
      </c>
      <c r="V57" s="18" t="s">
        <v>992</v>
      </c>
      <c r="W57" s="18" t="s">
        <v>741</v>
      </c>
      <c r="X57" s="17" t="s">
        <v>20</v>
      </c>
      <c r="Y57" s="20"/>
      <c r="Z57" s="10" t="s">
        <v>703</v>
      </c>
      <c r="AA57" s="10" t="s">
        <v>165</v>
      </c>
      <c r="AB57" s="11"/>
    </row>
    <row r="58" ht="35" customHeight="1" spans="1:28">
      <c r="A58" s="10">
        <v>56</v>
      </c>
      <c r="B58" s="14"/>
      <c r="C58" s="11" t="s">
        <v>67</v>
      </c>
      <c r="D58" s="10">
        <v>1</v>
      </c>
      <c r="E58" s="12" t="s">
        <v>612</v>
      </c>
      <c r="F58" s="12" t="s">
        <v>993</v>
      </c>
      <c r="G58" s="11" t="s">
        <v>672</v>
      </c>
      <c r="H58" s="11" t="s">
        <v>694</v>
      </c>
      <c r="I58" s="11" t="s">
        <v>642</v>
      </c>
      <c r="J58" s="11" t="s">
        <v>908</v>
      </c>
      <c r="K58" s="11" t="s">
        <v>955</v>
      </c>
      <c r="L58" s="11" t="s">
        <v>804</v>
      </c>
      <c r="M58" s="11" t="s">
        <v>956</v>
      </c>
      <c r="N58" s="11"/>
      <c r="O58" s="11"/>
      <c r="P58" s="12">
        <v>68.15</v>
      </c>
      <c r="Q58" s="10" t="s">
        <v>994</v>
      </c>
      <c r="R58" s="10" t="s">
        <v>66</v>
      </c>
      <c r="S58" s="10"/>
      <c r="T58" s="10" t="s">
        <v>710</v>
      </c>
      <c r="U58" s="10" t="str">
        <f>VLOOKUP(C58,'[1]总表（最终）'!$I:$Z,16,FALSE)</f>
        <v>北京市常住户口</v>
      </c>
      <c r="V58" s="18" t="s">
        <v>995</v>
      </c>
      <c r="W58" s="18" t="s">
        <v>741</v>
      </c>
      <c r="X58" s="17" t="s">
        <v>20</v>
      </c>
      <c r="Y58" s="19" t="s">
        <v>64</v>
      </c>
      <c r="Z58" s="10" t="s">
        <v>712</v>
      </c>
      <c r="AA58" s="10" t="s">
        <v>43</v>
      </c>
      <c r="AB58" s="11"/>
    </row>
    <row r="59" ht="35" customHeight="1" spans="1:28">
      <c r="A59" s="10">
        <v>57</v>
      </c>
      <c r="B59" s="14"/>
      <c r="C59" s="11" t="s">
        <v>434</v>
      </c>
      <c r="D59" s="10">
        <v>1</v>
      </c>
      <c r="E59" s="12" t="s">
        <v>613</v>
      </c>
      <c r="F59" s="12" t="s">
        <v>693</v>
      </c>
      <c r="G59" s="11" t="s">
        <v>672</v>
      </c>
      <c r="H59" s="11" t="s">
        <v>742</v>
      </c>
      <c r="I59" s="11" t="s">
        <v>638</v>
      </c>
      <c r="J59" s="11" t="s">
        <v>908</v>
      </c>
      <c r="K59" s="11" t="s">
        <v>969</v>
      </c>
      <c r="L59" s="11" t="s">
        <v>996</v>
      </c>
      <c r="M59" s="11" t="s">
        <v>970</v>
      </c>
      <c r="N59" s="11"/>
      <c r="O59" s="11"/>
      <c r="P59" s="12">
        <v>125.25</v>
      </c>
      <c r="Q59" s="10" t="s">
        <v>997</v>
      </c>
      <c r="R59" s="10" t="s">
        <v>433</v>
      </c>
      <c r="S59" s="10"/>
      <c r="T59" s="10" t="s">
        <v>700</v>
      </c>
      <c r="U59" s="10" t="str">
        <f>VLOOKUP(C59,'[1]总表（最终）'!$I:$Z,16,FALSE)</f>
        <v>双外应届毕业生</v>
      </c>
      <c r="V59" s="18" t="s">
        <v>998</v>
      </c>
      <c r="W59" s="18" t="s">
        <v>702</v>
      </c>
      <c r="X59" s="17" t="s">
        <v>20</v>
      </c>
      <c r="Y59" s="20"/>
      <c r="Z59" s="10" t="s">
        <v>727</v>
      </c>
      <c r="AA59" s="10" t="s">
        <v>728</v>
      </c>
      <c r="AB59" s="11"/>
    </row>
    <row r="60" ht="35" customHeight="1" spans="1:28">
      <c r="A60" s="10">
        <v>58</v>
      </c>
      <c r="B60" s="15"/>
      <c r="C60" s="11" t="s">
        <v>339</v>
      </c>
      <c r="D60" s="10">
        <v>1</v>
      </c>
      <c r="E60" s="12" t="s">
        <v>606</v>
      </c>
      <c r="F60" s="12" t="s">
        <v>735</v>
      </c>
      <c r="G60" s="11" t="s">
        <v>672</v>
      </c>
      <c r="H60" s="11" t="s">
        <v>694</v>
      </c>
      <c r="I60" s="11" t="s">
        <v>638</v>
      </c>
      <c r="J60" s="11" t="s">
        <v>908</v>
      </c>
      <c r="K60" s="11" t="s">
        <v>969</v>
      </c>
      <c r="L60" s="11" t="s">
        <v>999</v>
      </c>
      <c r="M60" s="11" t="s">
        <v>969</v>
      </c>
      <c r="N60" s="11"/>
      <c r="O60" s="11"/>
      <c r="P60" s="12">
        <v>131</v>
      </c>
      <c r="Q60" s="10" t="s">
        <v>1000</v>
      </c>
      <c r="R60" s="10" t="s">
        <v>338</v>
      </c>
      <c r="S60" s="10"/>
      <c r="T60" s="10" t="s">
        <v>700</v>
      </c>
      <c r="U60" s="10" t="str">
        <f>VLOOKUP(C60,'[1]总表（最终）'!$I:$Z,16,FALSE)</f>
        <v>双外应届毕业生</v>
      </c>
      <c r="V60" s="18" t="s">
        <v>1001</v>
      </c>
      <c r="W60" s="18" t="s">
        <v>741</v>
      </c>
      <c r="X60" s="17" t="s">
        <v>20</v>
      </c>
      <c r="Y60" s="10" t="s">
        <v>336</v>
      </c>
      <c r="Z60" s="10" t="s">
        <v>727</v>
      </c>
      <c r="AA60" s="10" t="s">
        <v>728</v>
      </c>
      <c r="AB60" s="11"/>
    </row>
    <row r="61" ht="35" customHeight="1" spans="1:28">
      <c r="A61" s="10">
        <v>59</v>
      </c>
      <c r="B61" s="11" t="s">
        <v>907</v>
      </c>
      <c r="C61" s="11" t="s">
        <v>167</v>
      </c>
      <c r="D61" s="10">
        <v>1</v>
      </c>
      <c r="E61" s="12" t="s">
        <v>588</v>
      </c>
      <c r="F61" s="12" t="s">
        <v>920</v>
      </c>
      <c r="G61" s="11" t="s">
        <v>635</v>
      </c>
      <c r="H61" s="11" t="s">
        <v>694</v>
      </c>
      <c r="I61" s="11" t="s">
        <v>642</v>
      </c>
      <c r="J61" s="11" t="s">
        <v>908</v>
      </c>
      <c r="K61" s="11" t="s">
        <v>1002</v>
      </c>
      <c r="L61" s="11" t="s">
        <v>1003</v>
      </c>
      <c r="M61" s="11" t="s">
        <v>1004</v>
      </c>
      <c r="N61" s="11"/>
      <c r="O61" s="11"/>
      <c r="P61" s="12">
        <v>123.25</v>
      </c>
      <c r="Q61" s="10" t="s">
        <v>1005</v>
      </c>
      <c r="R61" s="10" t="s">
        <v>166</v>
      </c>
      <c r="S61" s="10"/>
      <c r="T61" s="10" t="s">
        <v>710</v>
      </c>
      <c r="U61" s="10" t="str">
        <f>VLOOKUP(C61,'[1]总表（最终）'!$I:$Z,16,FALSE)</f>
        <v>北京市常住户口</v>
      </c>
      <c r="V61" s="18" t="s">
        <v>1006</v>
      </c>
      <c r="W61" s="18" t="s">
        <v>741</v>
      </c>
      <c r="X61" s="17" t="s">
        <v>20</v>
      </c>
      <c r="Y61" s="19" t="s">
        <v>163</v>
      </c>
      <c r="Z61" s="10" t="s">
        <v>703</v>
      </c>
      <c r="AA61" s="10" t="s">
        <v>165</v>
      </c>
      <c r="AB61" s="11"/>
    </row>
    <row r="62" ht="35" customHeight="1" spans="1:28">
      <c r="A62" s="10">
        <v>60</v>
      </c>
      <c r="B62" s="11"/>
      <c r="C62" s="11" t="s">
        <v>180</v>
      </c>
      <c r="D62" s="10">
        <v>2</v>
      </c>
      <c r="E62" s="12" t="s">
        <v>615</v>
      </c>
      <c r="F62" s="12" t="s">
        <v>960</v>
      </c>
      <c r="G62" s="11" t="s">
        <v>635</v>
      </c>
      <c r="H62" s="11" t="s">
        <v>694</v>
      </c>
      <c r="I62" s="11" t="s">
        <v>642</v>
      </c>
      <c r="J62" s="11" t="s">
        <v>908</v>
      </c>
      <c r="K62" s="11" t="s">
        <v>932</v>
      </c>
      <c r="L62" s="11" t="s">
        <v>813</v>
      </c>
      <c r="M62" s="11" t="s">
        <v>1007</v>
      </c>
      <c r="N62" s="11"/>
      <c r="O62" s="11"/>
      <c r="P62" s="12">
        <v>66.55</v>
      </c>
      <c r="Q62" s="10" t="s">
        <v>1008</v>
      </c>
      <c r="R62" s="10" t="s">
        <v>179</v>
      </c>
      <c r="S62" s="10"/>
      <c r="T62" s="10" t="s">
        <v>710</v>
      </c>
      <c r="U62" s="10" t="str">
        <f>VLOOKUP(C62,'[1]总表（最终）'!$I:$Z,16,FALSE)</f>
        <v>北京市常住户口</v>
      </c>
      <c r="V62" s="18" t="s">
        <v>1009</v>
      </c>
      <c r="W62" s="18" t="s">
        <v>702</v>
      </c>
      <c r="X62" s="17" t="s">
        <v>20</v>
      </c>
      <c r="Y62" s="21"/>
      <c r="Z62" s="10" t="s">
        <v>712</v>
      </c>
      <c r="AA62" s="10" t="s">
        <v>43</v>
      </c>
      <c r="AB62" s="11"/>
    </row>
    <row r="63" ht="35" customHeight="1" spans="1:28">
      <c r="A63" s="10">
        <v>61</v>
      </c>
      <c r="B63" s="11"/>
      <c r="C63" s="11" t="s">
        <v>510</v>
      </c>
      <c r="D63" s="10">
        <v>2</v>
      </c>
      <c r="E63" s="12" t="s">
        <v>616</v>
      </c>
      <c r="F63" s="12" t="s">
        <v>693</v>
      </c>
      <c r="G63" s="11" t="s">
        <v>635</v>
      </c>
      <c r="H63" s="11" t="s">
        <v>742</v>
      </c>
      <c r="I63" s="11" t="s">
        <v>638</v>
      </c>
      <c r="J63" s="11" t="s">
        <v>908</v>
      </c>
      <c r="K63" s="11" t="s">
        <v>787</v>
      </c>
      <c r="L63" s="11" t="s">
        <v>1010</v>
      </c>
      <c r="M63" s="11" t="s">
        <v>1011</v>
      </c>
      <c r="N63" s="11" t="s">
        <v>698</v>
      </c>
      <c r="O63" s="11"/>
      <c r="P63" s="12">
        <v>137.5</v>
      </c>
      <c r="Q63" s="10" t="s">
        <v>1012</v>
      </c>
      <c r="R63" s="10" t="s">
        <v>509</v>
      </c>
      <c r="S63" s="10"/>
      <c r="T63" s="10" t="s">
        <v>700</v>
      </c>
      <c r="U63" s="10" t="str">
        <f>VLOOKUP(C63,'[1]总表（最终）'!$I:$Z,16,FALSE)</f>
        <v>双外应届毕业生</v>
      </c>
      <c r="V63" s="18" t="s">
        <v>1013</v>
      </c>
      <c r="W63" s="18" t="s">
        <v>702</v>
      </c>
      <c r="X63" s="17" t="s">
        <v>20</v>
      </c>
      <c r="Y63" s="21"/>
      <c r="Z63" s="10" t="s">
        <v>727</v>
      </c>
      <c r="AA63" s="10" t="s">
        <v>728</v>
      </c>
      <c r="AB63" s="11"/>
    </row>
    <row r="64" ht="35" customHeight="1" spans="1:28">
      <c r="A64" s="10">
        <v>62</v>
      </c>
      <c r="B64" s="11"/>
      <c r="C64" s="11" t="s">
        <v>529</v>
      </c>
      <c r="D64" s="10">
        <v>1</v>
      </c>
      <c r="E64" s="12" t="s">
        <v>618</v>
      </c>
      <c r="F64" s="12" t="s">
        <v>920</v>
      </c>
      <c r="G64" s="11" t="s">
        <v>635</v>
      </c>
      <c r="H64" s="11" t="s">
        <v>706</v>
      </c>
      <c r="I64" s="11" t="s">
        <v>642</v>
      </c>
      <c r="J64" s="11" t="s">
        <v>908</v>
      </c>
      <c r="K64" s="11" t="s">
        <v>909</v>
      </c>
      <c r="L64" s="11" t="s">
        <v>650</v>
      </c>
      <c r="M64" s="11" t="s">
        <v>787</v>
      </c>
      <c r="N64" s="11"/>
      <c r="O64" s="11"/>
      <c r="P64" s="12">
        <v>129.5</v>
      </c>
      <c r="Q64" s="10" t="s">
        <v>1014</v>
      </c>
      <c r="R64" s="10" t="s">
        <v>528</v>
      </c>
      <c r="S64" s="10"/>
      <c r="T64" s="10" t="s">
        <v>710</v>
      </c>
      <c r="U64" s="10" t="str">
        <f>VLOOKUP(C64,'[1]总表（最终）'!$I:$Z,16,FALSE)</f>
        <v>北京市常住户口</v>
      </c>
      <c r="V64" s="18" t="s">
        <v>1015</v>
      </c>
      <c r="W64" s="18" t="s">
        <v>702</v>
      </c>
      <c r="X64" s="17" t="s">
        <v>20</v>
      </c>
      <c r="Y64" s="20"/>
      <c r="Z64" s="10" t="s">
        <v>703</v>
      </c>
      <c r="AA64" s="10" t="s">
        <v>165</v>
      </c>
      <c r="AB64" s="11"/>
    </row>
    <row r="65" ht="35" customHeight="1" spans="1:28">
      <c r="A65" s="10">
        <v>63</v>
      </c>
      <c r="B65" s="11"/>
      <c r="C65" s="11" t="s">
        <v>1016</v>
      </c>
      <c r="D65" s="10">
        <v>1</v>
      </c>
      <c r="E65" s="12" t="s">
        <v>619</v>
      </c>
      <c r="F65" s="12" t="s">
        <v>772</v>
      </c>
      <c r="G65" s="11" t="s">
        <v>672</v>
      </c>
      <c r="H65" s="11" t="s">
        <v>706</v>
      </c>
      <c r="I65" s="11" t="s">
        <v>642</v>
      </c>
      <c r="J65" s="11" t="s">
        <v>908</v>
      </c>
      <c r="K65" s="11" t="s">
        <v>913</v>
      </c>
      <c r="L65" s="11" t="s">
        <v>804</v>
      </c>
      <c r="M65" s="11" t="s">
        <v>1017</v>
      </c>
      <c r="N65" s="11"/>
      <c r="O65" s="11"/>
      <c r="P65" s="12">
        <v>122.5</v>
      </c>
      <c r="Q65" s="10" t="s">
        <v>1018</v>
      </c>
      <c r="R65" s="10" t="s">
        <v>1019</v>
      </c>
      <c r="S65" s="10"/>
      <c r="T65" s="10" t="s">
        <v>710</v>
      </c>
      <c r="U65" s="10" t="str">
        <f>VLOOKUP(C65,'[1]总表（最终）'!$I:$Z,16,FALSE)</f>
        <v>应届高校毕业生</v>
      </c>
      <c r="V65" s="18" t="s">
        <v>1020</v>
      </c>
      <c r="W65" s="18" t="s">
        <v>702</v>
      </c>
      <c r="X65" s="17" t="s">
        <v>20</v>
      </c>
      <c r="Y65" s="19" t="s">
        <v>493</v>
      </c>
      <c r="Z65" s="10" t="s">
        <v>703</v>
      </c>
      <c r="AA65" s="10" t="s">
        <v>165</v>
      </c>
      <c r="AB65" s="11"/>
    </row>
    <row r="66" ht="35" customHeight="1" spans="1:28">
      <c r="A66" s="10">
        <v>64</v>
      </c>
      <c r="B66" s="11"/>
      <c r="C66" s="11" t="s">
        <v>1021</v>
      </c>
      <c r="D66" s="10">
        <v>1</v>
      </c>
      <c r="E66" s="12" t="s">
        <v>620</v>
      </c>
      <c r="F66" s="12" t="s">
        <v>924</v>
      </c>
      <c r="G66" s="11" t="s">
        <v>635</v>
      </c>
      <c r="H66" s="11" t="s">
        <v>694</v>
      </c>
      <c r="I66" s="11" t="s">
        <v>642</v>
      </c>
      <c r="J66" s="11" t="s">
        <v>908</v>
      </c>
      <c r="K66" s="11" t="s">
        <v>987</v>
      </c>
      <c r="L66" s="11" t="s">
        <v>988</v>
      </c>
      <c r="M66" s="11" t="s">
        <v>989</v>
      </c>
      <c r="N66" s="11"/>
      <c r="O66" s="11"/>
      <c r="P66" s="12">
        <v>63.7</v>
      </c>
      <c r="Q66" s="10" t="s">
        <v>1022</v>
      </c>
      <c r="R66" s="10" t="s">
        <v>1023</v>
      </c>
      <c r="S66" s="10"/>
      <c r="T66" s="10" t="s">
        <v>710</v>
      </c>
      <c r="U66" s="10" t="str">
        <f>VLOOKUP(C66,'[1]总表（最终）'!$I:$Z,16,FALSE)</f>
        <v>北京市常住户口</v>
      </c>
      <c r="V66" s="18" t="s">
        <v>1024</v>
      </c>
      <c r="W66" s="18" t="s">
        <v>702</v>
      </c>
      <c r="X66" s="17" t="s">
        <v>20</v>
      </c>
      <c r="Y66" s="21"/>
      <c r="Z66" s="10" t="s">
        <v>712</v>
      </c>
      <c r="AA66" s="10" t="s">
        <v>43</v>
      </c>
      <c r="AB66" s="11"/>
    </row>
    <row r="67" ht="35" customHeight="1" spans="1:28">
      <c r="A67" s="10">
        <v>65</v>
      </c>
      <c r="B67" s="11"/>
      <c r="C67" s="11" t="s">
        <v>501</v>
      </c>
      <c r="D67" s="10">
        <v>1</v>
      </c>
      <c r="E67" s="12" t="s">
        <v>591</v>
      </c>
      <c r="F67" s="12" t="s">
        <v>772</v>
      </c>
      <c r="G67" s="11" t="s">
        <v>672</v>
      </c>
      <c r="H67" s="11" t="s">
        <v>694</v>
      </c>
      <c r="I67" s="11" t="s">
        <v>642</v>
      </c>
      <c r="J67" s="11" t="s">
        <v>908</v>
      </c>
      <c r="K67" s="11" t="s">
        <v>932</v>
      </c>
      <c r="L67" s="11" t="s">
        <v>1025</v>
      </c>
      <c r="M67" s="11" t="s">
        <v>933</v>
      </c>
      <c r="N67" s="11"/>
      <c r="O67" s="11"/>
      <c r="P67" s="12">
        <v>140</v>
      </c>
      <c r="Q67" s="10" t="s">
        <v>1026</v>
      </c>
      <c r="R67" s="10" t="s">
        <v>500</v>
      </c>
      <c r="S67" s="10"/>
      <c r="T67" s="10" t="s">
        <v>700</v>
      </c>
      <c r="U67" s="10" t="str">
        <f>VLOOKUP(C67,'[1]总表（最终）'!$I:$Z,16,FALSE)</f>
        <v>双外应届毕业生</v>
      </c>
      <c r="V67" s="18" t="s">
        <v>1027</v>
      </c>
      <c r="W67" s="18" t="s">
        <v>741</v>
      </c>
      <c r="X67" s="17" t="s">
        <v>20</v>
      </c>
      <c r="Y67" s="20"/>
      <c r="Z67" s="10" t="s">
        <v>727</v>
      </c>
      <c r="AA67" s="10" t="s">
        <v>728</v>
      </c>
      <c r="AB67" s="11"/>
    </row>
    <row r="68" ht="35" customHeight="1" spans="1:28">
      <c r="A68" s="10">
        <v>66</v>
      </c>
      <c r="B68" s="11"/>
      <c r="C68" s="11" t="s">
        <v>294</v>
      </c>
      <c r="D68" s="10">
        <v>2</v>
      </c>
      <c r="E68" s="12" t="s">
        <v>625</v>
      </c>
      <c r="F68" s="12" t="s">
        <v>746</v>
      </c>
      <c r="G68" s="11" t="s">
        <v>672</v>
      </c>
      <c r="H68" s="11" t="s">
        <v>706</v>
      </c>
      <c r="I68" s="11" t="s">
        <v>642</v>
      </c>
      <c r="J68" s="11" t="s">
        <v>908</v>
      </c>
      <c r="K68" s="11" t="s">
        <v>1028</v>
      </c>
      <c r="L68" s="11" t="s">
        <v>1029</v>
      </c>
      <c r="M68" s="11" t="s">
        <v>1030</v>
      </c>
      <c r="N68" s="11" t="s">
        <v>698</v>
      </c>
      <c r="O68" s="11" t="s">
        <v>698</v>
      </c>
      <c r="P68" s="12">
        <v>129.75</v>
      </c>
      <c r="Q68" s="10" t="s">
        <v>1031</v>
      </c>
      <c r="R68" s="10" t="s">
        <v>1032</v>
      </c>
      <c r="S68" s="10" t="s">
        <v>698</v>
      </c>
      <c r="T68" s="10" t="s">
        <v>710</v>
      </c>
      <c r="U68" s="10" t="str">
        <f>VLOOKUP(C68,'[1]总表（最终）'!$I:$Z,16,FALSE)</f>
        <v>北京市常住户口</v>
      </c>
      <c r="V68" s="18" t="s">
        <v>1033</v>
      </c>
      <c r="W68" s="18" t="s">
        <v>702</v>
      </c>
      <c r="X68" s="17" t="s">
        <v>20</v>
      </c>
      <c r="Y68" s="10" t="s">
        <v>411</v>
      </c>
      <c r="Z68" s="10" t="s">
        <v>703</v>
      </c>
      <c r="AA68" s="10" t="s">
        <v>165</v>
      </c>
      <c r="AB68" s="11" t="s">
        <v>685</v>
      </c>
    </row>
  </sheetData>
  <sortState ref="A1:AC68">
    <sortCondition ref="J1:J68"/>
  </sortState>
  <mergeCells count="23">
    <mergeCell ref="A1:AB1"/>
    <mergeCell ref="B3:B12"/>
    <mergeCell ref="B13:B19"/>
    <mergeCell ref="B20:B21"/>
    <mergeCell ref="B22:B24"/>
    <mergeCell ref="B25:B31"/>
    <mergeCell ref="B32:B35"/>
    <mergeCell ref="B37:B38"/>
    <mergeCell ref="B40:B48"/>
    <mergeCell ref="B49:B60"/>
    <mergeCell ref="B61:B68"/>
    <mergeCell ref="Y11:Y12"/>
    <mergeCell ref="Y18:Y19"/>
    <mergeCell ref="Y25:Y27"/>
    <mergeCell ref="Y37:Y38"/>
    <mergeCell ref="Y41:Y44"/>
    <mergeCell ref="Y45:Y46"/>
    <mergeCell ref="Y48:Y49"/>
    <mergeCell ref="Y53:Y54"/>
    <mergeCell ref="Y56:Y57"/>
    <mergeCell ref="Y58:Y59"/>
    <mergeCell ref="Y61:Y64"/>
    <mergeCell ref="Y65:Y67"/>
  </mergeCells>
  <pageMargins left="0.251388888888889" right="0.251388888888889" top="0.751388888888889" bottom="0.751388888888889" header="0.297916666666667" footer="0.297916666666667"/>
  <pageSetup paperSize="9" fitToHeight="0"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workbookViewId="0">
      <selection activeCell="A1" sqref="A1"/>
    </sheetView>
  </sheetViews>
  <sheetFormatPr defaultColWidth="9" defaultRowHeight="14.25" outlineLevelCol="1"/>
  <cols>
    <col min="1" max="1" width="21.375" customWidth="1"/>
  </cols>
  <sheetData>
    <row r="1" spans="1:2">
      <c r="A1" t="s">
        <v>1034</v>
      </c>
      <c r="B1" t="s">
        <v>1035</v>
      </c>
    </row>
    <row r="2" spans="1:2">
      <c r="A2" t="s">
        <v>824</v>
      </c>
      <c r="B2">
        <v>1</v>
      </c>
    </row>
    <row r="3" spans="1:2">
      <c r="A3" t="s">
        <v>1028</v>
      </c>
      <c r="B3">
        <v>1</v>
      </c>
    </row>
    <row r="4" spans="1:2">
      <c r="A4" t="s">
        <v>719</v>
      </c>
      <c r="B4">
        <v>1</v>
      </c>
    </row>
    <row r="5" spans="1:2">
      <c r="A5" t="s">
        <v>909</v>
      </c>
      <c r="B5">
        <v>9</v>
      </c>
    </row>
    <row r="6" spans="1:2">
      <c r="A6" t="s">
        <v>932</v>
      </c>
      <c r="B6">
        <v>4</v>
      </c>
    </row>
    <row r="7" spans="1:2">
      <c r="A7" t="s">
        <v>913</v>
      </c>
      <c r="B7">
        <v>2</v>
      </c>
    </row>
    <row r="8" spans="1:2">
      <c r="A8" t="s">
        <v>764</v>
      </c>
      <c r="B8">
        <v>1</v>
      </c>
    </row>
    <row r="9" spans="1:2">
      <c r="A9" t="s">
        <v>803</v>
      </c>
      <c r="B9">
        <v>1</v>
      </c>
    </row>
    <row r="10" spans="1:2">
      <c r="A10" t="s">
        <v>856</v>
      </c>
      <c r="B10">
        <v>1</v>
      </c>
    </row>
    <row r="11" spans="1:2">
      <c r="A11" t="s">
        <v>846</v>
      </c>
      <c r="B11">
        <v>1</v>
      </c>
    </row>
    <row r="12" spans="1:2">
      <c r="A12" t="s">
        <v>1002</v>
      </c>
      <c r="B12">
        <v>1</v>
      </c>
    </row>
    <row r="13" spans="1:2">
      <c r="A13" t="s">
        <v>866</v>
      </c>
      <c r="B13">
        <v>3</v>
      </c>
    </row>
    <row r="14" spans="1:2">
      <c r="A14" t="s">
        <v>955</v>
      </c>
      <c r="B14">
        <v>3</v>
      </c>
    </row>
    <row r="15" spans="1:2">
      <c r="A15" t="s">
        <v>987</v>
      </c>
      <c r="B15">
        <v>2</v>
      </c>
    </row>
    <row r="16" spans="1:2">
      <c r="A16" t="s">
        <v>894</v>
      </c>
      <c r="B16">
        <v>2</v>
      </c>
    </row>
    <row r="17" spans="1:2">
      <c r="A17" t="s">
        <v>736</v>
      </c>
      <c r="B17">
        <v>2</v>
      </c>
    </row>
    <row r="18" spans="1:2">
      <c r="A18" t="s">
        <v>812</v>
      </c>
      <c r="B18">
        <v>1</v>
      </c>
    </row>
    <row r="19" spans="1:2">
      <c r="A19" t="s">
        <v>796</v>
      </c>
      <c r="B19">
        <v>1</v>
      </c>
    </row>
    <row r="20" spans="1:2">
      <c r="A20" t="s">
        <v>887</v>
      </c>
      <c r="B20">
        <v>1</v>
      </c>
    </row>
    <row r="21" spans="1:2">
      <c r="A21" t="s">
        <v>877</v>
      </c>
      <c r="B21">
        <v>1</v>
      </c>
    </row>
  </sheetData>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A2" sqref="A2:B15"/>
    </sheetView>
  </sheetViews>
  <sheetFormatPr defaultColWidth="9" defaultRowHeight="14.25" outlineLevelCol="1"/>
  <cols>
    <col min="1" max="1" width="23.875" customWidth="1"/>
  </cols>
  <sheetData>
    <row r="1" spans="1:2">
      <c r="A1" t="s">
        <v>1034</v>
      </c>
      <c r="B1" t="s">
        <v>1035</v>
      </c>
    </row>
    <row r="2" spans="1:2">
      <c r="A2" t="s">
        <v>1036</v>
      </c>
      <c r="B2">
        <v>1</v>
      </c>
    </row>
    <row r="3" spans="1:2">
      <c r="A3" t="s">
        <v>695</v>
      </c>
      <c r="B3">
        <v>1</v>
      </c>
    </row>
    <row r="4" spans="1:2">
      <c r="A4" t="s">
        <v>780</v>
      </c>
      <c r="B4">
        <v>1</v>
      </c>
    </row>
    <row r="5" spans="1:2">
      <c r="A5" t="s">
        <v>759</v>
      </c>
      <c r="B5">
        <v>2</v>
      </c>
    </row>
    <row r="6" spans="1:2">
      <c r="A6" t="s">
        <v>787</v>
      </c>
      <c r="B6">
        <v>3</v>
      </c>
    </row>
    <row r="7" spans="1:2">
      <c r="A7" t="s">
        <v>969</v>
      </c>
      <c r="B7">
        <v>3</v>
      </c>
    </row>
    <row r="8" spans="1:2">
      <c r="A8" t="s">
        <v>940</v>
      </c>
      <c r="B8">
        <v>1</v>
      </c>
    </row>
    <row r="9" spans="1:2">
      <c r="A9" t="s">
        <v>773</v>
      </c>
      <c r="B9">
        <v>2</v>
      </c>
    </row>
    <row r="10" spans="1:2">
      <c r="A10" t="s">
        <v>831</v>
      </c>
      <c r="B10">
        <v>1</v>
      </c>
    </row>
    <row r="11" spans="1:2">
      <c r="A11" t="s">
        <v>729</v>
      </c>
      <c r="B11">
        <v>1</v>
      </c>
    </row>
    <row r="12" spans="1:2">
      <c r="A12" t="s">
        <v>696</v>
      </c>
      <c r="B12">
        <v>4</v>
      </c>
    </row>
    <row r="13" spans="1:2">
      <c r="A13" t="s">
        <v>836</v>
      </c>
      <c r="B13">
        <v>4</v>
      </c>
    </row>
    <row r="14" spans="1:2">
      <c r="A14" t="s">
        <v>903</v>
      </c>
      <c r="B14">
        <v>1</v>
      </c>
    </row>
    <row r="15" spans="1:2">
      <c r="A15" t="s">
        <v>747</v>
      </c>
      <c r="B15">
        <v>1</v>
      </c>
    </row>
  </sheetData>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7"/>
  <sheetViews>
    <sheetView workbookViewId="0">
      <selection activeCell="A4" sqref="A4"/>
    </sheetView>
  </sheetViews>
  <sheetFormatPr defaultColWidth="9" defaultRowHeight="14.25" outlineLevelCol="1"/>
  <cols>
    <col min="1" max="1" width="26.25" customWidth="1"/>
  </cols>
  <sheetData>
    <row r="1" spans="1:2">
      <c r="A1" t="s">
        <v>1034</v>
      </c>
      <c r="B1" t="s">
        <v>1035</v>
      </c>
    </row>
    <row r="2" spans="1:2">
      <c r="A2" t="s">
        <v>1036</v>
      </c>
      <c r="B2">
        <v>1</v>
      </c>
    </row>
    <row r="3" spans="1:2">
      <c r="A3" t="s">
        <v>824</v>
      </c>
      <c r="B3">
        <v>1</v>
      </c>
    </row>
    <row r="4" spans="1:2">
      <c r="A4" t="s">
        <v>1028</v>
      </c>
      <c r="B4">
        <v>1</v>
      </c>
    </row>
    <row r="5" spans="1:2">
      <c r="A5" t="s">
        <v>695</v>
      </c>
      <c r="B5">
        <v>1</v>
      </c>
    </row>
    <row r="6" spans="1:2">
      <c r="A6" t="s">
        <v>719</v>
      </c>
      <c r="B6">
        <v>1</v>
      </c>
    </row>
    <row r="7" spans="1:2">
      <c r="A7" t="s">
        <v>780</v>
      </c>
      <c r="B7">
        <v>1</v>
      </c>
    </row>
    <row r="8" spans="1:2">
      <c r="A8" t="s">
        <v>759</v>
      </c>
      <c r="B8">
        <v>2</v>
      </c>
    </row>
    <row r="9" spans="1:2">
      <c r="A9" t="s">
        <v>787</v>
      </c>
      <c r="B9">
        <v>3</v>
      </c>
    </row>
    <row r="10" spans="1:2">
      <c r="A10" t="s">
        <v>909</v>
      </c>
      <c r="B10">
        <v>9</v>
      </c>
    </row>
    <row r="11" spans="1:2">
      <c r="A11" t="s">
        <v>969</v>
      </c>
      <c r="B11">
        <v>3</v>
      </c>
    </row>
    <row r="12" spans="1:2">
      <c r="A12" t="s">
        <v>932</v>
      </c>
      <c r="B12">
        <v>4</v>
      </c>
    </row>
    <row r="13" spans="1:2">
      <c r="A13" t="s">
        <v>940</v>
      </c>
      <c r="B13">
        <v>1</v>
      </c>
    </row>
    <row r="14" spans="1:2">
      <c r="A14" t="s">
        <v>913</v>
      </c>
      <c r="B14">
        <v>2</v>
      </c>
    </row>
    <row r="15" spans="1:2">
      <c r="A15" t="s">
        <v>773</v>
      </c>
      <c r="B15">
        <v>2</v>
      </c>
    </row>
    <row r="16" spans="1:2">
      <c r="A16" t="s">
        <v>764</v>
      </c>
      <c r="B16">
        <v>1</v>
      </c>
    </row>
    <row r="17" spans="1:2">
      <c r="A17" t="s">
        <v>803</v>
      </c>
      <c r="B17">
        <v>1</v>
      </c>
    </row>
    <row r="18" spans="1:2">
      <c r="A18" t="s">
        <v>856</v>
      </c>
      <c r="B18">
        <v>1</v>
      </c>
    </row>
    <row r="19" spans="1:2">
      <c r="A19" t="s">
        <v>831</v>
      </c>
      <c r="B19">
        <v>1</v>
      </c>
    </row>
    <row r="20" spans="1:2">
      <c r="A20" t="s">
        <v>846</v>
      </c>
      <c r="B20">
        <v>1</v>
      </c>
    </row>
    <row r="21" spans="1:2">
      <c r="A21" t="s">
        <v>1002</v>
      </c>
      <c r="B21">
        <v>1</v>
      </c>
    </row>
    <row r="22" spans="1:2">
      <c r="A22" t="s">
        <v>866</v>
      </c>
      <c r="B22">
        <v>3</v>
      </c>
    </row>
    <row r="23" spans="1:2">
      <c r="A23" t="s">
        <v>955</v>
      </c>
      <c r="B23">
        <v>3</v>
      </c>
    </row>
    <row r="24" spans="1:2">
      <c r="A24" t="s">
        <v>729</v>
      </c>
      <c r="B24">
        <v>1</v>
      </c>
    </row>
    <row r="25" spans="1:2">
      <c r="A25" t="s">
        <v>987</v>
      </c>
      <c r="B25">
        <v>2</v>
      </c>
    </row>
    <row r="26" spans="1:2">
      <c r="A26" t="s">
        <v>894</v>
      </c>
      <c r="B26">
        <v>2</v>
      </c>
    </row>
    <row r="27" spans="1:2">
      <c r="A27" t="s">
        <v>696</v>
      </c>
      <c r="B27">
        <v>4</v>
      </c>
    </row>
    <row r="28" spans="1:2">
      <c r="A28" t="s">
        <v>736</v>
      </c>
      <c r="B28">
        <v>2</v>
      </c>
    </row>
    <row r="29" spans="1:2">
      <c r="A29" t="s">
        <v>812</v>
      </c>
      <c r="B29">
        <v>1</v>
      </c>
    </row>
    <row r="30" spans="1:2">
      <c r="A30" t="s">
        <v>796</v>
      </c>
      <c r="B30">
        <v>1</v>
      </c>
    </row>
    <row r="31" spans="1:2">
      <c r="A31" t="s">
        <v>887</v>
      </c>
      <c r="B31">
        <v>1</v>
      </c>
    </row>
    <row r="32" spans="1:2">
      <c r="A32" t="s">
        <v>975</v>
      </c>
      <c r="B32">
        <v>1</v>
      </c>
    </row>
    <row r="33" spans="1:2">
      <c r="A33" t="s">
        <v>1037</v>
      </c>
      <c r="B33">
        <v>1</v>
      </c>
    </row>
    <row r="34" spans="1:2">
      <c r="A34" t="s">
        <v>836</v>
      </c>
      <c r="B34">
        <v>3</v>
      </c>
    </row>
    <row r="35" spans="1:2">
      <c r="A35" t="s">
        <v>903</v>
      </c>
      <c r="B35">
        <v>1</v>
      </c>
    </row>
    <row r="36" spans="1:2">
      <c r="A36" t="s">
        <v>747</v>
      </c>
      <c r="B36">
        <v>1</v>
      </c>
    </row>
    <row r="37" spans="1:2">
      <c r="A37" t="s">
        <v>877</v>
      </c>
      <c r="B37">
        <v>1</v>
      </c>
    </row>
  </sheetData>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selection activeCell="A35" sqref="A35"/>
    </sheetView>
  </sheetViews>
  <sheetFormatPr defaultColWidth="9" defaultRowHeight="14.25" outlineLevelCol="5"/>
  <cols>
    <col min="1" max="1" width="30.375" customWidth="1"/>
    <col min="6" max="6" width="17.75" customWidth="1"/>
  </cols>
  <sheetData>
    <row r="1" spans="1:2">
      <c r="A1" t="s">
        <v>1038</v>
      </c>
      <c r="B1" t="s">
        <v>1035</v>
      </c>
    </row>
    <row r="2" spans="1:6">
      <c r="A2" s="5" t="s">
        <v>1036</v>
      </c>
      <c r="B2">
        <v>1</v>
      </c>
      <c r="C2" s="6">
        <v>2</v>
      </c>
      <c r="F2" t="s">
        <v>1039</v>
      </c>
    </row>
    <row r="3" spans="1:6">
      <c r="A3" s="5" t="s">
        <v>824</v>
      </c>
      <c r="B3">
        <v>1</v>
      </c>
      <c r="C3" s="6"/>
      <c r="F3" t="s">
        <v>1039</v>
      </c>
    </row>
    <row r="4" spans="1:6">
      <c r="A4" t="s">
        <v>1028</v>
      </c>
      <c r="B4">
        <v>1</v>
      </c>
      <c r="F4" t="s">
        <v>1040</v>
      </c>
    </row>
    <row r="5" spans="1:6">
      <c r="A5" s="5" t="s">
        <v>719</v>
      </c>
      <c r="B5">
        <v>1</v>
      </c>
      <c r="C5" s="6">
        <v>2</v>
      </c>
      <c r="F5" t="s">
        <v>1041</v>
      </c>
    </row>
    <row r="6" spans="1:6">
      <c r="A6" s="5" t="s">
        <v>719</v>
      </c>
      <c r="B6">
        <v>1</v>
      </c>
      <c r="C6" s="6"/>
      <c r="F6" t="s">
        <v>1041</v>
      </c>
    </row>
    <row r="7" spans="1:6">
      <c r="A7" t="s">
        <v>782</v>
      </c>
      <c r="B7">
        <v>1</v>
      </c>
      <c r="F7" t="s">
        <v>1042</v>
      </c>
    </row>
    <row r="8" spans="1:6">
      <c r="A8" t="s">
        <v>759</v>
      </c>
      <c r="B8">
        <v>2</v>
      </c>
      <c r="F8" t="e">
        <v>#N/A</v>
      </c>
    </row>
    <row r="9" spans="1:6">
      <c r="A9" s="5" t="s">
        <v>909</v>
      </c>
      <c r="B9">
        <v>3</v>
      </c>
      <c r="C9" s="6">
        <v>12</v>
      </c>
      <c r="F9" t="s">
        <v>1040</v>
      </c>
    </row>
    <row r="10" spans="1:6">
      <c r="A10" s="5" t="s">
        <v>909</v>
      </c>
      <c r="B10">
        <v>9</v>
      </c>
      <c r="C10" s="6"/>
      <c r="F10" t="s">
        <v>1040</v>
      </c>
    </row>
    <row r="11" spans="1:6">
      <c r="A11" s="5" t="s">
        <v>932</v>
      </c>
      <c r="B11">
        <v>3</v>
      </c>
      <c r="C11" s="6">
        <v>7</v>
      </c>
      <c r="F11" t="s">
        <v>1040</v>
      </c>
    </row>
    <row r="12" spans="1:6">
      <c r="A12" s="5" t="s">
        <v>932</v>
      </c>
      <c r="B12">
        <v>4</v>
      </c>
      <c r="C12" s="6"/>
      <c r="F12" t="s">
        <v>1040</v>
      </c>
    </row>
    <row r="13" spans="1:6">
      <c r="A13" s="5" t="s">
        <v>913</v>
      </c>
      <c r="B13">
        <v>1</v>
      </c>
      <c r="C13" s="6">
        <v>3</v>
      </c>
      <c r="F13" t="s">
        <v>1040</v>
      </c>
    </row>
    <row r="14" spans="1:6">
      <c r="A14" s="5" t="s">
        <v>913</v>
      </c>
      <c r="B14">
        <v>2</v>
      </c>
      <c r="C14" s="6"/>
      <c r="F14" t="s">
        <v>1040</v>
      </c>
    </row>
    <row r="15" spans="1:6">
      <c r="A15" s="5" t="s">
        <v>764</v>
      </c>
      <c r="B15">
        <v>2</v>
      </c>
      <c r="C15" s="6">
        <v>3</v>
      </c>
      <c r="F15" t="s">
        <v>1042</v>
      </c>
    </row>
    <row r="16" spans="1:6">
      <c r="A16" s="5" t="s">
        <v>764</v>
      </c>
      <c r="B16">
        <v>1</v>
      </c>
      <c r="C16" s="6"/>
      <c r="F16" t="s">
        <v>1042</v>
      </c>
    </row>
    <row r="17" spans="1:6">
      <c r="A17" t="s">
        <v>803</v>
      </c>
      <c r="B17">
        <v>1</v>
      </c>
      <c r="F17" t="s">
        <v>1043</v>
      </c>
    </row>
    <row r="18" spans="1:6">
      <c r="A18" t="s">
        <v>856</v>
      </c>
      <c r="B18">
        <v>1</v>
      </c>
      <c r="F18" t="s">
        <v>1044</v>
      </c>
    </row>
    <row r="19" spans="1:6">
      <c r="A19" t="s">
        <v>846</v>
      </c>
      <c r="B19">
        <v>1</v>
      </c>
      <c r="F19" t="s">
        <v>1044</v>
      </c>
    </row>
    <row r="20" spans="1:6">
      <c r="A20" s="5" t="s">
        <v>846</v>
      </c>
      <c r="B20">
        <v>1</v>
      </c>
      <c r="F20" t="s">
        <v>1044</v>
      </c>
    </row>
    <row r="21" spans="1:6">
      <c r="A21" s="5" t="s">
        <v>1002</v>
      </c>
      <c r="B21">
        <v>1</v>
      </c>
      <c r="F21" t="s">
        <v>1044</v>
      </c>
    </row>
    <row r="22" spans="1:6">
      <c r="A22" t="s">
        <v>866</v>
      </c>
      <c r="B22">
        <v>3</v>
      </c>
      <c r="F22" t="s">
        <v>1045</v>
      </c>
    </row>
    <row r="23" spans="1:6">
      <c r="A23" t="s">
        <v>955</v>
      </c>
      <c r="B23">
        <v>3</v>
      </c>
      <c r="F23" t="s">
        <v>1040</v>
      </c>
    </row>
    <row r="24" spans="1:6">
      <c r="A24" t="s">
        <v>987</v>
      </c>
      <c r="B24">
        <v>2</v>
      </c>
      <c r="F24" t="s">
        <v>1040</v>
      </c>
    </row>
    <row r="25" spans="1:6">
      <c r="A25" t="s">
        <v>894</v>
      </c>
      <c r="B25">
        <v>2</v>
      </c>
      <c r="F25" t="s">
        <v>1046</v>
      </c>
    </row>
    <row r="26" spans="1:6">
      <c r="A26" s="5" t="s">
        <v>736</v>
      </c>
      <c r="B26">
        <v>4</v>
      </c>
      <c r="C26" s="6">
        <v>6</v>
      </c>
      <c r="F26" t="s">
        <v>1041</v>
      </c>
    </row>
    <row r="27" spans="1:6">
      <c r="A27" s="5" t="s">
        <v>736</v>
      </c>
      <c r="B27">
        <v>2</v>
      </c>
      <c r="C27" s="6"/>
      <c r="F27" t="s">
        <v>1041</v>
      </c>
    </row>
    <row r="28" spans="1:6">
      <c r="A28" t="s">
        <v>812</v>
      </c>
      <c r="B28">
        <v>1</v>
      </c>
      <c r="F28" t="s">
        <v>1039</v>
      </c>
    </row>
    <row r="29" spans="1:6">
      <c r="A29" t="s">
        <v>796</v>
      </c>
      <c r="B29">
        <v>1</v>
      </c>
      <c r="F29" t="s">
        <v>1043</v>
      </c>
    </row>
    <row r="30" spans="1:6">
      <c r="A30" t="s">
        <v>887</v>
      </c>
      <c r="B30">
        <v>1</v>
      </c>
      <c r="F30" t="s">
        <v>1047</v>
      </c>
    </row>
    <row r="31" spans="1:6">
      <c r="A31" t="s">
        <v>975</v>
      </c>
      <c r="B31">
        <v>1</v>
      </c>
      <c r="F31" t="s">
        <v>1040</v>
      </c>
    </row>
    <row r="32" spans="1:6">
      <c r="A32" s="5" t="s">
        <v>1048</v>
      </c>
      <c r="B32">
        <v>1</v>
      </c>
      <c r="C32" s="6">
        <v>4</v>
      </c>
      <c r="F32" t="s">
        <v>831</v>
      </c>
    </row>
    <row r="33" spans="1:6">
      <c r="A33" s="5" t="s">
        <v>1048</v>
      </c>
      <c r="B33">
        <v>3</v>
      </c>
      <c r="C33" s="6"/>
      <c r="F33" t="s">
        <v>831</v>
      </c>
    </row>
    <row r="34" spans="1:6">
      <c r="A34" t="s">
        <v>903</v>
      </c>
      <c r="B34">
        <v>1</v>
      </c>
      <c r="F34" t="s">
        <v>903</v>
      </c>
    </row>
    <row r="35" spans="1:6">
      <c r="A35" t="s">
        <v>729</v>
      </c>
      <c r="B35">
        <v>1</v>
      </c>
      <c r="F35" t="s">
        <v>903</v>
      </c>
    </row>
    <row r="36" spans="1:6">
      <c r="A36" t="s">
        <v>747</v>
      </c>
      <c r="B36">
        <v>1</v>
      </c>
      <c r="F36" t="s">
        <v>1041</v>
      </c>
    </row>
    <row r="37" spans="1:6">
      <c r="A37" t="s">
        <v>877</v>
      </c>
      <c r="B37">
        <v>1</v>
      </c>
      <c r="F37" t="s">
        <v>1045</v>
      </c>
    </row>
  </sheetData>
  <autoFilter ref="A1:F37">
    <extLst/>
  </autoFilter>
  <mergeCells count="8">
    <mergeCell ref="C2:C3"/>
    <mergeCell ref="C5:C6"/>
    <mergeCell ref="C9:C10"/>
    <mergeCell ref="C11:C12"/>
    <mergeCell ref="C13:C14"/>
    <mergeCell ref="C15:C16"/>
    <mergeCell ref="C26:C27"/>
    <mergeCell ref="C32:C33"/>
  </mergeCells>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workbookViewId="0">
      <selection activeCell="H19" sqref="H19"/>
    </sheetView>
  </sheetViews>
  <sheetFormatPr defaultColWidth="9" defaultRowHeight="14.25" outlineLevelCol="3"/>
  <sheetData>
    <row r="1" spans="1:4">
      <c r="A1" s="1" t="s">
        <v>1049</v>
      </c>
      <c r="B1" s="1" t="s">
        <v>1050</v>
      </c>
      <c r="C1" s="1" t="s">
        <v>638</v>
      </c>
      <c r="D1" s="1" t="s">
        <v>974</v>
      </c>
    </row>
    <row r="2" spans="1:4">
      <c r="A2" s="1" t="s">
        <v>1051</v>
      </c>
      <c r="B2" s="1">
        <v>9</v>
      </c>
      <c r="C2" s="1">
        <v>3</v>
      </c>
      <c r="D2" s="1">
        <v>0</v>
      </c>
    </row>
    <row r="3" spans="1:4">
      <c r="A3" s="1" t="s">
        <v>1052</v>
      </c>
      <c r="B3" s="1">
        <v>4</v>
      </c>
      <c r="C3" s="1">
        <v>3</v>
      </c>
      <c r="D3" s="1">
        <v>0</v>
      </c>
    </row>
    <row r="4" spans="1:4">
      <c r="A4" s="2" t="s">
        <v>1053</v>
      </c>
      <c r="B4" s="1">
        <v>2</v>
      </c>
      <c r="C4" s="1">
        <v>4</v>
      </c>
      <c r="D4" s="1">
        <v>0</v>
      </c>
    </row>
    <row r="5" spans="1:4">
      <c r="A5" s="1" t="s">
        <v>1054</v>
      </c>
      <c r="B5" s="1">
        <v>1</v>
      </c>
      <c r="C5" s="1">
        <v>1</v>
      </c>
      <c r="D5" s="1">
        <v>0</v>
      </c>
    </row>
    <row r="6" spans="1:4">
      <c r="A6" s="1" t="s">
        <v>1055</v>
      </c>
      <c r="B6" s="1">
        <v>1</v>
      </c>
      <c r="C6" s="1">
        <v>1</v>
      </c>
      <c r="D6" s="1">
        <v>0</v>
      </c>
    </row>
    <row r="7" spans="1:4">
      <c r="A7" s="1" t="s">
        <v>1056</v>
      </c>
      <c r="B7" s="1">
        <v>2</v>
      </c>
      <c r="C7" s="1">
        <v>1</v>
      </c>
      <c r="D7" s="1">
        <v>0</v>
      </c>
    </row>
    <row r="8" spans="1:4">
      <c r="A8" s="1" t="s">
        <v>1057</v>
      </c>
      <c r="B8" s="1">
        <v>1</v>
      </c>
      <c r="C8" s="1">
        <v>2</v>
      </c>
      <c r="D8" s="1">
        <v>0</v>
      </c>
    </row>
    <row r="9" spans="1:4">
      <c r="A9" s="1" t="s">
        <v>1058</v>
      </c>
      <c r="B9" s="1">
        <v>1</v>
      </c>
      <c r="C9" s="1">
        <v>1</v>
      </c>
      <c r="D9" s="1">
        <v>0</v>
      </c>
    </row>
    <row r="10" spans="1:4">
      <c r="A10" s="1" t="s">
        <v>803</v>
      </c>
      <c r="B10" s="1">
        <v>1</v>
      </c>
      <c r="C10" s="1">
        <v>0</v>
      </c>
      <c r="D10" s="1">
        <v>0</v>
      </c>
    </row>
    <row r="11" spans="1:4">
      <c r="A11" s="1" t="s">
        <v>856</v>
      </c>
      <c r="B11" s="1">
        <v>1</v>
      </c>
      <c r="C11" s="1">
        <v>0</v>
      </c>
      <c r="D11" s="1">
        <v>0</v>
      </c>
    </row>
    <row r="12" spans="1:4">
      <c r="A12" s="1" t="s">
        <v>1002</v>
      </c>
      <c r="B12" s="1">
        <v>1</v>
      </c>
      <c r="C12" s="1">
        <v>0</v>
      </c>
      <c r="D12" s="1">
        <v>0</v>
      </c>
    </row>
    <row r="13" spans="1:4">
      <c r="A13" s="1" t="s">
        <v>866</v>
      </c>
      <c r="B13" s="1">
        <v>3</v>
      </c>
      <c r="C13" s="1">
        <v>0</v>
      </c>
      <c r="D13" s="1">
        <v>0</v>
      </c>
    </row>
    <row r="14" spans="1:4">
      <c r="A14" s="1" t="s">
        <v>955</v>
      </c>
      <c r="B14" s="1">
        <v>3</v>
      </c>
      <c r="C14" s="1">
        <v>0</v>
      </c>
      <c r="D14" s="1">
        <v>0</v>
      </c>
    </row>
    <row r="15" spans="1:4">
      <c r="A15" s="3" t="s">
        <v>987</v>
      </c>
      <c r="B15" s="4">
        <v>2</v>
      </c>
      <c r="C15" s="1">
        <v>0</v>
      </c>
      <c r="D15" s="1">
        <v>0</v>
      </c>
    </row>
    <row r="16" spans="1:4">
      <c r="A16" s="2" t="s">
        <v>894</v>
      </c>
      <c r="B16" s="4">
        <v>2</v>
      </c>
      <c r="C16" s="1">
        <v>0</v>
      </c>
      <c r="D16" s="1">
        <v>0</v>
      </c>
    </row>
    <row r="17" spans="1:4">
      <c r="A17" s="2" t="s">
        <v>812</v>
      </c>
      <c r="B17" s="4">
        <v>1</v>
      </c>
      <c r="C17" s="1">
        <v>0</v>
      </c>
      <c r="D17" s="1">
        <v>0</v>
      </c>
    </row>
    <row r="18" spans="1:4">
      <c r="A18" s="2" t="s">
        <v>796</v>
      </c>
      <c r="B18" s="4">
        <v>1</v>
      </c>
      <c r="C18" s="1">
        <v>0</v>
      </c>
      <c r="D18" s="1">
        <v>0</v>
      </c>
    </row>
    <row r="19" spans="1:4">
      <c r="A19" s="2" t="s">
        <v>887</v>
      </c>
      <c r="B19" s="4">
        <v>1</v>
      </c>
      <c r="C19" s="1">
        <v>0</v>
      </c>
      <c r="D19" s="1">
        <v>0</v>
      </c>
    </row>
    <row r="20" spans="1:4">
      <c r="A20" s="2" t="s">
        <v>877</v>
      </c>
      <c r="B20" s="1">
        <v>1</v>
      </c>
      <c r="C20" s="1">
        <v>0</v>
      </c>
      <c r="D20" s="1">
        <v>0</v>
      </c>
    </row>
    <row r="21" spans="1:4">
      <c r="A21" s="1" t="s">
        <v>1028</v>
      </c>
      <c r="B21" s="1">
        <v>1</v>
      </c>
      <c r="C21" s="1">
        <v>0</v>
      </c>
      <c r="D21" s="1">
        <v>0</v>
      </c>
    </row>
    <row r="22" spans="1:4">
      <c r="A22" s="2" t="s">
        <v>836</v>
      </c>
      <c r="B22" s="1">
        <v>0</v>
      </c>
      <c r="C22" s="1">
        <v>4</v>
      </c>
      <c r="D22" s="1">
        <v>0</v>
      </c>
    </row>
    <row r="23" spans="1:4">
      <c r="A23" s="1" t="s">
        <v>759</v>
      </c>
      <c r="B23" s="1">
        <v>0</v>
      </c>
      <c r="C23" s="1">
        <v>2</v>
      </c>
      <c r="D23" s="1">
        <v>0</v>
      </c>
    </row>
    <row r="24" spans="1:4">
      <c r="A24" s="2" t="s">
        <v>903</v>
      </c>
      <c r="B24" s="1">
        <v>0</v>
      </c>
      <c r="C24" s="1">
        <v>1</v>
      </c>
      <c r="D24" s="1">
        <v>0</v>
      </c>
    </row>
    <row r="25" spans="1:4">
      <c r="A25" s="2" t="s">
        <v>747</v>
      </c>
      <c r="B25" s="1">
        <v>0</v>
      </c>
      <c r="C25" s="1">
        <v>1</v>
      </c>
      <c r="D25" s="1">
        <v>0</v>
      </c>
    </row>
    <row r="26" spans="1:4">
      <c r="A26" s="1" t="s">
        <v>729</v>
      </c>
      <c r="B26" s="1">
        <v>0</v>
      </c>
      <c r="C26" s="1">
        <v>1</v>
      </c>
      <c r="D26" s="1">
        <v>0</v>
      </c>
    </row>
    <row r="27" spans="1:4">
      <c r="A27" s="1" t="s">
        <v>780</v>
      </c>
      <c r="B27" s="1">
        <v>0</v>
      </c>
      <c r="C27" s="1">
        <v>1</v>
      </c>
      <c r="D27" s="1">
        <v>0</v>
      </c>
    </row>
    <row r="28" spans="1:4">
      <c r="A28" s="2" t="s">
        <v>975</v>
      </c>
      <c r="B28" s="4">
        <v>0</v>
      </c>
      <c r="C28" s="1">
        <v>0</v>
      </c>
      <c r="D28" s="1">
        <v>1</v>
      </c>
    </row>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Sheet1</vt:lpstr>
      <vt:lpstr>Sheet2</vt:lpstr>
      <vt:lpstr>终版</vt:lpstr>
      <vt:lpstr>zheli 2</vt:lpstr>
      <vt:lpstr>导出计数_专业类别_2</vt:lpstr>
      <vt:lpstr>导出计数_专业类别_3</vt:lpstr>
      <vt:lpstr>导出计数_专业类别_1</vt:lpstr>
      <vt:lpstr>导出计数_专业类别</vt:lpstr>
      <vt:lpstr>Sheet8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maxime</dc:creator>
  <cp:lastModifiedBy>鲁乙繁</cp:lastModifiedBy>
  <dcterms:created xsi:type="dcterms:W3CDTF">2020-08-18T03:55:00Z</dcterms:created>
  <dcterms:modified xsi:type="dcterms:W3CDTF">2020-10-19T01:22:34Z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