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8710" activeTab="0"/>
  </bookViews>
  <sheets>
    <sheet name="岗位需求表" sheetId="1" r:id="rId1"/>
  </sheets>
  <definedNames/>
  <calcPr fullCalcOnLoad="1"/>
</workbook>
</file>

<file path=xl/sharedStrings.xml><?xml version="1.0" encoding="utf-8"?>
<sst xmlns="http://schemas.openxmlformats.org/spreadsheetml/2006/main" count="1354" uniqueCount="725">
  <si>
    <t>山东黄金集团招聘岗位需求表</t>
  </si>
  <si>
    <t>序号</t>
  </si>
  <si>
    <t>单位名称</t>
  </si>
  <si>
    <t>单位简介</t>
  </si>
  <si>
    <t>招聘
计划</t>
  </si>
  <si>
    <t>岗位</t>
  </si>
  <si>
    <t>数量</t>
  </si>
  <si>
    <t>工作职责</t>
  </si>
  <si>
    <t>学历</t>
  </si>
  <si>
    <t>专业</t>
  </si>
  <si>
    <t>工作地点</t>
  </si>
  <si>
    <t>联系人及
报名邮箱</t>
  </si>
  <si>
    <t>备注</t>
  </si>
  <si>
    <t>山东黄金矿业（莱州）有限公司三山岛金矿</t>
  </si>
  <si>
    <t xml:space="preserve">    山东黄金矿业（莱州）有限公司三山岛金矿地处山东省黄蓝战略核心区莱州湾畔。地理位置优越，交通便利，依山傍海，气候宜人。三山岛金矿是国家黄金工业“七五”期间重点建设项目，是中国100家最大有色金属矿采选业企业之一，也是目前全国唯一滨海开采黄金矿山企业,位居“中国黄金经济效益十佳矿山”之列。
    三山岛金矿系国有大型股份制国有企业，隶属于山东黄金集团有限公司，拥有固定资产10亿元，具有10000吨/日的采选能力，年产黄金超过200000两。三山岛金矿资源丰富、设备先进，发展前景广阔，是目前全国机械化程度和整体装备水平最高的现代化金矿。
    三山岛金矿秉承“山东黄金 生态矿业”的品牌形象,坚持“用心守护绿水青山 用爱造福地球家园”的环保理念，勇担社会责任。为适应全球矿业行业发展趋势，深入贯彻落实新旧动能转换工作要求，尽快实现山东黄金集团“十三五”战略目标，作为山东黄金打造“国际一流示范矿山”建设项目的承担者和先行者，三山岛金矿聚焦“安全高效、智能智慧、绿色生态、人文和谐”四大主题，全面实现数字化、网络化、智能化、信息化。力争在“十三五”末，将三山岛金矿全面打造成“国际一流示范矿山”。</t>
  </si>
  <si>
    <t>地质技术员</t>
  </si>
  <si>
    <t>1.负责原始地质资料的综合工作，进行原始地质编录：钻探编录、巷道编录，并及时进行综合整理；
2.负责采场两率管理工作，图件的提交和设计、审核；
3.定期进行地下水监测，包括涌水量、水位、水温及水文地质取样等工作，掌握井下水文地质情况；
4.负责内业整理、储量管理和矿权管理，探矿、探水（注浆）设计及地灾防治工作</t>
  </si>
  <si>
    <t>本科及以上</t>
  </si>
  <si>
    <t>矿山地质、资源勘查及相关专业</t>
  </si>
  <si>
    <t>山东莱州</t>
  </si>
  <si>
    <t>联系人：王旭明
报名邮箱：ssdzp@sd-gold.com
联系电话：18561097197</t>
  </si>
  <si>
    <t>需“双一流”毕业生3人</t>
  </si>
  <si>
    <t>测量技术员</t>
  </si>
  <si>
    <t>1.负责井巷工程的测量工作及平面图、剖面图及纵投影图的绘制工作；
2.负责井巷工程收图原始数据库及立体模型的建立工作；
3.负责主责范围内地表工程图件的绘制及补测工作；
4.负责地表工程的施工放线工作；
5.负责地表沉陷区域、滑坡、尾矿库的监测测量工作</t>
  </si>
  <si>
    <t>大地测量学与测量工程、地理信息科学、土地资源管理、遥感科学与技术、测量、测绘工程及相关专业</t>
  </si>
  <si>
    <t>需“双一流”毕业生2人</t>
  </si>
  <si>
    <t>采矿技术员</t>
  </si>
  <si>
    <t>1.负责分管区域采场分层回采设计和修改设计外的所有设计，负责分管区域回采设计、修改设计的审核工作；
2.负责分管区域采掘工程的现场管理工作；
3.负责分管区域的采掘工程验收工作；
4.负责采掘工程进度与质量，及时掌握采充平衡情况</t>
  </si>
  <si>
    <t>采矿工程、矿业工程及相关专业</t>
  </si>
  <si>
    <t>安全技术员</t>
  </si>
  <si>
    <t>1.负责每天开展安全监督检查，深入现场进行安全隐患排查，监督各单位履行安全生产职责，定期组织各单位安全基础资料进行检查，对发现的问题对发现的问题制定整改措施并按照相关规章制度给予考核；
2.负责安全生产部技术管理工作；
3.负责开展组织制度建设，建立健全完善全矿有关安全生产、环境保护、职业健康管理制度</t>
  </si>
  <si>
    <t>安全工程或矿山主体相关专业</t>
  </si>
  <si>
    <t>环保技术员</t>
  </si>
  <si>
    <t>1.参与定期检查我矿的总排放口污染物排放的浓度，了解掌握污染物排放状况，发现问题及时向领导汇报，并协助有关部分采取措施，确保污染物达标排放；
2.参与定期检查尾矿的环境保护工作，掌握尾矿库的现状，发现尾矿库存在安全及环保问题及时下发整改指令并参与组织实施；
3.危险废物的管理工作。参与组织制定环境应急计划方案并定期进行演练，组织环保事故紧急状态下应急救援，和事故的调查工作</t>
  </si>
  <si>
    <t>环保工程、环境检测及相关专业</t>
  </si>
  <si>
    <t>机械技术员</t>
  </si>
  <si>
    <t>1.负责机械设备安装、调试、运行、维护、维修、检测；
2.负责落实材料、备件储备和质量，机械设备、备件计划的平衡、审核和提报；
3.负责机械设备使用、管理、内部挖潜；
4.负责机械设备操作、培训、及现场管理工作</t>
  </si>
  <si>
    <t>机械工程、机械设计与制造、车辆工程、机电一体化及相关专业</t>
  </si>
  <si>
    <t>电气技术员</t>
  </si>
  <si>
    <t>1.负责矿山基建项目工程的电气设备、选型审查、材料计划提报、随机资料的收集；
2.负责组织基建项目工程电气设计施工图审查；
3.负责供配电及电气安装方面的相关工作及项目的计划、执行和控制；
4,负责电器设备的日常维修、维护、检测等相关工作</t>
  </si>
  <si>
    <t>电气、自动化、机电一体化、电力工程及相关专业</t>
  </si>
  <si>
    <t>网络信息技术员</t>
  </si>
  <si>
    <t>1.负责全矿科技、自动化、网络、监控、通信、软件等的技术支持；
2.负责全矿科技、自动化、网络、监控、通信、广播电视等项目的技术方案设计、论证、立项、项目管理及竣工验收后移交相关单位工作</t>
  </si>
  <si>
    <t>计算机、信息管理、办公自动化、信息与通讯工程、电子商务及相关专业</t>
  </si>
  <si>
    <t>政工员</t>
  </si>
  <si>
    <t>1.贯彻执行党的路线、方针、政策，做出年度党建工作、思想政治工作、精神文明建设工作的具体规划和安排，并对年终工作进行总结；
2.负责拟订和组织实施党的组织建设、党员管理、精神文明建设、学习型组织、党风廉政和作风建设等工作规划、目标及计划</t>
  </si>
  <si>
    <t>哲学、政治学、党史、思想政治教育、应用心理学及相关专业</t>
  </si>
  <si>
    <t>井下操作工</t>
  </si>
  <si>
    <t>1.负责操作井下设备做好井下的出矿、出渣、 出矿、出渣工作；
2.负责使用设备的维护使用和保养工作；
3.负责正确操作设备确保设备安全；
4.确保安全生产</t>
  </si>
  <si>
    <t>采矿、选矿、机械、电气、自动化及相关专业</t>
  </si>
  <si>
    <t>井下电工</t>
  </si>
  <si>
    <t>1.负责保养间电器总维修；
2.负责电器总成件维修；
3.负责高压线路维修；
4.负责供电系统和水泵排水系统的维护保养管理工作，确保系统的安全稳定运行</t>
  </si>
  <si>
    <t>井下钳工</t>
  </si>
  <si>
    <t>1.负责设备日常维修、保养、维护、检查工作；
2.负责设备的日常巡检工作，提高设备利用率，满足生产需要；
3.负责设备的维修和修旧利废工作；
4.负责做细做实设备的保养维修质量，做好设备维修的安全工作</t>
  </si>
  <si>
    <t>技能操作工</t>
  </si>
  <si>
    <t>1.执行设备操作规程，正确操作设备；
2.执行工艺操作标准，确保指标的完成；
3.负责精心维护和保养设备，减少故障，确保良好的运行状态，并做好运行和保养记录；
确保安全生产</t>
  </si>
  <si>
    <t>山东黄金矿业（莱州）有限公司焦家金矿</t>
  </si>
  <si>
    <t xml:space="preserve">    焦家金矿始建于1975年，隶属山东黄金集团，是国内外著名的“焦家式”金矿床的典型代表，属破碎带蚀变岩型金矿床，矿山开采采用中央竖井和两翼风井的开拓方式，采矿方法主要采用充填采矿法，选矿采用三段一闭路破碎工艺和磨矿分级浮选工艺。2006年底，焦家金矿与望儿山金矿及仓上金矿寺庄矿区实现了全方位整合，形成了“一矿三区”的发展格局。目前年产黄金7吨以上，2017年累计产金突破一百吨，成为国内首家实现此目标的地下开采矿山，造就了这个时代的矿山奇迹，蜚声中外。
    按照“安全发展，国泰民安”的安全理念，焦家金矿狠抓安全生产责任落实，安全专项投入每年都在2000万元以上，为提高本质安全程度，建成人机定位及无线通讯系统、井下应急救援指挥系统等“六大系统”，以保障安全为主题的数字化矿山建设走在了国内同行业前列，达到了“地质资源可视化、设计计划最优化、生产过程自动化、安全管理集成化、决策支持智能化、生产经营协同化”的先进水平。
在做大、做强黄金主业的同时，焦家金矿紧紧围绕“用心守护绿水青山，用爱造福地球家园”的环保理念，正确处理发展生产与环境保护的关系，率先实现了“生活污水零排放”；投用尾砂加气混凝土砌块砖厂、现代化石子厂使废弃物循环再利用，变废为宝；成功应用地热系统、空压机余热综合利用项目，实现绿色制冷、供暖；“四库整合”尾矿库的投用，合理利用了土地资源，保护了生态环境；2020年1月8日，焦家金矿三大矿区全部进入国家级绿色矿山名录，为推进“山东黄金，生态矿业”品牌形象建设起到了积极作用。
    为不断提升矿山综合竞争力，焦家金矿始终坚持以“持续提升质量效益”为中心，以“强基固本、管理引领”为切入点，以“实现利润最大化”为导向，构建由考核、否决、管理指标组成的全员绩效评价体系，不断夯实管理基础，深挖内部潜力，提升组织效能。同时，大力推进高精尖技术、大型机械化设备的推广应用，井下自动化程度大幅提升，为建成智慧型矿山奠定基础。两化融合管理体系贯标通过国家工信部最终评审，企业以信息化带动工业化、以工业化促进信息化，加速迈向新型工业化道路。
    作为资源型企业，焦家金矿始终把资源当作矿山不可撼动的根本利益，大力推行以矿找矿，积极开展探矿增储、资源整合和资源综合利用工作，保证了资源储量的不断增加，保有资源金金属量总量庞大，企业发展前景十分广阔。
    企业先后完成并获得省部级奖励的科研项目30余项，获得“国家二级企业”“中国黄金生产十大矿山”“中国黄金经济效益十佳矿山”“国家级绿色矿山试点单位”“中国企业文化建设优秀单位”“山东省自主创新模范企业”“中国专利山东明星企业（二星）”“山东省科学技术进步奖”等众多荣誉称号。</t>
  </si>
  <si>
    <t>负责各项地质管理和日常业务技术工作，严格按采掘工程验收技术标准验收采掘工程量，严把验收关</t>
  </si>
  <si>
    <t>联系人：王健
报名邮箱：jiaojiajinkuanghr@sd-gold.com
联系电话：05352738001；15269565076</t>
  </si>
  <si>
    <t>需“双一流”毕业生1人</t>
  </si>
  <si>
    <t>负责井下生产测量技术管理、质量管理、安全管理工作</t>
  </si>
  <si>
    <t>测量、测绘工程及相关专业</t>
  </si>
  <si>
    <t>负责井下采掘作业单体设计及日常的安全、技术、生产协调管理工作，检查、督促井下质量管理及落实情况</t>
  </si>
  <si>
    <t>采矿工程及相关专业</t>
  </si>
  <si>
    <t>需“双一流”毕业生5人</t>
  </si>
  <si>
    <t>1.负责日常设备管理，组织设备检查，确保设备运行正常；
2.负责组织对日常设备进行检查、维护、保养工作</t>
  </si>
  <si>
    <t>1.日常的电气维护工作，确保分矿内所有电气设备设施安全有序的作业；
2.参与电气设备的备品备件及维护检修消耗性材料的使用统计；
3.作好电气设备的台帐，及时记录设备故障处理和检修情况</t>
  </si>
  <si>
    <t>电气、自动化、机电一体化及相关专业</t>
  </si>
  <si>
    <t>文秘</t>
  </si>
  <si>
    <t>1.负责组织起草领导讲话、工作报告、工作总结、汇报材料等文字材料；
2.做好文件收发、印章使用、证照管理、资料归档等工作</t>
  </si>
  <si>
    <t>文秘、中文、汉语言文学及相关专业</t>
  </si>
  <si>
    <t>会计</t>
  </si>
  <si>
    <t>负责资金收付管理、现金流量、内部销售表以及资金预算的上报，确保资金使用的规范性</t>
  </si>
  <si>
    <t>财务、会计、经济及相关专业</t>
  </si>
  <si>
    <t>山东黄金矿业（玲珑）有限公司</t>
  </si>
  <si>
    <t xml:space="preserve">    山东黄金矿业（玲珑）有限公司（简称玲珑金矿），原名招远金矿，位于玲珑金矿田中心。玲珑金矿田采金历史悠久，早在春秋时期就有采金活动，据史料记载，公元1007年宋朝真宗皇帝曾派大臣到玲珑督办采金，之后，历朝数代皇帝都派人来玲珑开办金矿。1939年2月，日本以武力占领玲珑金矿，开始进行大规模掠夺式开采，直至抗日战争结束。在抗日战争期间和解放战争期间，先后向党中央密送了大量黄金，为党的发展做出了积极贡献。1962年7月，玲珑金矿重新组建，先后隶属于山东省重工业厅、山东冶金工业局、国家冶金工业部。自1975年开始，黄金产量曾23年居全国黄金矿山之首，素有“亚洲第一大金矿”和“金城明珠”之美誉。1988年1月改为省属大型二类国有企业，1997年7月成为山东黄金集团的核心企业之一。2007年11月由山东黄金矿业股份公司收购上市，2010年2月成为山东黄金矿业股份公司下属的上市全资子公司。自重新组建以来，累计向国家贡献黄金108吨。</t>
  </si>
  <si>
    <t>1.负责地质探矿、地质储量规划设计和具体执行；
2.负责地质资料绘制和保存，并开展地质科研工作</t>
  </si>
  <si>
    <t>山东招远</t>
  </si>
  <si>
    <t>联系人：臧先生
联系电话：15066762869
联系人：曹先生
联系电话：13780972913
报名邮箱：linglongjinkuanghr@sd-gold.com</t>
  </si>
  <si>
    <t>需“双一流”高校毕业生1人</t>
  </si>
  <si>
    <t>1.负责井下采掘工程施工跟踪、工程测量及验收；
2.负责测量资料的绘制和保存，并开展测量科研工作</t>
  </si>
  <si>
    <t>需“双一流”高校毕业生2人</t>
  </si>
  <si>
    <t>1.负责公司井下采矿工程设计、技术指导、工程验收；
2.负责相应地点尾矿充填工作；
3.负责采矿相关科研工作</t>
  </si>
  <si>
    <t>选矿技术员</t>
  </si>
  <si>
    <t>负责选矿生产指标的日常管理，负责选矿技术研究和推广新工艺</t>
  </si>
  <si>
    <t>选矿工程、矿物加工工程及相关专业</t>
  </si>
  <si>
    <t>负责企业生产安全管理、安全防护工程、安全生产与设计等</t>
  </si>
  <si>
    <t>安全工程及相关专业</t>
  </si>
  <si>
    <t>负责公司设备管理、设备计划、设备维修维护等技术指导工作</t>
  </si>
  <si>
    <t>机械工程、机械设计与制造、机电一体化及相关专业</t>
  </si>
  <si>
    <t>负责公司设备电气化改造、自动化管理、技术指导等</t>
  </si>
  <si>
    <t>1.负责公司机械化、自动化、信息化建设工程；
2.负责公司网络和信息相关设备管理</t>
  </si>
  <si>
    <t>计算机、信息管理、办公自动化、信息与通讯工程及相关专业</t>
  </si>
  <si>
    <t>给排水技术员</t>
  </si>
  <si>
    <t>负责水暖管理及地表零星工程管理</t>
  </si>
  <si>
    <t>给排水、水工结构工程、水资源及相关专业</t>
  </si>
  <si>
    <t>工程管理员</t>
  </si>
  <si>
    <t>负责各类工程设计、进度管理、验收等</t>
  </si>
  <si>
    <t>工程造价、工程预算、工程管理、项目管理及相关专业</t>
  </si>
  <si>
    <t>人力资源管理员</t>
  </si>
  <si>
    <t>人事、薪酬、社保、员工关系等管理工作</t>
  </si>
  <si>
    <t>人力资源管理及相关专业</t>
  </si>
  <si>
    <t>负责公司思想政治和党务等工作</t>
  </si>
  <si>
    <t>哲学、政治学、思想政治教育、党史及相关专业</t>
  </si>
  <si>
    <t>宣传员</t>
  </si>
  <si>
    <t>负责公司企业文化建设、宣传等工作</t>
  </si>
  <si>
    <t>文秘、中文、新闻、汉语言文学及相关专业</t>
  </si>
  <si>
    <t>负责会计相关工作</t>
  </si>
  <si>
    <t>会计、财务管理及相关专业</t>
  </si>
  <si>
    <t>医生、护士</t>
  </si>
  <si>
    <t>临床医生、放射医生、检验、药学、护理等</t>
  </si>
  <si>
    <t>临床、中西医学、医学影像学、医学检验、护理、针灸推拿及相关专业</t>
  </si>
  <si>
    <t>山东黄金矿业股份有限公司新城金矿</t>
  </si>
  <si>
    <t xml:space="preserve">  山东黄金矿业股份有限公司新城金矿地处胶东半岛渤海湾畔，矿山始建于1975年，1980年竣工投产，1989年进行二期改扩建工程建设，是一座具有采选综合生产能力的国家大型黄金矿山。2003年，以新城金矿为主体的“山东黄金”股票在上交所成功上市，给企业带来更大的发展空间。
    经过四十五年的发展壮大，截至2020年8月末，矿山在册员工1740余人，累计为国家生产黄金95.92吨，实现利润总额71.48亿元，是全国矿山企业中唯一的“国家环境友好企业”，并跻身“中国黄金生产十大矿山”“中国黄金经济效益十佳矿山”，成为黄金行业的佼佼者。矿山获得“全国黄金行业先进集体”“全国黄金行业科技先进集体”“首届全国资源合理利用先进矿山企业”、首批“国家级绿色矿山”“全国矿产资源节约与综合利用先进适用技术推广应用示范矿山”“绿色矿山突出贡献奖”“中国黄金行业最佳绿色环保奖”“山东省安全生产应急管理示范点”“山东省劳动关系和谐企业”“山东省富民兴鲁劳动奖状”等荣誉。
    新城金矿深入贯彻落实“十三五”发展战略，紧紧围绕集团2020年确定的“十大重点攻坚任务”，始终坚持党的领导，以苦干实干担当作为践行初心使命，以头拱地往前冲的实劲韧劲推进改革攻坚，确保生产经营工作齐头并进，推动矿山持续高质量发展，实现“十三五”圆满收官、“十四五”顺利开局。</t>
  </si>
  <si>
    <t>1.负责采掘计划编制、设计的方案制定；
2.负责采掘施工的指导、现场技术管理与技术交底等工作</t>
  </si>
  <si>
    <t>采矿工程、矿业工程、安全工程等</t>
  </si>
  <si>
    <t>联系人：杜燕
报名邮箱：xcjkrlzyb@sd-gold.com
联系电话：0535-2698190；18660516725</t>
  </si>
  <si>
    <t>做好矿山测量和现场施工指导工作，及时提供各种图纸资料和数据，为生产计划的编排和安全生产提供可靠的依据</t>
  </si>
  <si>
    <t>测绘工程等</t>
  </si>
  <si>
    <t>1.负责编制地质生产探矿、地质探矿设计，提交探矿地质报告；
2.负责分管区段作业面的现场指导和工程验收</t>
  </si>
  <si>
    <t>地质勘察与工程等</t>
  </si>
  <si>
    <t>机械设备的日常检查、维修、维护及现场管理，确保设备正常有序运转</t>
  </si>
  <si>
    <t>机械设计及自动化等</t>
  </si>
  <si>
    <t>负责保障电气设备日常管理、安装、实际改造等工作，确保无重大电气安全故障</t>
  </si>
  <si>
    <t>机械设计及自动化、自动化等</t>
  </si>
  <si>
    <t>1.选矿工艺流程改造、技术创新和科研项目的试验、设计和审查；
2.负责完成全车间工艺流程考查，提出工艺流程的改进方向和改进措施</t>
  </si>
  <si>
    <t>矿物加工、选矿类相关专业</t>
  </si>
  <si>
    <t xml:space="preserve">安全技术员 </t>
  </si>
  <si>
    <t>各项安全管理、检查工作,现场安全管理竣工验收,事故处理等工作，以实现全矿的安全生产顺利进行</t>
  </si>
  <si>
    <t>安全工程等相关专业</t>
  </si>
  <si>
    <t>信息技术员</t>
  </si>
  <si>
    <t>1.负责全矿信息系统的规划、维护、管理工作，确保全矿的信息系统、视频监控、信号系统等正常运作；
2.负责全矿的网络管理以及办公设备设施的管理，满足生产办公的需要</t>
  </si>
  <si>
    <t>预决算管理员</t>
  </si>
  <si>
    <t>对全矿生产、基建工程投资管理，在矿有关工程管理和物资管理、审计制度等政策的指导下，进行生产、基建工程的预算编制及结算初审工作</t>
  </si>
  <si>
    <t>工程预决算、审计等相关专业</t>
  </si>
  <si>
    <t>负责企业党建思想政治等相关工作</t>
  </si>
  <si>
    <t>负责企业财务结账、报表及企业内部的工资发放等工作</t>
  </si>
  <si>
    <t>会计学、经济学、财务管理、金融等相关专业</t>
  </si>
  <si>
    <t>山东天承矿业有限公司</t>
  </si>
  <si>
    <t xml:space="preserve">    山东天承矿业有限公司坐落在莱州市金城镇境内，交通便利，地理位置优越，是一家以黄金采选为主业的国有企业，隶属于山东黄金集团有限公司。目前，公司资产总额7.63亿元，现有员工774人，日采选能力达到1200吨，公司产品为金精矿。
   公司以党建工作为统领，以“保稳定、提质效，干长远”为工作思路，重视安全生产和科技进步，是全国黄金行业优秀企业、省级文明单位、山东省环保优秀企业、烟台市劳动关系和谐企业。当前，公司正全面贯彻落实集团发展战略，深入践行“开放、包容、忠诚、责任”的核心价值观，奋力拼搏，持续创新，实现黄金产量稳步提升，经济运行质量不断提高的精品矿山。</t>
  </si>
  <si>
    <t>负责公司地质探矿、数据整理、制图等相关工作</t>
  </si>
  <si>
    <t>联系人：刘建华
报名邮箱：tianchenghr@sd-gold.com
联系电话：
0535-2699900；15965163628</t>
  </si>
  <si>
    <t>负责公司测量、工程验收、巷道贯通、制图等相关工作</t>
  </si>
  <si>
    <t>负责公司采矿设计、现场施工、井巷工程、验收、改造等管理工作</t>
  </si>
  <si>
    <t>负责公司双体系建设及应急预案等安全管理工作</t>
  </si>
  <si>
    <t>负责绿色公司建设、安全环保检查等相关工作</t>
  </si>
  <si>
    <t>环保工程及相关专业</t>
  </si>
  <si>
    <t>负责公司机械设备维修、维护、备品、备件等相关工作</t>
  </si>
  <si>
    <t>负责公司电路设施安装、检查、维修、维护等相关工作</t>
  </si>
  <si>
    <t>审计员</t>
  </si>
  <si>
    <t>负责公司井巷工程预算与工程审计相关工作</t>
  </si>
  <si>
    <t>工程造价、项目管理及相关专业</t>
  </si>
  <si>
    <t>负责公司相关会计岗位的财务管理工作</t>
  </si>
  <si>
    <t>化验工</t>
  </si>
  <si>
    <t>负责公司质检中心矿样的化验检测相关工作</t>
  </si>
  <si>
    <t>化验、应用化学及相关专业</t>
  </si>
  <si>
    <t>山东黄金金创集团有限公司</t>
  </si>
  <si>
    <t xml:space="preserve">    山东黄金金创集团有限公司为山东黄金集团有限公司的控股子公司，现拥有资产58亿元，员工2500余人，黄金采选规模达到2800吨/日，年产黄金1700余公斤。曾先后获得“全国黄金行业先进集体”、“全国黄金行业明星企业”、“全国黄金行业科技先进集体”、“全国黄金行业AAA级信用企业”等称号。同时，公司打造了非金产业集群，主要生产不锈钢啤酒桶、精铸不锈钢阀门、快速接头、铜管、铜杆等系列产品，产品销往世界40多个国家和地区，“金创”商标被认定为中国驰名商标、山东省著名商标。
</t>
  </si>
  <si>
    <t>山东蓬莱</t>
  </si>
  <si>
    <t>联系人：薛腾
报名邮箱：jinchuanghr@sd-gold.com
联系电话：05353359003；15063886800</t>
  </si>
  <si>
    <t>选矿流程设计、工艺改进、资料管理等工作</t>
  </si>
  <si>
    <t>冶炼技术员</t>
  </si>
  <si>
    <t>冶炼工艺设计、工艺改进、资料管理等工作</t>
  </si>
  <si>
    <t>冶金工程及相关专业</t>
  </si>
  <si>
    <t>负责对现场进行监督检查、督促或参与解决有关安全生产方面的问题</t>
  </si>
  <si>
    <t>负责公司的清洁生产和环境保护工作</t>
  </si>
  <si>
    <t>负责日常设备管理，组织设备检查，确保设备运行正常。负责组织对日常设备进行检查、维护、保养工作</t>
  </si>
  <si>
    <t>化验技术员</t>
  </si>
  <si>
    <t>负责公司的化验分析、管理实验室内所有设备、对实验数据分类处理、建档保存</t>
  </si>
  <si>
    <t>负责公司整体信息化建设规划</t>
  </si>
  <si>
    <t>土建技术员</t>
  </si>
  <si>
    <t>负责项目的土建技术管理工作</t>
  </si>
  <si>
    <t>土木工程、土建工程及相关专业</t>
  </si>
  <si>
    <t>材料成型技术员</t>
  </si>
  <si>
    <t>负责工艺设计、工艺改进、资料管理等工作</t>
  </si>
  <si>
    <t>材料成型、铸造及相关专业</t>
  </si>
  <si>
    <t>负责资料整理、申报相关手续等工作</t>
  </si>
  <si>
    <t>负责人员招聘、管理及报表等工作</t>
  </si>
  <si>
    <t>法务管理员</t>
  </si>
  <si>
    <t>负责公司合同的审核、督察,健全、完善公司法务管理体系、合同管理体系和其他各项规章制度等工作</t>
  </si>
  <si>
    <t>法律及相关专业</t>
  </si>
  <si>
    <t>企业管理员</t>
  </si>
  <si>
    <t>负责日常企业管理工作</t>
  </si>
  <si>
    <t>企业管理、工商管理及相关专业</t>
  </si>
  <si>
    <t>外贸业务员</t>
  </si>
  <si>
    <t>负责对外贸易工作</t>
  </si>
  <si>
    <t>外语、国际贸易、市场营销及相关专业</t>
  </si>
  <si>
    <t>负责井下电路维修</t>
  </si>
  <si>
    <t>负责设备的保养维修工作</t>
  </si>
  <si>
    <t xml:space="preserve"> 山东黄金集团蓬莱矿业有限公司</t>
  </si>
  <si>
    <t xml:space="preserve">    山东黄金集团蓬莱矿业有限公司于2008年12月19日注册成立，2009年1月1日正式运行。该公司由山东黄金集团所属全资子公司——山东黄金有色矿业集团有限公司与原蓬莱市河西金矿有限公司共同出资组建，注册资本5000万元,其中山东黄金有色矿业集团有限公司控股51.00%, 2016年9月13日变更注册为山东黄金矿业股份有限公司的全资子公司。经营范围为金矿采选。公司现拥有采矿权3处，面积为4.7535平方公里；探权1处，面积9.93平方公里；截止2020年二季度末保有资源储量：矿石量189万吨，金属量13534千克，资产总额67621万元。</t>
  </si>
  <si>
    <t>从事地质工程、探矿增储及相关工作</t>
  </si>
  <si>
    <t>联系人：李照坤
报名邮箱：penglaikuangyehr@sd-gold.com
联系电话:
13793186158</t>
  </si>
  <si>
    <t>从事采矿设计、管理及相关工作</t>
  </si>
  <si>
    <t>从事工程验收、测量、测绘及相关工作</t>
  </si>
  <si>
    <t>从事选矿管理、选矿工艺及相关工作</t>
  </si>
  <si>
    <t>从事安全环保等相关工作</t>
  </si>
  <si>
    <t>从事矿山设备、机械设备管理、维护等相关工作</t>
  </si>
  <si>
    <t>从事矿物化验、质检及相关工作</t>
  </si>
  <si>
    <t>从事工民建及相关工作</t>
  </si>
  <si>
    <t>从事网络管理、网络维护、技术支持及相关工作</t>
  </si>
  <si>
    <t>从事文秘、公文收发及相关工作</t>
  </si>
  <si>
    <t>从事人力资源管理及相关工作</t>
  </si>
  <si>
    <t>从事党建、纪检、政工及相关工作</t>
  </si>
  <si>
    <t>从事会计、统计核算及相关工作</t>
  </si>
  <si>
    <t>会计、财务管理、统计及相关专业</t>
  </si>
  <si>
    <t>山东黄金冶炼有限公司</t>
  </si>
  <si>
    <t xml:space="preserve">    山东黄金冶炼有限公司（简称黄金冶炼公司），隶属山东黄金集团有限公司（国有大型骨干企业），地处山东省烟台市莱州市境内。黄金冶炼公司以“建设业内领先、国际一流的黄金矿业企业”为目标，致力于推进各项管理与技术创新，具有从矿产资源到黄金终端产品的高端高效、节能环保的完整产业链。黄金冶炼公司始建于2000年2月，2001年7月投产，2016年7月通过存续分立方式成为独立法人企业。2010年6月1日，山东黄金矿业股份有限公司投资6.58亿元，由黄金冶炼公司承建了我国最大的黄金冶炼工业项目。山东黄金冶炼有限公司是上海黄金交易所首批认证的全国十家“可提供标准金锭企业”之一和上海期货交易所首批金锭品牌注册企业。产品注册商标“泰山”牌，从2002年11月开始为上海黄金交易所提供标准金锭，主要的产品有为上交所提供AU99.99 的1000g、AU99.95的3000g、AU99.99的100g、50g小金条；2006年7月成为上海黄金交易所“可提供标准银锭企业”。2009年3月自主设计开发“山东黄金”品牌系列投资金、银产品在社会市场进行销售。“泰山”标准金和“山东黄金”品牌产品投放市场以来，产品合格率为100%，顾客投诉为零，顾客满意率为100%。连续多年被上海黄金交易所评为“可提供标准金锭先进企业”。2010年1月14日获得伦敦金银市场协会（LBMA）优质交易锭资格，被定为国际金银市场优质产品，标志着山东黄金生产质量和规模达到国际先进水平。</t>
  </si>
  <si>
    <t>选矿工艺技术管理、技术革新，技术改造，不断提高技术含量和自动化水平</t>
  </si>
  <si>
    <t>选矿工程、矿物加工工程</t>
  </si>
  <si>
    <t>联系人：杨文福
报名邮箱：sdhjylzp@sd-gold.com
联系电话：
0535-2697750；13697617001</t>
  </si>
  <si>
    <t>冶金技术员</t>
  </si>
  <si>
    <t>负责车间冶炼工艺流程及优化生产工艺参数，负责新技术推广应用，并对工人进行技术培训</t>
  </si>
  <si>
    <t>负责企业安全宣传、教育及培训工作，监督安全生产制度的执行</t>
  </si>
  <si>
    <t>安全、环保工程及相关专业</t>
  </si>
  <si>
    <t>人力资源管理</t>
  </si>
  <si>
    <t>人事管理、五险一金、招聘、职工培训管理、薪酬考核分配、合同管理等</t>
  </si>
  <si>
    <t>人力资源及相关专业</t>
  </si>
  <si>
    <t>会议记录、纪要、工作总结、文件的起草处理、工作汇报材料的撰写及宣传工作等</t>
  </si>
  <si>
    <t>负责对现有化验方法进行改革与创新，开辟新的检测方法，使化验结果准确；不断完善各类样品的检测方法和操作规程</t>
  </si>
  <si>
    <t>技能操作</t>
  </si>
  <si>
    <t xml:space="preserve">  负责工艺流程操作管理，设备的检查维护及保养，参与设备的技术改造；进行电气自动化设备、设施使用和管理，负责自动化设备的日常保养技术改造等工作</t>
  </si>
  <si>
    <t>选矿、冶金、化验、电气工程及其自动化、计算机信息工程、机械设计及其自动化等专业</t>
  </si>
  <si>
    <t>山东黄金电力有限公司</t>
  </si>
  <si>
    <t xml:space="preserve">    山东黄金电力有限公司位于山东烟台莱州市金城镇，地处渤海湾畔，于1983年8月9日建成投运，隶属山东黄金集团有限公司，是具有独立法人资格的有限责任公司。公司拥有3座110kV变电站，供电系统内现有直供35kV终端变电站22座，供电线路总长近300公里，年供电量达10亿kwh以上，担负山东黄金集团所属焦家、新城、三山岛、天承矿业、黄金冶炼公司和招远、莱州两市10余个黄金矿山的供电任务。
    公司现有职工145人，其中各类管理技术人员55人。公司严格遵守国家劳动法规，为每名职工及时足额缴纳五险一金，员工享有国家法定节假日、带薪休假和每周两天的休息时间，有免费班车每天发往招远市区和莱州市区，有菜品丰富、主食多样、美味可口的自助餐厅，有干净舒适的职工公寓，有篮球场、公园等健身活动场地，有优美的厂区绿化和整洁温馨的工作环境，一定会带给莘莘学子们“家”的感觉。
    公司一直以来十分重视和关心对青年员工的培养，为他们搭建起成长、成才的广阔平台，热忱欢迎有志青年加盟山东黄金电力有限公司，相信，在这里，你定能以梦为马，不负韶华！</t>
  </si>
  <si>
    <t xml:space="preserve">1.负责黄金电网综合保护自动化系统的安装和维护工作；
2.负责无人变电站与黄金调度的通讯工作；
3.负责变电站遥测、遥信、遥控、遥调和遥视的安装维护；
4.负责办公电脑的安装、维护工作；
5.负责办公网络系统的维护工作
</t>
  </si>
  <si>
    <t>计算机、信息管理、办公自动化、信息与通讯工程、电子商务、文化艺术及相关专业</t>
  </si>
  <si>
    <t>联系人：王滨船
dianligongsihr@sd-gold.com
联系电话：13053531353</t>
  </si>
  <si>
    <t>山东黄金集团烟台设计研究工程有限公司</t>
  </si>
  <si>
    <t xml:space="preserve">    山东黄金集团烟台设计研究工程有限公司（下简称“工程公司”）隶属于山东黄金集团有限公司，位于风景秀丽的山东省烟台市，占地300余亩。工程公司下设“矿业装备制造基地”和“矿山设计研发中心”两大板块，具有国家住建部颁发的矿山设计甲级资质、矿山和房屋建筑工程监理甲级资质以及国家发改委颁发的工程咨询甲级资质等，是一家以提供“矿业全产业链服务”为主，集选矿试验研究、工程设计咨询、矿山设备制造、施工安装调试、工程项目监理、达标达产售后为一体的具备总承包综合服务能力的现代化高新技术企业。
    矿山设计研发中心位于烟台开发区，业务涵盖项目立项、投资分析、可研性研究、初步设计、施工图设计、工程监理、工程造价、工程验收等。多年来，公司始终坚持市场化、高标准的发展方向，通过以人才技术为支撑、以研究引领设计，拥有冶金矿山工程总承包最完善的整体解决方案、技术先进的产业链设计研发水平，实现了矿山设计由有色到黑色、施工安装监理向总承包专业技术服务的成功转型，全力打造行业一流的具有矿业全过程咨询服务能力的高新技术企业。
矿业装备制造基地（山东黄金矿业装备制造有限公司）坐落于烟台莱州市，由山东黄金矿业股份有限公司（股票代码：SH 600547  1787.HK）投资5.3亿元建设，致力于国际高端矿山地下无轨装备和选冶装备等的研发制造和技术服务，以装备水平现代化、生产过程智慧化、生产管理精益化、备品备件物联化、市场服务专业化为保障，推动地下无轨装备向国际标准化、系列化、大型化、智能化方向发展，将矿山装备业务做优、做强、做大、做精，着力打造国际知名的“山金重工”矿业装备智造自主品牌。</t>
  </si>
  <si>
    <t>1.按要求（图纸发放通知单、合同等），按时、保质保量完成产品和备件的机械设计工作，并根据材料、工艺和实际生产中出现的变更及时修改；
2.加强与材料人员和工艺人员沟通，不断提高产品设计水平；
3.及时解决生产过程中出现的技术问题，并修改相关的资料</t>
  </si>
  <si>
    <t>机械工程、机械设计与制造及相关专业</t>
  </si>
  <si>
    <t>山东烟台2人，山东莱州5人</t>
  </si>
  <si>
    <t>联系人：王琛
报名邮箱：gongchenggongsihr@sd-gold.com
联系电话：
0535-6936080；13954511121</t>
  </si>
  <si>
    <t>1.按要求（图纸发放通知单、合同等），按时、保质保量完成产品和备件的电气设计工作，并根据材料、工艺和实际生产中出现的变更及时修改；
2.加强与材料人员和工艺人员沟通，不断提高产品设计水平；
3.及时解决生产过程中出现的技术问题，并修改相关的资料</t>
  </si>
  <si>
    <t>电气自动化、机电一体化及相关专业</t>
  </si>
  <si>
    <t>山东烟台</t>
  </si>
  <si>
    <t>工程设计师</t>
  </si>
  <si>
    <t>1.在专业负责人（主任工程师）及项目经理的统一指挥和协调下，承担具体设计任务或其它技术工作，并对其设计质量和进度负责；
2.根据设计任务的性质和要求，掌握必要的设计基础资料，安排好设计工作计划；
3.工作中必须认真贯彻国家的技术政策，遵守设计原则及有关规范、规程、技术规定，遵守职业道德</t>
  </si>
  <si>
    <t>机电、采矿、选矿、地质、测绘工程及相关专业</t>
  </si>
  <si>
    <t>英语翻译</t>
  </si>
  <si>
    <t>负责来往产品资料的翻译工作，各类信件资料的翻译，外国人员的接待、翻译等工作，负责产品资料的辅助管理</t>
  </si>
  <si>
    <t>英语及相关专业</t>
  </si>
  <si>
    <t>监理工程师</t>
  </si>
  <si>
    <t>1.检查施工单位投入工程的人力、主要设备的使用及运行状况；
2.进行见证取样；
3.复核工程计量有关数据；
4.检查工序施工结果；
5.发现施工作业中的问题，及时指出并监督改正</t>
  </si>
  <si>
    <t>采矿工程、井建、机电及相关专业</t>
  </si>
  <si>
    <t xml:space="preserve">渠道招商采购员 </t>
  </si>
  <si>
    <t>1.采购合同的制作，核对归档及其他流程性工作；
2.负责采购订单的下达和订单进度的跟踪、协调和沟通；
3.负责对现有供应商资料进行整理归档、建立供应商名册；
4.协助领导对供应商进行有效评估；
5.协助领导对不合格产品进行处理</t>
  </si>
  <si>
    <t>机电、企业管理、市场营销及相关专业</t>
  </si>
  <si>
    <t>市场推广员</t>
  </si>
  <si>
    <t>1.在上级的领导和监督下，定期完成量化的工作要求，并能独立处理和解决所负责的任务；
2.寻找目标客户聚集场所，开发有效的推广点位。在指定区域或寻找意向客户，完成潜在客户登记推广活动；
3.积极寻找目标客户，并宣传公司产品，引导客户到公司进行咨询</t>
  </si>
  <si>
    <t>山东黄金高级技工学校</t>
  </si>
  <si>
    <t xml:space="preserve">    山东黄金高级技工学校位于烟台市莱山区枫林路，黄海之滨，风景秀丽，于1985年4月成立，1986年10月成立黄金培训中心。1998年1月被批准为“省级重点技工学校”，2011年3月批准为“国家重点技工学校”，2014年升级为“山东黄金高级技工学校”。
    学校占地面积21181.5平方米，总建筑面积15063㎡，固定资产3739万元。学校教学设施完备，具有多媒体教室、实训场、实训室等18个；师资力量雄厚，建有校内教师、集团内训师、外部教师的培训教师队伍360余人；食宿条件优渥，可容纳近300人就餐住宿。学校现有教职员工72人，并根据业务需要，下设9个部门。
    学校围绕集团发展目标开展员工培训工作，逐步形成了管理、技术、技能“三支队伍”的分类分层培训体系，同时兼顾安全生产培训。“十三五”以来，完成培训1078期、参训学员近6万人次，搭建起了“线上+线下、校内+现场”全方位培训战略布局，充分发挥了山东黄金集团培训基地的职能作用，为矿山企业可持续发展提供了源源不断的人力资源支撑。
</t>
  </si>
  <si>
    <t>培训教师</t>
  </si>
  <si>
    <t>负责培训班管理工作、班级资料整理、证书管理、培训计划的实施等工作</t>
  </si>
  <si>
    <t>金融</t>
  </si>
  <si>
    <t>联系人：崔莎莎
报名邮箱：huangjinjixiaohr@sd-gold.com
联系电话：18765352319</t>
  </si>
  <si>
    <t>审计</t>
  </si>
  <si>
    <t>执行内部审计任务，进行审计评价与监督、风险管理、风险识别、评估、应对、监督等日常工作</t>
  </si>
  <si>
    <t>山东黄金矿业（沂南）有限公司</t>
  </si>
  <si>
    <t xml:space="preserve">    公司位于山东省临沂市沂南县境内，2008年整体增发上市，隶属于中国第一产金企业——山东黄金集团有限公司。公司下辖金场分矿、金龙分矿、铜井分矿三个生产分矿和14个职能部室，产品有金、银、含铜和铁精矿粉。
    公司地处沂蒙精神的发源地，自隋唐时期就有采金活动,1939年，八路军115师在金场设立鲁中金矿局，有力地支援了抗日战争。63年的发展历史，沂南金矿将爱党爱军、开拓奋进、艰苦创业、无私奉献的沂蒙精神同山东黄金集团“追求卓越、创新进取”的企业精神相融合，用实际行动践行特别能吃苦、特别能战斗、特别能奉献的矿工精神，引领员工实现精神崛起。公司先后被授予“全国矿产资源合理开发先进矿山”“国家绿色矿山试点单位”“山东省安全生产应急管理示范点”“山东省安全文化建设示范企业”等30多项荣誉称号。</t>
  </si>
  <si>
    <t>1.负责选矿厂技术管理工作，保证综合回收率、设备完好率； 
2.做好选矿厂日常生产技术管理工作,发现问题，采取措施予以解决，对选矿工艺技术指标负责；
3.抓好设备设施日常维护和管理，确保设备正常运行；
4.负责制定选矿工艺控制、操作技术规程，指导选矿生产最佳经济材料消耗，降低生产成本；
5.组织实施选矿试验研究工作，为实验研究制定方案</t>
  </si>
  <si>
    <t>矿物加工、选矿技术等相关专业</t>
  </si>
  <si>
    <t>山东沂南</t>
  </si>
  <si>
    <t>联系人：郑卜花
报名邮箱：sdhjynjk@sd-gold.com
联系电话：18653902201</t>
  </si>
  <si>
    <t>“双一流”高校1人</t>
  </si>
  <si>
    <t>机电技术员</t>
  </si>
  <si>
    <t>1.做好矿山现场设备管理工作；
2.全面掌握分矿设备运行、维护、维修管理，确保设备正常运转，对设备班组的现场工作进行检查和指导； 
3.按时编报月、季设备、材料计划，做好本单位机电科技创新、能源管理、节能降耗、修旧利废等工作； 
4.定期组织机电设备检查，消除事故隐患，保证设备安全运转</t>
  </si>
  <si>
    <t>机械、电气、电工技术、机电一体化、自动化等相关专业</t>
  </si>
  <si>
    <t>1.根据地质资料和施工现场实际情况提出合理可行的采矿方案；
2.开采过程中深入施工现场，及时了解各工作面施工生产情况，做好各项技术参数记录，优化采矿参数；
3.定期对图纸进行存档，做好对图纸的管理工作；
4.对新采矿新技术的研究、试验和实施工作</t>
  </si>
  <si>
    <t>采矿工程等相关专业</t>
  </si>
  <si>
    <t>1.负责地表、井下测量，井下工程验收、掘进报表、掘进结算；
2.做好测量时达标工作和文明安全管理；
3.了解施工部署，制定测量放线方案；
4.实时做好测量仪器的日常保养、维护、保管、定时检查校正仪器误差，制定切实可行的与施工同步的测量放线方案，对测量作业范围内的安全负责</t>
  </si>
  <si>
    <t>工程测量技术、测绘工程等相关专业</t>
  </si>
  <si>
    <t>1.整理矿山中长期规划及年度计划所需地质资料；
2.负责分矿探矿找矿工作，中段综合地质编录图件及储量估算；
3.负责综合地质图件编制、资料管理及资料存档工作；
4.负责保有地质储量、三级矿量、储量平衡管理等对外报表；
5.协助采场验收监督；
6.协助全矿地质探矿设计的会审及会签工作</t>
  </si>
  <si>
    <t>资源勘查工程、地质工程、矿山地质等相关专业</t>
  </si>
  <si>
    <t>1.负责各种公文、文件的起草工作，及时处理上级文件的签收、传递、催办；做好文件的回收、清退、销毁工作；及时做好文秘档案的收集管理及保密工作；
2.做好各种会议的记录及会务组织工作；
3.负责宣传和企业文化工作</t>
  </si>
  <si>
    <t>汉语言文学、新闻学等相关专业</t>
  </si>
  <si>
    <t>化验员</t>
  </si>
  <si>
    <t xml:space="preserve">1.负责全矿生产样、地质样、实验样的制备与化验；
2.负责地质样品化验；
3.全矿所有产品的收方、外运样品的制备与化验                    </t>
  </si>
  <si>
    <t>应用化学等相关专业</t>
  </si>
  <si>
    <t>1.对原材料发票进行审核，及时制单入账；
2.负责材料汇总和核算工作；
3.办理全矿日常报销业务；
4.对原始凭证进行审核和稽查；
5.稽核会计科目核算的内容是否与财务制度的规定相符、会计记录和账户对应关系是否正确；
6.做好银行支票台账登记工作</t>
  </si>
  <si>
    <t>会计、金融等相关专业</t>
  </si>
  <si>
    <t>1.负责完善企业管理制度，监督考核企业各项管理工作；
2.负责全矿考核管理并做好考核分析和统计；
3.负责全面风险组织体系，风险识别、评估、应对、上报工作；
4.负责内控体系建设、内控手册更新和内控审计工作</t>
  </si>
  <si>
    <t>企业管理相关专业</t>
  </si>
  <si>
    <t>工程审计</t>
  </si>
  <si>
    <t>1.负责修改和更新公司工程类内审规范和管理制度，建立建全审计工作流程；
2.负责编制工程类年度审计工作计划，开展常规审计以及各类专项审计；
3.负责全矿各类工程终审，提出审计意见，并负责工程合同审核；
4.参与企业井上、井下各项工程验收工作，做好工程验收监督；
5.负责各类结算资料的整理归档；
6.负责审计报告的撰写及督促发现问题的整改落实情况，负责调查审核审计事项</t>
  </si>
  <si>
    <t>工程预结算、工程管理等相关专业</t>
  </si>
  <si>
    <t>山东金洲矿业集团有限公司</t>
  </si>
  <si>
    <t xml:space="preserve">  山东金洲矿业集团有限公司（简称“金洲公司”）始建于1970年4月，为全国黄金行业率先跨入吨金矿山和利税过亿元企业之一。2003年8月金洲公司改制为山东黄金矿业股份有限公司的控股子公司，注册资本人民币8017.2426万元。公司现拥有6个矿区，固定资产10亿元，职工总数1032人，年采选矿石规模40万吨，生产黄金1200公斤。
    近年来，金洲公司秉持“资源有限、创新无限”的发展理念，立足资源而不依赖资源，深入实施“人才驱动、创新驱动”发展战略，在地质探矿、采选工艺、安全环保、节能减排以及数字化建设等关键领域，取得较大突破，走出了一条高质量、可持续发展之路。公司先后荣获为发展黄金工业做出突出贡献的先进集体、国家级绿色矿山、全国“安康杯”竞赛优胜企业、全国黄金行业明星企业、省级文明单位、山东省安全生产先进单位、山东省管理创新优秀企业、山东省履行社会责任示范企业、山东省劳动关系和谐企业、山东省企业职工教育先进单位等多项荣誉称号。</t>
  </si>
  <si>
    <t>根据公司发展规划，负责地质探矿工程设计及现场地质技术管理，指导并监督探采作业实施，收集地质信息，及时提供地质图件与储量数据，确保生产有序进行</t>
  </si>
  <si>
    <t>山东乳山</t>
  </si>
  <si>
    <t>联系人：于志强
报名邮箱：jinzhouhr@sd-gold.com
联系电话：
0631-6391810</t>
  </si>
  <si>
    <t>负责采矿贫化率及损失率管理，对采场进行技术指导和监管，监督采矿工程的施工质量</t>
  </si>
  <si>
    <t>采矿工程、岩石力学等相关专业</t>
  </si>
  <si>
    <t>负责矿山工程的各种测量工作，对井下采掘工程设计书和图纸进行审核，及时在现场按设计给点，对采掘工程进行管理及监督工作</t>
  </si>
  <si>
    <t>井下技术员</t>
  </si>
  <si>
    <t>负责井下技术管理及工程质量验收、预决算审核及监督管理工作</t>
  </si>
  <si>
    <t>岩石力学、矿井建设等相关专业</t>
  </si>
  <si>
    <t>负责选矿工艺流程数据统计汇总，选矿工艺流程运行分析，直接材料消耗的统计分析，操作工技能培训，监督自动化设备运行情况</t>
  </si>
  <si>
    <t>矿物加工相关专业</t>
  </si>
  <si>
    <t>负责设备安装调试、制定备件加工计划及各种设备的验收管理考核及日常现场管理工作</t>
  </si>
  <si>
    <t>机械工程及自动化相关专业</t>
  </si>
  <si>
    <t>负责井下通风设计及技术管理，及时发现杜绝各类安全隐患</t>
  </si>
  <si>
    <t>矿井通风或安全等相关专业</t>
  </si>
  <si>
    <t>工程预算员</t>
  </si>
  <si>
    <t>负责编制土建工程投资计划，审核土建工程招标及施工合同签订及工程结算工作</t>
  </si>
  <si>
    <t>工程预决算相关专业</t>
  </si>
  <si>
    <t>负责公司文件起草审核、发文、内外宣传、企业文化建设、会议管理及综合协调等方面的工作</t>
  </si>
  <si>
    <t>汉语言文学相关专业</t>
  </si>
  <si>
    <t>负责做好公司财务管理及成本核算等方面的工作</t>
  </si>
  <si>
    <t>会计、审计、统计等相关专业</t>
  </si>
  <si>
    <t>负责信息化项目的技术论证、方案设计、建设及运维；
VLAN和IP地址的统一划分、管理;主干光纤网络的管理、维护等；计算机及相关设备、计算机网络的管理和维护</t>
  </si>
  <si>
    <t>信息工程相关专业</t>
  </si>
  <si>
    <t>山东黄金归来庄矿业有限公司</t>
  </si>
  <si>
    <t xml:space="preserve">    山东黄金归来庄矿业有限公司系原平邑归来庄金矿与山东黄金集团合作改制后成立的。始建于1992年，2012年由露天开采转入地下开采，采矿工艺为上向水平分层进路充填法，选矿工艺为“全泥氰化提金工艺”，是一个集采、选、冶于一体的现代化黄金矿山。
    近年来，公司以科学发展为主题，坚持走可持续发展之路，全力打造低碳高效型、绿色环保型、环境友好型本质安全矿山。大力实施“科技兴矿、科技兴安”战略，先后完成科研、技改项目100余项，9项获黄金系统科技进步奖，6项通过了省部级鉴定，并获国家级、省部级奖项。其中“全泥氰化尾矿处理新工艺”获得国家科技进步三等奖、国家环保局科技进步三等奖；《硬岩高应力灾害孕育过程的机制、预警与动态调控关键技术获得国家科学技术进步二等奖；新研发的23项成果有5项获国家发明专利，18项实用型新型专利。公司坚持安全环保“双零”理念。近年来，累计投入近亿元，引进新技术、新设备对安全环保工作进行升级管理，着力实施井下六大系统建设；采用新技术对边坡位移进行检测；成立应急指挥中心，形成了对环境、人员、设备全方位的动态监控体系，实现了对矿山安全生产全过程的动态监控。公司先后被临沂市委、市政府授予“沂蒙功勋企业”，被山东省委表彰为“先进基层党组织”，荣获山东省安全生产“双基”工作先进单位、“全国安全文化建设示范企业”、“国家级矿山公园”、“全国矿山环境保护优秀企业”、“国家绿色矿山”等荣誉称号。</t>
  </si>
  <si>
    <t>熟悉掌握地质工作，深入采掘作业面，解决实际工作中的地质难题和问题等</t>
  </si>
  <si>
    <t>山东平邑</t>
  </si>
  <si>
    <t>联系人：吴英涛
报名邮箱：sdhjglzgs@sd-gold.com
联系电话：18953938606</t>
  </si>
  <si>
    <t>认真履行工作安排和计划，服从具体的岗位安排，熟悉测量组和工程部指定的各项规章制度并认真执行等</t>
  </si>
  <si>
    <t>深入工作现场，密切关注现场生产情况，按规定完成各项生产任务；按规范和设计要求，监督、检查工程的采掘平衡;收集、整理并归档采矿方向的图纸、技术资料等</t>
  </si>
  <si>
    <t>机械设备设施的使用、维护保养的指导与管理；机械设备设施运行情况，使用维护情况的监督检查等</t>
  </si>
  <si>
    <t>机械工程及其自动化等相关专业</t>
  </si>
  <si>
    <t>熟悉掌握电气设备的安装与调试，能够完成电气设备异常的处理等</t>
  </si>
  <si>
    <t>电气自动化等相关专业</t>
  </si>
  <si>
    <t>负责对员工安全教育培训工作，现场重要部位的警示、安全标语牌的制度和宣传工作、对矿山施工过程监督，开展不定时安全检查等</t>
  </si>
  <si>
    <t>依据公司的人力资源需求计划，组织各种形式的招聘工作；人力薪酬社保等工作</t>
  </si>
  <si>
    <t>人力资源等相关专业</t>
  </si>
  <si>
    <t>日常行政事务及文秘工作，负责各种文件的起草、装订及传递工作；及时处理上级文件的签收、传递、催办；文件的回收、清退、销毁工作；文秘档案收集管理及保密工作</t>
  </si>
  <si>
    <t>文秘等相关专业</t>
  </si>
  <si>
    <t>深入各工段，对生产中选矿技术、选矿设备、生产工艺和生产流程等存在的问题及时提出解决意见和方案等</t>
  </si>
  <si>
    <t>矿物加工、选矿工艺等相关专业</t>
  </si>
  <si>
    <t>负责公司资金运作管理、日常财务管理与分析、资本运作、筹资方略等</t>
  </si>
  <si>
    <t>山东黄金矿业（鑫汇）有限公司</t>
  </si>
  <si>
    <t xml:space="preserve">  山东黄金矿业（鑫汇）有限公司位于平度市西北部，新河镇与大泽山镇交界处，隶属于山东黄金集团青岛矿业事业部，是一个集采、选、冶综合配套的国有黄金矿山企业，主要生产黄金、白银，附产铅锌。
    多年来，公司不断加大安全投入、技术创新力度，降本增效、资源整合、重点项目建设、探矿增储、安全生产等方面工作稳步推进。矿山可绿化区域植被覆盖率达到100%。
    近几年来，鑫汇公司先后荣获“纳税先进单位”、“山东省思想政治工作优秀企业”、“山东省设备管理先进单位”、“青岛市先进基层党组织”、“青岛市样板企业”、“清洁生产单位”、“青岛环境友好单位”、“青岛市最佳雇主单位”、“青岛市安全生产标准化示范企业”、“青岛市先进职工之家” 等多项荣誉称号，并通过了ISO14001环境质量体系认证。</t>
  </si>
  <si>
    <t>1.负责各矿区井下各项地质管理和业务技术工作；
2.负责矿山储量管理工作，组织完成储量估算、平衡变动、检测上报工作；
3.确保完成储量升级及新增储量指标任务</t>
  </si>
  <si>
    <t>山东平度</t>
  </si>
  <si>
    <t>联系人：崔学全
报名邮箱：sdhjxhgs@sd-gold.com
联系电话：15563982356</t>
  </si>
  <si>
    <t>1.负责全矿地表测设、施工指导、图件更新；
2.沉降观测、变形监测等；
3.保证井下一切采掘工程施工验收测量精度可靠</t>
  </si>
  <si>
    <t>1.负责井下井巷工程设计工作，参与工程设计审核；
2.负责井下井巷工程施工监督及现场技术指导工作</t>
  </si>
  <si>
    <t>1.负责设备选型、安装、改造、技术方案制定；
2.负责设备运行、维护、维修管理，确保设备正常运转，对设备班组的现场工作进行检查和指导；
3.负责设备管理、岗位职责、操作规程等各项制度制定工作</t>
  </si>
  <si>
    <t>机械工程及自动化等相关专业</t>
  </si>
  <si>
    <t>1.负责变配电室电气设备、供电线路等的运行维护；
2.负责解决电气设备用电故障、用电安全工作；
3.负责电气设备运行日常检查，用电耗能情况统计；
4.熟练掌握CAD制图，参与设计高低压供配电系统，元器件选型；
5.能编写简单的PLC程序，参与电气自动化控制维护管理工作</t>
  </si>
  <si>
    <t>电气自动化及相关专业</t>
  </si>
  <si>
    <t>负责公司井下安全管理及井下通风建设等工作</t>
  </si>
  <si>
    <t>矿井通风与安全管理等相关专业</t>
  </si>
  <si>
    <t>工程预算、工程验收等工程管理工作</t>
  </si>
  <si>
    <t>工程预算等相关专业</t>
  </si>
  <si>
    <t>1.做好公司计算机网络系统的建设、维护、管理及数据信息处理，负责公司办公平台的开发、维护工作，保障网络系统正常运行；
2.负责做好公司的监控安装、维护工作；
3.负责办公设备故障报修和维护</t>
  </si>
  <si>
    <t>计算机、信息工程等相关专业</t>
  </si>
  <si>
    <t>负责样品化验及化验分析工作</t>
  </si>
  <si>
    <t>负责公司财务会计等相关工作</t>
  </si>
  <si>
    <t>企业管理规划、绩效考核、内控相关工作</t>
  </si>
  <si>
    <t>纪检干事</t>
  </si>
  <si>
    <t>党风廉政建设、监督检查、信访维稳等纪检工作</t>
  </si>
  <si>
    <t>审计、文秘、法律等相关专业</t>
  </si>
  <si>
    <t>负责公司的各类审计工作</t>
  </si>
  <si>
    <t>会计学、审计学等审计类相关专业</t>
  </si>
  <si>
    <t>青岛金星矿业股份有限公司</t>
  </si>
  <si>
    <t xml:space="preserve">    青岛金星矿业股份有限公司位于平度市旧店镇东,隶属于山东黄金集团。矿区占地总面积2.5596平方公里，现有在岗职工256人。公司其前身是平度县金矿，1976年建矿，1978年正式投产；1989年黄金产量突破万两大关，利润达到一千万元，跻身于省内重点黄金矿山企业。40多年来，企业规模不断扩大，采选矿生产规模200吨/日，是集采、选于一体的中型黄金矿山。
    近几年，公司在地质探矿方面加大资金投入，加强与科研院校合作，资源储量连年增长。2018年，公司明确了可持续发展探矿思路，将探矿范围划分为东、南、西三大区域，以“三区连动”规划进行生产开拓，首先在东区形成“三纵三横”的探矿战略大布局，为公司中长期的发展提供了有力保障。</t>
  </si>
  <si>
    <t>法律事务管理员</t>
  </si>
  <si>
    <t>1.起草法律文书等，参与起草、修订公司章程、议事规则等文件，完善公司治理结构；
2.对公司的生产经营、管理等涉及企业权益的重要经营活动提供法律支持，参与风险评估、指导、跟踪和控制，出具法律意见，处理相关法律事务；
3.负责公司招投标文件、合同起草、合同审查、合同修订，审查公司各项管理制度，对制度合规性、适用性予以把关。参与招投标、合同谈判、签约等；
4.协助外部律师代表公司解决公司法律纠纷，代表公司参加诉讼、仲裁活动，维护公司合法权益；
5.负责公司日常经营法律咨询，撰写法律解决方案</t>
  </si>
  <si>
    <t xml:space="preserve">法律事务、企业管理相关专业
</t>
  </si>
  <si>
    <t>联系人：梁艳
报名邮箱：jinxinggongsihr@sd-gold.com
联系电话：15969878080</t>
  </si>
  <si>
    <t>1.负责执行企业招聘计划，分类建立招聘渠道，确保人才招聘到位；
2.负责实施培训计划（有课件开发经验），拓展培训渠道，确保效果达成；
3.负责企业绩效管理模块，能独立设计薪酬体系；
4.负责社会保险统筹缴纳、工伤待遇落实、员工和城镇居民医疗费报销工作；
5.负责办理员工内退、病退和退休手续；员工病、伤、亡的善后处理工作；做好公司员工的薪酬福利核算和发放工作</t>
  </si>
  <si>
    <t>人力资源、企业管理相关专业</t>
  </si>
  <si>
    <t>负责经济责任审计、财务收支审计、内控与风险</t>
  </si>
  <si>
    <t>会计、审计学等相关专业</t>
  </si>
  <si>
    <t>环保管理员</t>
  </si>
  <si>
    <t>1.负责对车间存在的不合格项进行查处，对车间现场操作人员违规操作进行监督；
2.检查各车间工作记录，工作环境，及了解与环境保护相关的事宜；
3.负责废水、废气试验及相关数据的收集、整理，处理工艺的探索；
4.负责固废台账的管理，废水、废气运行记录，检测记录等数据的收集汇总管理；
5.定期协助环保主管核实检查环保各台账；
6.参与起草工艺作业指导书，设备、仪器操作规程，检测操作规程等，协助做好“三废”处理和设备运行的正常运行；
7.做好车间相关环保申报表的数据收集，汇报；
8.整理、收集、汇总环保“三废”台账；每天对三废处理站现场进行检查，发现问题立即操作主办，进行整改</t>
  </si>
  <si>
    <t>环保工程等相关专业</t>
  </si>
  <si>
    <t>1.负责生产变、配电室系统、电气设备仪表、自控系统的检查维修；
2.制定电气设备的投资、安装、检修计划，保证生产的正常运行；
3.参与设备的技术创新工作，提高车间自动化水平</t>
  </si>
  <si>
    <t>1.了解设备的运行状况、通过故障诊断、压力测试等初步诊断故障发生原因；
2.针对设备实际，提出创新课题，带领相关人员完成技术创新</t>
  </si>
  <si>
    <t>1.负责公司内部通讯的安装和维护，深入井下设备现场了解分管设备的运行状况；
2.负责本单位的网络及监控运行平台升级改造</t>
  </si>
  <si>
    <t>计算机技术、信息工程等相关专业</t>
  </si>
  <si>
    <t>山东黄金矿业（莱西）有限公司</t>
  </si>
  <si>
    <t xml:space="preserve">    山东黄金矿业（莱西）有限公司,位于莱西市、招远市接壤地带，坐落于莱西市南墅镇青山村西。公司成立于2006年10月，为山东黄金矿业股份有限公司全资子公司，注册资本为2.14亿元，矿山投资6.48亿元。是青岛地区重要的黄金资源基地，也是莱西市唯一一家集采、选于一体的现代化大型黄金开采企业。
    公司积极倡导与环境和谐发展的循环经济模式，高起点规划、高定位发展，坚持智慧矿山、绿色生态建设，生产辅助系统的自动化和远程控制达到90%以上，选矿车间劳动生产率达到国际一流水平。2019年以来，公司引领信息技术发展潮流，积极推进5G+智慧矿山建设，5G智能驾驶电机车项目成功实现了国内首个井下5G矿业工业化应用案例，5G远程操控1m³电动智能铲运机项目完成实地作业测试，先后获得绿色矿山、战略推进成果奖、管理创新奖、省国资委、集团及事业部过硬党支部示范点等多项荣誉称号。</t>
  </si>
  <si>
    <t>1.负责辖区范围内测设及中腰线检查、技术指导工作，发现错误及时纠正；
2.负责辖区范围内本专业资料收集管理工作，完善原始资料、建立台账，及时、具体、完整、准确的将基础数据和图纸资料归档；
3.绘制各中段平面图，各矿房地质平面图、剖面图、垂直纵投影图，等图件</t>
  </si>
  <si>
    <t>测绘工程、矿山测量工程等相关专业</t>
  </si>
  <si>
    <t>山东莱西</t>
  </si>
  <si>
    <t>联系人：孙明媚
报名邮箱：
sdhjlxgs@sd-gold.com
联系电话：15966887717</t>
  </si>
  <si>
    <t>负责矿山地质工作及地质探矿</t>
  </si>
  <si>
    <t>1.负责作业现场安全管理，制止公司违章指挥、违章作业等安全生产违章现象；检查落实双体系落实整改情况，对井下局部通风、支护作业进行指导、监督检查，施工人员按公司设计要求施工等；
2.参与井上、井下消防安全检查，及时消除消防隐患，做好消防器材配置、登记、检测工作；
3.参与公司组织的工程验收，对采场锚杆、钢支护、木支护进行验收；
4.根据公司年度演练计划，参与应急预案演练，进行演练培训；
5.负责外委施工人员班前、班后安全教育培训等工作</t>
  </si>
  <si>
    <t>1.负责公司监测监控、人员定位、通信联络及远程控制等平台网络建设及运行维护工作；
2.负责网络设备调试、安全设备、网络管理软件的运维及应急处置等工作； 
3.负责公司信息化项目的需求分析、规划、设计、实施等工作；
4.负责应用系统、数据库系统、存储系统、安全防护系统及终端设备的运维技术保障、应急处置工作，承担公司数据分析平台建设及运行维护工作</t>
  </si>
  <si>
    <t>网络工程、计算机及软件工程等相关专业</t>
  </si>
  <si>
    <t>负责收发文、文件起草、信息宣传</t>
  </si>
  <si>
    <t>汉语言文学、新闻学、文秘等相关专业</t>
  </si>
  <si>
    <t>负责化验分析等工作</t>
  </si>
  <si>
    <t>化验分析等相关专业</t>
  </si>
  <si>
    <t>负责井下工程验收、审计结算单，零星工程验收等</t>
  </si>
  <si>
    <t>青岛黄金铅锌开发有限公司</t>
  </si>
  <si>
    <t xml:space="preserve">    青岛黄金铅锌开发有限公司(以下简称铅锌公司)创立于2003年10月,坐落于平度市新河镇大庄子村北,距烟潍公路与威乌高速公路仅5公里之遥,交通便利。公司主要经营业务是从氰化尾渣中回收利用铅锌等有价金属,属国有全资子公司，隶属于山东黄金集团青岛矿业事业部，下设综合管理办公室、安全生产部、財务部、营销部、物资装备部、化验室、生产车间等部门。公司上班期间提供免费就餐，上下班有班车接送。
    多年来,公司积极秉承“开放、包容、忠诚、责任”核心价值观,先后获得了平度市环境保护先进企业、青岛市绿色企业、青岛市固体废物规范化管理单位、青岛市文明单位、山东省固体废物规范化管理达标单位、山东省企业设备管理先进单位、山东省第二次R&amp;D资源清查先进单位、山东省环境友好企业、山东省2019年环保信用绿标企业等荣誉称号，目前公司顺利通过了国家工信部第五批绿色工厂评审并公示，进入了国家级绿色工厂名单。</t>
  </si>
  <si>
    <t>负责选矿生产和技术管理，不断完善选矿各项工艺、操作规程，提高各项技术指标</t>
  </si>
  <si>
    <t>选矿技术、选矿工程、矿物加工等专业</t>
  </si>
  <si>
    <t>联系人：付中秋
报名邮箱：
sdhjqxgs@sd-gold.com
联系电话：18663916167</t>
  </si>
  <si>
    <t>负责成本核算、分析，控制、考核</t>
  </si>
  <si>
    <t>财务管理、审计、财税、金融等专业</t>
  </si>
  <si>
    <t>负责制定内部审计计划、编制审计方案、开展内部审计、出具审计报告以及整理审计资料，归档保存</t>
  </si>
  <si>
    <t>负责安全、职业危害、消防管理、安全环保等现场管理以及存档资料的整理</t>
  </si>
  <si>
    <t>安全技术与管理等相关专业</t>
  </si>
  <si>
    <t>负责环境保护管理、环保项目检测、安全环保等现场管理以及存档资料的整理</t>
  </si>
  <si>
    <t>环境工程、环境科学等相关专业</t>
  </si>
  <si>
    <t>党建管理员</t>
  </si>
  <si>
    <t>1.负责制定公司党建工作发展规划和年度计划；
2.党建会议文件、报告总结和调查研究性文稿以及党员学习教育管理等工作</t>
  </si>
  <si>
    <t>文秘、汉语言文学、新闻编辑等相关专业</t>
  </si>
  <si>
    <t>嵩县山金矿业有限公司</t>
  </si>
  <si>
    <t xml:space="preserve">    嵩县山金矿业有限公司是山东黄金集团实施“走出去”战略，第一家从“零”起步建设的黄金矿山企业，位于洛阳市嵩县境内，距离县城22公里，北接322省道，南距洛栾快速公路约3公里，交通便利。2008年9月，山东黄金集团以70%控股并于当年注册成立，注册资金14380万元，总投资2.45亿元，生产经营范围包括金属矿产品开采、加工（选冶）、购销等，截止2019年末，累计黄金产量已超过20万两，保有矿石量182万吨，金金属量8236公斤，公司发展后劲持续增强。
    十三五以来，嵩县山金公司进入高速发展阶段，黄金产量、企业利润等指标连续大幅增长；企业的获利能力、贡献能力、人才培养能力、管理和技术创新能力、社会影响力等实现了全面的飞跃式提升。2017年正式跻身“吨金矿山、利润过亿”企业行列，2018年利润突破2亿大关，2019年，更是实现黄金产量1.607吨，利润实现2.64亿。连续4年在嵩县区域实体经济体中税费贡献第一，连续4年获得山东黄金集团所属矿山“综合排名第一”。目前，嵩县山金公司正以昂扬的姿态向建设成为技术高新化、经营精细化、管理集约化、效益高效化的现代化卓越型矿山企业奋进。</t>
  </si>
  <si>
    <t>纪检管理员</t>
  </si>
  <si>
    <t>1.负责公司纪检有关会议的通知、服务、记录和存档工作；
2.负责党风廉政建设、反腐倡廉、党员干部廉政档案等监督、管理工作；
3.负责纪检资料的收集、整理、归档工作</t>
  </si>
  <si>
    <t>汉语言文学、法律相关专业</t>
  </si>
  <si>
    <t>河南嵩县</t>
  </si>
  <si>
    <t>联系人：张照炜
报名邮箱：songxianshanjinhr@sd-gold.com
联系电话：13969949543</t>
  </si>
  <si>
    <t>党务管理员</t>
  </si>
  <si>
    <t>1.负责公司党建有关会议的通知、服务、记录和存档工作；
2.负责督促检查党支部，落实党委的各项工作部署等监督、管理工作；
3.负责党建资料的收集、整理、归档工作</t>
  </si>
  <si>
    <t>政治学、哲学、文学类相关专业</t>
  </si>
  <si>
    <t>工程审计员</t>
  </si>
  <si>
    <t>1.负责公司各项工程项目，事前、事中、事后审计工作；
2.负责制定工程审计工作计划工作；
3.参与公司工程预决算、采购、招投标等经营活动并进行审计评价</t>
  </si>
  <si>
    <t>工程管理相关专业</t>
  </si>
  <si>
    <t>1.负责公司探矿工程单体设计及工程施工的地质技术管理工作；
2.参与公司矿山地质探矿、生产探矿工作；
3.负责地质技术资料的收集、整理、归档工作</t>
  </si>
  <si>
    <t>地质类相关专业</t>
  </si>
  <si>
    <t>1.负责公司测绘所用仪器进行定期的维护、保养工作；
2.负责采掘工程的测量工作，参与公司采掘工程验收工作；
3.负责测量技术资料的收集、整理、归档工作</t>
  </si>
  <si>
    <t>测量工程相关专业</t>
  </si>
  <si>
    <t>1.负责公司采矿生产管理与组织工作；
2.做好采场的采充平衡、回采采场循环、矿毛分离工作；
3.负责采矿技术资料的收集、整理、归档工作</t>
  </si>
  <si>
    <t>采矿工程专业</t>
  </si>
  <si>
    <t>1.负责公司电气设备维护、保养、检修等管理工作；
2.负责电气技术资料的收集、整理、归档工作</t>
  </si>
  <si>
    <t>电气技术相关专业</t>
  </si>
  <si>
    <t>1.负责公司选矿生产指标的监督工作；
2.参与选矿工艺技术的研究和实验工作；
3.负责选矿技术资料的收集、整理、归档工作</t>
  </si>
  <si>
    <t>1.负责化验取样、制样、化验分析等工作；
2.负责化验设备器具的维护保养工作；
3.负责化验技术资料的收集、整理、归档工作</t>
  </si>
  <si>
    <t>化验相关专业</t>
  </si>
  <si>
    <t>1.负责公司环境保护、职业卫生的监督管理工作；
2.编制年度环境保护工作计划；
3.负责环保专业资料的收集、整理、归档工作</t>
  </si>
  <si>
    <t>环境工程相关专业</t>
  </si>
  <si>
    <t>海南山金矿业有限公司</t>
  </si>
  <si>
    <t xml:space="preserve">    海南山金矿业有限公司成立于2009年，由世界排名第十位的黄金企业山东黄金集团有限公司，与海南省地质局共同出资成立。公司黄金产量、资源储备、经济效益、安全环保、科技水平和人才优势均居海南省黄金行业前列。2015年至2019年连续5年被海南省人民政府授予“安全生产工作责任目标考核先进单位”。2013年5月被原国家安全生产监督管理总局授予“国家级安全文化建设示范企业”，2019年11月获得“海南省高新技术企业”认定，2020年1月入选全国绿色矿山名录。
    近年来，公司以党的十九大精神和习近平新时代中国特色社会主义思想为引领，坚持“绿水青山就是金山银山”发展理念。高度重视安全环保，以“严格落实管理制度，加大创新机制，积极实施科技兴安，打造精细化、本质安全矿山”作为安全环保工作的主线；着力推进 “两体系”建设、层层落实安全环保责任制、强化安全生产培训工作等三项重点工作；全力做好矿井通风系统、采矿方法和支护方案等两个“优化”。高度重视生态建设,完成矿区绿化面积10000余平方米，建成业内领先的现代化无尾无废矿山。
    坚持文化自信，精神崛起，公司大力弘扬“追求卓越、创新进取”的企业精神和“公正、包容、忠诚、责任”的核心价值观、主动承担社会责任，让员工共享企业发展成果，以实际行动影响社会、服务社会，“惠泽员工、回报股东、造福社会、富强国家”已成为海南山金永恒的宗旨。在未来发展中，公司将进一步提升能力、提质增效，不断深化改革，持续创新转型，致力打造一流黄金企业，为实现中华民族伟大复兴的中国梦不懈奋斗。</t>
  </si>
  <si>
    <t>协助供电管理；负责电气设备管理</t>
  </si>
  <si>
    <t>电气工程、电气自动化等相关专业</t>
  </si>
  <si>
    <t>海南三亚市乐东县</t>
  </si>
  <si>
    <t>联系人：李恒健
报名邮箱：hainanshanjinhr@sd-gold.com
联系电话：15505995877</t>
  </si>
  <si>
    <t>1.负责采掘工程验收管理；
2.负责采矿技术资料的管理工作</t>
  </si>
  <si>
    <t>1.负责所管中段采场地质管理、坑探掘进及钻探工程地质技术管理；
2.负责探矿工程管理监督到位，做好安全管理工作</t>
  </si>
  <si>
    <t>地质工程、资源勘查等相关专业</t>
  </si>
  <si>
    <t>1.参与分管区段测量技术人员和测工的日常工作；
2.认真贯彻执行采掘技术政策、矿山测量管理规范，参与编制测量规划、计划、设计和专业报告</t>
  </si>
  <si>
    <t>测绘工程等相关专业</t>
  </si>
  <si>
    <t>安全环保技术员（主管）</t>
  </si>
  <si>
    <t>负责日常安全监督管理工作，对分管范围内的安全生产负有监督管理责任</t>
  </si>
  <si>
    <t>信息技术专员</t>
  </si>
  <si>
    <t>1.负责公司网络信息化、自动化标准的制定与完善；
2.对全矿的井下六大系统以及自动化的维护工作，保证公司生产正常运行</t>
  </si>
  <si>
    <t>计算机、通信工程、信息化及相关专业</t>
  </si>
  <si>
    <t>通风技术员</t>
  </si>
  <si>
    <t>1.负责采掘工程通风设计，并督导施工单位按设计完善通风设施；
2.定期对通风系统进行检查，对风速、风量、作业面温湿度进行检测记录，负责测定地温梯度、掌握岩温变化规律</t>
  </si>
  <si>
    <t>通风技术、安全工程等相关专业</t>
  </si>
  <si>
    <t>1.负责设备检查工作；
2.协助设备大修、技术改造及补充更新工作</t>
  </si>
  <si>
    <t>机械工程、机械制造等相关专业</t>
  </si>
  <si>
    <t>红岭矿业公司</t>
  </si>
  <si>
    <t xml:space="preserve">    2010年3月，山东黄金集团收购巴林左旗红岭铅锌矿90%股权，与巴林左旗人民政府携手，共同组建成立了赤峰山金红岭有色矿业有限责任公司（简称：红岭矿业公司）。
    公司现拥有11个部门、3个车间，400多名职工。采用竖井开拓，通风方式为两翼对角式，共有竖井5条。采矿方法为分段空场联合崩落采矿法、上向水平分层分级尾砂（胶结）充填采矿法。选矿工艺为“铜铅混合浮选分离，尾矿选锌、锌尾选铁”先浮选后磁选。主要产品为锌精粉、铜精粉、铅精粉、铁精粉，2019年共生产锌金属2.98万吨、铜金属1647吨、铅金属355.7吨、铁精粉27.8万吨，将金、银富集于铜铅精粉中计价销售，产金19kg、银16076kg，是一个集采、选于一体的现代化矿山。
    公司先后荣获全国有色金属行业先进集体，内蒙古自治区“五一劳动奖状”。是国家级“高新技术企业”、“国家级绿色矿山”、“地下矿山、选矿厂、尾矿库一级安全生产标准化企业”。</t>
  </si>
  <si>
    <t>内蒙古巴林左旗</t>
  </si>
  <si>
    <t>联系人：赵江波
报名邮箱：
honglingkuangyehr@sd-gold.com
联系电话：13853573618</t>
  </si>
  <si>
    <t>负责公司网络设施安装、检查、维修、维护等相关工作</t>
  </si>
  <si>
    <t>通信工程、计算机科学与技术等相关专业</t>
  </si>
  <si>
    <t>赤峰柴胡栏子黄金矿业有限公司</t>
  </si>
  <si>
    <t xml:space="preserve">    赤峰柴胡栏子黄金矿业有限公司位于内蒙古赤峰市松山区初头朗镇境内，距离赤峰市区50公里，地理位置优越，交通便利。公司前身是柴胡栏子金矿，始建于1983年，由北京有色冶金设计总院设计，为内蒙古自治区第一家直接生产成品金的企业。2003年9月29日，由公司员工入股单独注册了“赤峰柴胡栏子黄金矿业有限公司”。2008年12月，公司正式加入山东黄金集团，现为国有控股企业。加入山东黄金集团以来，公司以“科学发展、自主创新，资源节约、现代管理”的高起点、高速度、高效率，创造了具有山东黄金集团特色的矿业品牌。公司现拥有国内最大规模、技术最先进树脂载金提金工艺选矿厂。
    公司高度重视企业管理、科技创新、人才开发和环境保护建设，技术力量雄厚，现有高、中级技术人才60余人，以资源开发和科技兴企作为跨越发展的重点，在树脂载金提金工艺研究应用和资源综合利用等方面居全国领先地位，多项科研成果处同行业先进水平。2016年首次获评国家高新技术企业，2019年成功获得资格延续。
    公司高度重视，坚持以人为本，积极履行社会责任，深入推进企业文化建设，先后获得全国五一劳动奖状、内蒙古自治区“公益之星”、赤峰市安全生产精品矿山、山东黄金集团对外开发功勋企业等四十余项国家级、省部级荣誉。2019年12月进入国家级绿色矿山名录。《树脂矿浆法在柴胡栏子金矿的研究与应用》研究，获中国黄金协会科学技术特等奖。公司“黄金矿山绿色智能高效采选创业人才团队”获内蒙古自治区2019年度草原英才常规类产业创业团队荣誉。
    公司全体干部职工始终秉持“追求卓越 创新进取”的企业精神，持续发扬“敢于争先，勇创一流，不达目的，誓不罢休”的创业精神，在“资源做多、创新引领、规模生产、管理精进、效益俱佳、绿色发展”工作定位指引下，坚定信心，攻坚克难，一座山东黄金集团驻内蒙古自治区规模最大、效益最好、发展潜力最优的区域一体化矿山正在美丽富饶的玉龙故里渐成雏形！
    海阔潮平风正劲，奋起扬帆正当时。在山东黄金集团坚强领导下，公司上下秉持“让尽可能多的个人和尽可能大的范围因山东黄金集团的存在而受益”的理想目标，正以“干在实处 走在前列”为精神导向，力争在“十四五”期间把公司打造成为“日处理能力过3000吨/日，年产金过3吨，年创效过3亿元”的大中型区域标志性矿山!</t>
  </si>
  <si>
    <t>负责研究矿井内地质构造、矿体及围岩变化规律，进行地质资料的观测、编录和综合分析，计算、核实地质储量等工作</t>
  </si>
  <si>
    <t>地质工程及相关专业</t>
  </si>
  <si>
    <t>内蒙古赤峰</t>
  </si>
  <si>
    <t>联系人：李雨婷
报名邮箱：chifengchaikuanghr@sd-gold.com
联系电话：18804949283</t>
  </si>
  <si>
    <t>负责分矿采矿技术管理，负责本部门采掘计划、设计的审核，采掘施工的指导等工作</t>
  </si>
  <si>
    <t>安全员</t>
  </si>
  <si>
    <t>负责在国家安全生产法律法规及公司的安全生产管理制度指导下，做好各项安全管理、检查工作</t>
  </si>
  <si>
    <t>维修电工</t>
  </si>
  <si>
    <t>维修工</t>
  </si>
  <si>
    <t>机械自动化及相关专业</t>
  </si>
  <si>
    <t>掌握各元素的化验流程、所用试剂的级别及化验用设备，能及时对化验工作中出现的异常情况做出准确的判断，并协助改进</t>
  </si>
  <si>
    <t>化学或冶炼及相关专业</t>
  </si>
  <si>
    <t>项目管理员</t>
  </si>
  <si>
    <t>负责做好公司工程项目的设计、审批、合同签订等工作</t>
  </si>
  <si>
    <t>工程管理及相关专业</t>
  </si>
  <si>
    <t>负责做好公司环境保护、职业卫生、通风防尘、职业病的监督管理等工作</t>
  </si>
  <si>
    <t>环保及相关专业</t>
  </si>
  <si>
    <t>会计专员</t>
  </si>
  <si>
    <t>负责财务会计等相关工作</t>
  </si>
  <si>
    <t>会计学、财务管理、金融等相关专业</t>
  </si>
  <si>
    <t>预算技术员</t>
  </si>
  <si>
    <t>掌握工程造价相关知识，做好公司施工项目的工程预算、招标工作、工程结算等工作</t>
  </si>
  <si>
    <t>工程造价相关专业</t>
  </si>
  <si>
    <t>青海山金矿业有限公司</t>
  </si>
  <si>
    <t xml:space="preserve">    青海山金矿业有限公司成立于2009年12月12日，注册资本1.8亿元，拥有3家股东，青海山金矿业有限公司是山东黄金集团、青海省有色地勘局及青海英大矿业有限公司共同出资组建的集勘查、开发为一体的黄金企业。公司位于青海省海西州都兰县沟里乡，于2009年12月12日注册成立，注册资本1.8亿元，拥有6个探矿权和1个采矿权，该区地处东昆仑构造带东段，素有“金腰带”之称，海拔标高在3600m～4600m。</t>
  </si>
  <si>
    <t>采矿工程相关专业</t>
  </si>
  <si>
    <t>青海都兰</t>
  </si>
  <si>
    <t>联系人：王小龙  
报名邮箱：qinghaishanjinhr@sd.gold.com               
联系电话：18935572160</t>
  </si>
  <si>
    <t>主要负责地质探矿、生产探矿的设计、地质编录、制图、储量估算等</t>
  </si>
  <si>
    <t>地质工程相关专业</t>
  </si>
  <si>
    <t>负责各工程现场、工程地形图的测绘工作及各种台帐填报</t>
  </si>
  <si>
    <t>锡林郭勒盟山金阿尔哈达矿业公司</t>
  </si>
  <si>
    <t xml:space="preserve">    锡林郭勒盟山金阿尔哈达矿业有限公司成立于2010年4月，为山东黄金集团全资子公司，注册资金7090万元，是一家多金属矿采、选、销售的现代化矿山企业。截止目前，公司总资产达13.56亿元，累计实现利税10.23亿元。阿尔哈达矿业公司是国家安全生产一级标准化企业、国家高新技术企业、国家级绿色矿山、内蒙古自治区诚信示范企业，是锡盟和东乌旗政府重点扶持企业。矿区面积5.9001平方公里，位于锡林郭勒盟东乌珠穆沁旗满都镇境内，距旗政府所在地乌里雅斯太镇235公里，距满都镇35公里。公司正式员工219人，其中高级职称11人，中级职称27人。公司下设综合管理部、企业管理部、党建工作部、审计部、财务部、总工办、运营管理部、安全环保部、物资装备部、纪检部、达赛脱项目办等11个职能部室、1个采掘车间及3个外委项目部。</t>
  </si>
  <si>
    <t>1.协助采矿工程师完成采矿工程设计和采掘计划；
2.根据矿山的发展规划和生产计划，进行井下采掘技术工作，保护矿山资源，提高出矿品质，降低损失率和贫化率；
3.积极参与生产技术现场服务，及时解决生产中出现的相关问题；
4.参与采场矿石损失、贫化监督管理，组织分层采场有关验收工作；
5.对采矿区进行日常监控并收集整理相关数据；
6.对采掘过程中存在的安全隐患提出经济可行的整改意见；
7.为矿山和采掘承包单位工程验收及决算时，提供详细的数据和分析意见</t>
  </si>
  <si>
    <t>采矿工程或项目管理专业</t>
  </si>
  <si>
    <t>内蒙古东乌珠穆沁旗</t>
  </si>
  <si>
    <t>联系人：乌云晴报名邮箱：aerhadahr@sd-gold.com
联系电话：13634766296</t>
  </si>
  <si>
    <t>1.严格按照测量规程中各项技术要求进行测量资料的收集、汇总工作；
2.负责矿区地面控制系统和井下测量工作，负责矿区地形图、井上下对照图、采掘工程平面图的测绘工作；
3.负责对井下所有掘进巷道的测量及重要贯通的复测算工作，对井下各掘进头及时准确的提供中腰线，并经常校正，确保工程质量</t>
  </si>
  <si>
    <t>测量工程专业</t>
  </si>
  <si>
    <t>网络技术员</t>
  </si>
  <si>
    <t>1.负责管理和保障公司网络、服务器、电话、电视等基础设施的安全性和稳定性；
2.负责公司硬件设施（打印机、投影仪等）的安装、配置、运行，解决故障等</t>
  </si>
  <si>
    <t>计算机、网络相关专业</t>
  </si>
  <si>
    <t>1.负责本专业的机械设计、设备选型、安装施工方案的审核、完善并组织实施；
2.对日常设备管理工作的指导和监督，并按相关制度进行考核；
3.负责机械设备的技术管理和完善等工作；
4.组织实施和验收，确保设备检修及时到位；
5.编制机械设备管理规章制度和设备操作、维护、检修规程</t>
  </si>
  <si>
    <t>机械工程相关专业</t>
  </si>
  <si>
    <t>1.负责公司安全供发电、车间、各外委项目部的电气设备日常管理、能源管理、节能减排等工作；
2.定期对地表供配电使用情况进行检查，确保用电安全，保证正常生产；
3.积极组织参与电气生产、电气技术、电气安全、能源、计量相关技能的教育培训，提高专业技能</t>
  </si>
  <si>
    <t>电气相关专业</t>
  </si>
  <si>
    <t>呼伦贝尔山金矿业有限公司</t>
  </si>
  <si>
    <t xml:space="preserve">    呼伦贝尔山金矿业有限公司是山东黄金有色矿业集团有限公司于2010年12月收购自然人股东陈建75%股权的国有控股企业，属于铅锌矿采、选行业，注册资本11006万元。目前公司共吸纳职工就业230余人、外委施工队700余人。设有12个职能部室、两个分矿（三河分矿和绿荫山分矿）、1个选矿厂，公司目前有高管9人，中层管理人员20人。公司年产值2.82亿元，公司总资产17.75亿元。
    经过9年多的发展，我公司生产规模由600t/d提高到了3000t/d，总计取得了黑龙江省和内蒙古等周边的30个探矿权和3个采矿权，金属品种涵盖金、银、铜，钼、铅、锌等多种金属，目前周边矿权的勘探工作正在按计划推进。截至2020年2季度末，生产区范围内的探采矿权保有资源/储量（122b+333）矿石量1797.96万吨，(Pb+Zn)金属量81.28万吨,伴生(Ag)金属量653.05吨。自并购以来，公司先后被授予内蒙古自治区“全区示范化企业工会”、呼伦贝尔市“五一劳动奖状”等荣誉，并于2017年12月通过了国家“高新技术企业”资格认证。2020年初，我公司三河铅锌矿Ⅱ号矿顺利进入国家绿色矿山名录；得隆铅锌矿于今年8月份成功列入自治区级绿色矿山名录。
</t>
  </si>
  <si>
    <t>内蒙古根河市</t>
  </si>
  <si>
    <t>联系人：孙敬义
报名邮箱：hulunbeiershanjinhr@sd-gold.com
联系电话：15352803088</t>
  </si>
  <si>
    <t>负责协调采掘作业、监督施工质量和井巷工程技术资料的管理</t>
  </si>
  <si>
    <t>负责贯彻执行国家有关安全生产的法律法规及参与公司月份安全生产大检查，对查出的隐患监督整改</t>
  </si>
  <si>
    <t>安全工程相关专业</t>
  </si>
  <si>
    <t>负责设备检查工作、设备大修、技术改造及补充更新工作</t>
  </si>
  <si>
    <t>负责电气的安装、调试、运行使用及管理工作及电气、能源、计量管理工作</t>
  </si>
  <si>
    <t>电气工程相关专业</t>
  </si>
  <si>
    <t>西和县中宝矿业有限公司</t>
  </si>
  <si>
    <t xml:space="preserve">    公司坐落于景色秀美的乞巧文化之乡—甘肃省陇南市西和县，距西和县城15公里，距天水火车站120公里，距陇南机场80公里，地理位置优越，交通便利。
    公司系采、选、冶为一体，现有四门儿沟门金矿和小东沟金矿两个金矿。四门儿沟门金矿正在生产中，采选规模600吨/日；小东沟金矿采选600吨/日项目建设正在按计划如期推进过程中，2021年正式投产后公司可实现黄金产量过吨，利润、税金双过亿。
    公司现配备有博士生1名，硕士研究生4名；专业层次上，拥有高级工程师职称数量9人。
    公司秉承“人才强企”的发展战略，积极为大学生成才搭建平台，多个与国家一流院校合作实施的科研项目均选拔优秀大学生员工全程参与，大大加快了大学生员工的成才步伐。</t>
  </si>
  <si>
    <t>负责地质技术工作及现场施工管理、原始地质编录和布样工作</t>
  </si>
  <si>
    <t>资源勘查工程相关专业</t>
  </si>
  <si>
    <t>甘肃陇南西和</t>
  </si>
  <si>
    <t>联系人：孙宾
报名邮箱：xihezhongbaohr@sd-gold.com
联系电话：13589827046</t>
  </si>
  <si>
    <t>测绘工程相关专业</t>
  </si>
  <si>
    <t>负责公司采矿设计、现场施工、井巷工程、验收、改造等工作</t>
  </si>
  <si>
    <t>1.负责选矿生产和工艺研究工作；
2.负责相关制度建设</t>
  </si>
  <si>
    <t>矿物加工工程相关专业</t>
  </si>
  <si>
    <t>机械设计制造及其自动化相关专业</t>
  </si>
  <si>
    <t>负责电气的安装、调试、运行使用及管理工作</t>
  </si>
  <si>
    <t>电气自动化相关专业</t>
  </si>
  <si>
    <t>安环技术员</t>
  </si>
  <si>
    <t>负责安全监督检查，深入现场进行安全隐患排查</t>
  </si>
  <si>
    <t>工程测算员</t>
  </si>
  <si>
    <t>负责项目招投标、现场施工、验收等具体工作</t>
  </si>
  <si>
    <t>土木工程相关专业</t>
  </si>
  <si>
    <t>负责车间会计核算、统计、资产台账搭建等工作</t>
  </si>
  <si>
    <t>会计学相关专业</t>
  </si>
  <si>
    <t>赤峰山金银铅有限公司</t>
  </si>
  <si>
    <t xml:space="preserve">    赤峰山金银铅有限公司是山东黄金集团有限公司的全资子公司，是山东黄金集团唯一一家有色金属冶炼企业。山东黄金目前稳居中国第一产金企业，位列全球黄金企业第10位。
    赤峰山金银铅有限公司位于内蒙古赤峰市巴林左旗凤凰山工业集中区内，公司于2011年成立，2014年正式投产。占地500亩，设计规模为年产电解铅10万吨，注册资本金3.01亿元，总投资达13.4亿元，现有员工790人。
    公司采用国家大力推广的具有自主知识产权的“氧气底吹熔炼—底吹电热熔融还原—电解精炼”新工艺，具有工艺技术先进、节能、环保、自动化水平高的优点。公司主要从事电解铅、白银等有色金属及贵金属产品的冶炼，具备年产电解铅10万吨、硫酸12万吨、冰铜2000吨、氧化锌17000吨、银锭300吨、黑金粉310公斤、零级锑白1100吨、一级锑白120吨、粗铋150吨、海绵铜200吨的生产能力。
    自企业成立以来，公司积极践行“山东黄金、生态矿业”的理念，致力于建设“绿色冶炼”，着力打造“健康银铅”，公司通过实施技改技措，引入现代化高端环保设备设施，实现了污水零排放，废气全部实现在线检测不超标，固体废弃物按要求储存，以实际行动践行“青山绿水就是金山银山”理念，赢得了地方政府、合作伙伴的信任和好评。
</t>
  </si>
  <si>
    <t>负责冶炼生产技术、科技创新等相关工作</t>
  </si>
  <si>
    <t>有色金属冶炼、冶金工程、化学及相关专业</t>
  </si>
  <si>
    <t>赤峰市巴林左旗</t>
  </si>
  <si>
    <t>联系人：朱陈陈
报名邮箱：yinqianhr@sd-gold.com
联系电话：18847631536</t>
  </si>
  <si>
    <t>市场营销业务员</t>
  </si>
  <si>
    <t>负责产品销售、市场开拓等相关工作</t>
  </si>
  <si>
    <t>市场营销、工商管理、国际商务、广告及相关专业</t>
  </si>
  <si>
    <t>会计、税务、审计、统计及相关专业</t>
  </si>
  <si>
    <t>锡林郭勒盟山金白音呼布矿业有限公司</t>
  </si>
  <si>
    <t xml:space="preserve">    锡林郭勒盟山金白音呼布矿业有限公司位于美丽富饶的锡林郭勒大草原，在东乌珠穆沁旗萨麦苏木。公司成立于2015年8月5日，注册资金1.8亿元，由山东黄金集团（控股）与中国冶金地质总局第一地质勘查院共同组建。经营项目主要为花脑特银多金属矿采选及外围探矿、矿产品销售。公司花脑特2000t/d采选项目，计划总投资7.303亿元，为锡林郭勒盟“十三五”规划重大项目（工程），2020底正式投入生产运营，项目达产后预计年平均营业收入为2.3亿元。
    矿区内环境优美，被誉为“草原上的工业明珠”，住宿及办公条件优越，规划国道建成后交通便利，公司在建设、开发过程中紧密依托山东黄金厚重的企业文化底蕴，在企业管理、环境保护、科技创新、团队建设、人才培养、安全文化、促进民族团结、服务地方经济等方面工作成果显著。
    公司内部晋升通道清晰，入职三年后可竞聘主管人员，薪酬大幅提升，发展平台宽阔，前景卓越。公司下设综合管理部、财务部、安全生产部、建设项目部、物资装备部、运营管理部、采选车间七个职能部门，共有地、测、采、机、电、选、安全等专业技术人员和综合、财务管理及一线操作与服务人员共140余人。</t>
  </si>
  <si>
    <t>电气工程等相关专业</t>
  </si>
  <si>
    <t>联系人：李晓婧
报名邮箱：baiyinhubuhr@sd-gold.com
联系电话：15247885577</t>
  </si>
  <si>
    <t>地质工程等相关专业</t>
  </si>
  <si>
    <t>化学工程等相关专业</t>
  </si>
  <si>
    <t>负责编制选厂的各种经济技术指标表，监督控制选厂的生产指标，保证各项指标的稳定性和真实性</t>
  </si>
  <si>
    <t>矿物加工工程等相关专业</t>
  </si>
  <si>
    <t>党建（纪检）专员</t>
  </si>
  <si>
    <t>1.负责落实“三会一课”、党费收缴等基础性工作，做好党员以及入党积极分子理论教育和培训工作；
2.落实党风廉洁建设和反腐败工作，经常性的开展党性、党风、党纪教育</t>
  </si>
  <si>
    <t>汉语言文学等相关专业</t>
  </si>
  <si>
    <t>青海昆仑黄金有限公司</t>
  </si>
  <si>
    <t xml:space="preserve">    青海昆仑黄金有限公司是一家国有控股的有限责任公司，是青海省“双百”企业和柴达木循环经济试验区示范企业。2011年4月奠基，2012年7月10日一期100t/d冶炼工程建成投产，2012年10月3日产出青海省历史上首批1#国标金锭，填补了青海省黄金终端产品生产的空白。
公司位于青海省都兰县香日德镇，地处青海省黄金资源分布区域中心。2012年12月28日公司在都兰县注册成立。2014年4月19日，根据青海省人民政府“黄金资源整合和产业发展”专题会议精神，由山东黄金资源开发有限公司、青海柴达木开发建设投资有限公司等9家股东对公司进行增资改组，注册资本2亿元人民币。
    目前，公司累计完成投资额为17687.80万元。一期100t/d常规金精矿氰化冶炼生产线的年加工金精矿能力为3万吨，产品主要为金1.5吨、银2.1吨，另有副产品铅、锌、铜精矿，年生产总值3亿元人民币。公司“昆金”、“鑫昆仑”商标已获得国家商标局注册。
    按照公司总体规划，公司将依托青海及周边省区丰富的金精矿、合质金资源，以黄金冶炼、精炼为核心业务，在二期200吨/日复杂难处理（含砷）金精矿焙烧项目建成后，年处理金精矿能力将达到10万吨，成为青海省内及周边金精矿、合质金冶炼精炼加工基地。之后，通过三期建设规划，总体产能规模将达到1200吨/日，年产黄金约17.5吨，年营业收入约45亿元。
    根据青海省政府《关于促进黄金行业持续健康发展的指导意见》，今后青海省内的金精矿和合质金资源将统一由青海昆仑黄金有限公司进行加工，今后青海省内新发现金矿资源将优先配置给青海昆仑黄金有限公司，今后青海省将严格控制黄金精炼项目，原则上不再核准建设新的黄金冶炼企业，由青海昆仑黄金有限公司统一全省黄金品牌。最终形成具有产业集聚效应的集勘查、采选、冶炼、加工等综合配套能力为一体的综合性黄金企业，在青海黄金产业园建设中发挥共生产业链的核心与纽带作用，促进青海黄金产业发展成为青海省的特色支柱产业，为青海省经济社会发展做出贡献！</t>
  </si>
  <si>
    <t>纪检专员</t>
  </si>
  <si>
    <t>贯彻落实方针政策、制度文件管理、制定并落实纪委工作计划、会议管理、接待群众来信来访、投诉举报函件管理、党风廉政建设、立案调查案件管理、党员领导干部考评、全程监督招投标、协助企业文化宣传等工作</t>
  </si>
  <si>
    <t>党务、纪检、工会等相关专业，中共党员</t>
  </si>
  <si>
    <t>青海省都兰县</t>
  </si>
  <si>
    <t>联系人：王秋兰
报名邮箱：qinghaikunlun@sd-gold.com
联系电话：15866380897</t>
  </si>
  <si>
    <t>内部审计员</t>
  </si>
  <si>
    <t>制度的编制和修订、风险管理、内部控制及保密知识培训、风险的识别、评估及应对、对业务执行情况进行检查及日常考核、部门汇报材料的编制、修订完善公司LBMA尽责管理政策，并对各项政策的实施情况进行监督等</t>
  </si>
  <si>
    <t>审计、财务、企业管理类等相关专业</t>
  </si>
  <si>
    <t>福建省政和县源鑫矿业有限公司</t>
  </si>
  <si>
    <t xml:space="preserve">    福建省政和县源鑫矿业有限公司位于福建省政和县境内，始建于2004年9月，2005年8月正式投产，主要产品为金和银，是一座集采选一体的生产矿山。
    经过尽职调查，山东黄金于2012年10月以货币4.904亿元取得80％控股权；2012年11月初完成源鑫公司的整体接收；2014年3月，又以0.63亿元收购了源鑫公司10.31%的股权；截至目前，累计持有源鑫公司股权比例为90.31%。
    根据山东黄金集团的战略布局，福建源鑫公司代管蓬莱金创集团下属的宏坤和香炉坪两个生产矿山，形成了现有的源鑫、宏坤、香炉坪三个生产矿区的管理格局，三矿分别拥有采矿权、探矿权各一。2017年黄金产量870.1kg，处理量41.6万吨，利润总额6276.75万元，上缴税费2406.93万元，是地方黄金生产龙头企业。
    自收购以来，公司在生产方面不断进行技术改造和升级，在山东黄金系统内首家应用全尾砂高浓度充填技术进行尾砂处理，不但有力的保证了矿山的生产安全、保护了矿区及周边的生态环境，而且大大提高了矿石资源的回收利用率，使企业获得了较大的经济效益。同时，作为福建省唯一一家应用此项技术的企业，福建源鑫公司得到了省、市、县各级政府的高度重视和大力支持，获得了较好的社会效益。
    在生产技术革新的同时，公司积极推动科技创新，近年累计获得授权专利5项，发明专利1项，实用新型专利19项，发表论文22篇，获得中国黄金协会科学技术一等奖1项，三等奖1项，山东黄金技术革新奖1项。以此为依托，公司于2018年10月顺利通过了福建省和国家级高新技术企业的认证。
    福建源鑫公司积极承担社会责任，以绿色矿山建设为契机，努力构建和谐共赢的企地关系，先后荣获福建省、南平市、政和县“工业企业先进单位”“工业企业纳税先进单位”“关爱自然、保护生态先进单位”“先进职工之家”等一系列荣誉。公司将继续秉承“让尽可能多的个人和尽可能大的范围因山东黄金集团的存在而受益”这一理想目标，全力推进“十三五”战略规划，做大做强山东黄金福建东南基地。</t>
  </si>
  <si>
    <t>福建省南平市政和县</t>
  </si>
  <si>
    <t>联系人：史学锋
报名邮箱：fujianyuanxinhr@sd-gold.com
联系电话：19859902018</t>
  </si>
  <si>
    <t>选矿工程相关专业</t>
  </si>
  <si>
    <t>财务会计相关专业</t>
  </si>
  <si>
    <t>山东黄金地质矿产勘查有限公司</t>
  </si>
  <si>
    <r>
      <t xml:space="preserve">   山东黄金地质矿产勘查有限公司坐落于美丽的“长寿之乡”——莱州市。公司成立于2007年，隶属于山东黄金集团，是一家具有固体矿产勘查甲级、地质钻探甲级、坑探乙级、地球物理勘查丙级、测量丙级的综合性地勘单位。公司现有从业人员316人，其中高级技术人员17人，中级技术人员35人，拥有各类钻机19台套， Matek Vulcan建模软件、V8网络化多功能电法仪、动态GPS、磁力仪等物探设备19台套，先进测试仪器40余台套，可独立承担矿产地质设计、勘查、测量、工程施工、工程物探的设计与施工、数字化成图、岩矿分析测试等项目，是一个具有综合实力的地勘单位。
   目前公司拥有勘查登记项目23个，累计登记面积280余平方公里，勘探领域遍及山东、内蒙、新疆、云南、青海、福建等区域。自公司2006年底成立以来，累计投入探矿工程128.7万米，探矿投入10.7亿元，上表金金属量898.284吨，钼矿77万吨，钒矿52万吨，铜2.2万吨、建材643.4万立方米，潜在经济价值5600亿元，创造了钻探施工超深、超难、超斜小口径钻进多个“全国第一”，先后提交30多个地质成果报告，成功探获东风、新立、南吕一欣木、西岭4个过100吨超大型金矿床及多个大型金矿，为集团胶东地区打造“千吨黄金资源基地”提供了优质资源保障，在全省地勘行业树立了良好的企业品牌形象，取得了一流的辉煌业绩。
    公司总资产由2006年成立期初的4244.79万元，到2019年底增升为52.46亿元，目前，公司已形成勘探--成果转化--再勘探，良性循环高质量发展之路。
    “</t>
    </r>
    <r>
      <rPr>
        <sz val="10"/>
        <color indexed="8"/>
        <rFont val="宋体"/>
        <family val="0"/>
      </rPr>
      <t>十一五</t>
    </r>
    <r>
      <rPr>
        <sz val="10"/>
        <color indexed="8"/>
        <rFont val="宋体"/>
        <family val="0"/>
      </rPr>
      <t>”以来，公司在队伍建设、探矿增储、绿色勘探、新旧动能转换等方面成绩卓著，先后被授予“全国模范地勘单位”、“山东省</t>
    </r>
    <r>
      <rPr>
        <sz val="10"/>
        <color indexed="8"/>
        <rFont val="宋体"/>
        <family val="0"/>
      </rPr>
      <t>“358”</t>
    </r>
    <r>
      <rPr>
        <sz val="10"/>
        <color indexed="8"/>
        <rFont val="宋体"/>
        <family val="0"/>
      </rPr>
      <t xml:space="preserve">找矿突破战略行动先进集体”、“中国黄金协会科学技术特等奖”、“全省地质资料管理先进单位”、“高新技术企业”、“杰出科研团队”等系列荣誉称号。
   黄金地勘公司将以“大资源”观、“大数据”观为统领，坚定不移地获取优质资源，努力推动地质工作向“绿色化、信息化、智能化、市场化”方向转型升级，将公司打造成为“国内具有竞争力的固体矿产勘查和资本运营的综合性地勘公司”。
</t>
    </r>
  </si>
  <si>
    <t>负责编制会计核算、经济活动分析，进行财务报表编制、协调与会计师事务所等相关中介机构建立并保持良好的关系，辅助财务经理配合中介机构做好年终审计工作</t>
  </si>
  <si>
    <t>财务管理、会计、金融等专业</t>
  </si>
  <si>
    <t>联系人：西家慧
报名邮箱：dikanhr@sd-gold.com
联系电话：15653868685</t>
  </si>
  <si>
    <t>做好公司的党建及意识形态工作、党员组织关系管理、基层党组织的帮助指导、党员教育培训及考核、党内信息统计上报、党务宣传、党费收缴、 “党风廉政建设”等工作</t>
  </si>
  <si>
    <t>思想政治教育等管理类相关专业</t>
  </si>
  <si>
    <t>负责分管项目的设计编写、优化及项目实施计划的编制、地质技术指导、现场施工管理、地质资料提交及野外验收、原始地质编录和布样、各类地质成果和地质报告的编写及提交、分管项目地质数据库的建立、电子数据的收集管理、参与地质科研、对外地质考察及地质尽调工作等工作</t>
  </si>
  <si>
    <t>地质工程、资源勘查工程、地质学、矿床学、矿产普查与勘探等相关专业</t>
  </si>
  <si>
    <t>山东莱州（需不定期到公司矿权勘查区域范围内出差）</t>
  </si>
  <si>
    <t>需“双一流”高校毕业生两名</t>
  </si>
  <si>
    <t>水工环地质技术员</t>
  </si>
  <si>
    <t>负责分管项目水工环地质技术指导和现场施工管理工作，确保所分管的项目各类水工环地质资料、成果、报告及时、准确提交</t>
  </si>
  <si>
    <t>水文与水资源工程、地下水科学与工程等相关专业</t>
  </si>
  <si>
    <t>需“双一流”高校毕业生一名</t>
  </si>
  <si>
    <t>负责分管项目的工程测量、工程放样、工程检查、工程定点测绘、现场技术指导及施工管理、测绘图件绘制、测绘资料整理归档、工程质量验收等工作</t>
  </si>
  <si>
    <t>地理信息系统、测绘工程等相关专业</t>
  </si>
  <si>
    <t>网络管理员</t>
  </si>
  <si>
    <t>负责公司日常网络维护及制度制定、网络规划与建设、信息化计划编制、网络设备机房管理、解决专业问题、数据备份及资产管理、安全保密管理等</t>
  </si>
  <si>
    <t>计算机、网络通讯等相关专业</t>
  </si>
  <si>
    <t>设备技术员</t>
  </si>
  <si>
    <t>负责设备固定资产管理、设备档案管理、设备数据管理和统计、设备的润滑、保养、定期点检、维修、监督、检查的督促实施、相关设备使用、维护、检修和资产保值、增值等工作</t>
  </si>
  <si>
    <t>机电设备、机械类等相关专业</t>
  </si>
  <si>
    <t>应为“双一流”高校毕业生</t>
  </si>
  <si>
    <t>钻探技术员</t>
  </si>
  <si>
    <t>负责钻探工艺、技术、方案及技术措施的制定、设备创新及钻探工艺创新管理、钻探技术资料编写与归档、钻探施工原始档案审核及归档、事故处理与事故报告审核、三体系认证生产运营计划汇总及编写等工作</t>
  </si>
  <si>
    <t>勘查技术与工程等钻探专业</t>
  </si>
  <si>
    <t>资源项目并购员</t>
  </si>
  <si>
    <t>负责编写技术尽职调查报告；参与对外投资方向与投资计划的制定、资源条件与投资环境信息数据库和项目并购数据库的建立、并购项目筛选与考察、配合商务尽职调查、资源并购信息上报及负责资料归档等工作</t>
  </si>
  <si>
    <t>硕士研究生</t>
  </si>
  <si>
    <t>地质矿产类相关专业</t>
  </si>
  <si>
    <t>物探技术员</t>
  </si>
  <si>
    <t>负责为物探项目提供技术服务及指导、现场施工管理、规范安全操作物探仪器设备进行野外测量工作，能够使用物探软件对数据进行处理及反演解释，确保物探资料、成果、报告及时、准确提交</t>
  </si>
  <si>
    <t>地球物理类相关专业</t>
  </si>
  <si>
    <t>内蒙古山金地质矿产勘查有限公司</t>
  </si>
  <si>
    <t xml:space="preserve">    内蒙古山金地质矿产勘查有限公司（以下简称内蒙地勘公司或公司）成立于2012年4月，为山东黄金集团有限公司全资子公司。公司地处内蒙古赤峰市，注册资本2000万元，是具有固体矿产勘查乙级资质的专业地勘单位。现有员工57人，其中各类专业技术人员41人。公司与地方政府以及北京大学、吉林大学等高等院校建立了广泛的合作关系，可承担固体矿产勘查；勘查工程施工；水文地质、工程地质、环境地质调查；地球物理勘查等工作项目。
    近年来，公司认真宣贯“山东黄金，生态矿业”的品牌形象，秉承“资源为先，效益为上，创新为本”经营理念，大力弘扬山东黄金集团“追求卓越、创新进取”的企业精神和“开放、包容、忠诚、责任”的核心价值观，坚持“让尽可能多的个人和尽可能大的范围因山东黄金集团的存在而受益”的理想目标，为实现集团“建设业内领先，国际一流的黄金矿业企业”的战略愿景，努力打造一支综合服务与经营型地勘队伍，在中国东北—内蒙中东部全面开展了资源拓展和勘查找矿工作。目前，公司业务主要涉及内蒙赤峰市、锡林郭勒盟、呼伦贝尔盟、吉林省、黑龙江省等地的找矿勘查及技术服务等工作，并建立了良好的企地关系。
    公司先后获得山东黄金集团“党建示范奖”“企业文化示范奖”“管理创新奖”“安全环保双零奖”等奖励，并在2019年成功实现2个探矿权项目入选国家首批绿色勘查示范项目名录。
    策马前途须努力，勇挑重任方有为。内蒙地勘公司将始终坚持以习近平新时代中国特色社会主义思想为指导，在山东黄金集团的正确领导下，以资源做优做多为己任，坚守“山金开发精神”，全力打造“区域协同，资源获取”双一流的资源性勘查公司，用实际行动谱写无愧于新时代的地勘篇章。</t>
  </si>
  <si>
    <t>主要从事地质技术工作，做好各项基础工作；做好野外地质勘查工作和各种地质探矿工程的原始地质编录工作；参加地质勘查设计和报告编制工作；及时准确收集整理分管项目的各类地质信息，进行综合分析处理，并整理存档；参与物化探野外工程施工</t>
  </si>
  <si>
    <t>勘查技术、地质勘查、矿产勘查、物化探、地质测量、遥感等专业</t>
  </si>
  <si>
    <t>内蒙赤峰</t>
  </si>
  <si>
    <t>联系人：寇玲玲
报名邮箱：neimengdikanhr@sd-gold.com
联系电话：15847065821</t>
  </si>
  <si>
    <t>山金西部地质矿产勘查有限公司</t>
  </si>
  <si>
    <t xml:space="preserve">    山金西部地质矿产勘查有限公司是山东黄金集团旗下全资子公司。公司位于青海省西宁市，注册资金为6000万元，主要从事贵金属、有色金属、黑金属及其它固体矿产地质勘查、开发和经营、地质咨询与技术服务工作，具有较强的地质勘查技术力量,属于国内较早从事地质勘查的公司之一。
    公司成立以来，秉承山东黄金“开放、包容、忠诚、责任”的核心价值观，围绕集团“争做国际一流，勇闯世界前十”的战略目标，大力开展对外资源并购与合作。目前，公司按照发展规划，打造的以青海为中心，辐射内蒙西部、西藏、新疆、甘肃、宁夏的西北资源勘查基地，已取得阶段性成果。未来，公司将为实现山东黄金资源“做优做多”的战略目标而不断奋斗，努力将公司打造成为西部最具竞争力的固体矿产勘查和矿产资源运营地勘公司。</t>
  </si>
  <si>
    <t>1.负责地质资料的收集整理、设计（报告）的编制；
2.负责野外地质填图、工程编录及地质资料的综合整理；
3.负责地质资料的归档和地质资料的汇交</t>
  </si>
  <si>
    <t>资源勘查工程及相关专业</t>
  </si>
  <si>
    <t>青海西宁</t>
  </si>
  <si>
    <t>联系人：李金
报名邮箱：xibudikanhr@sd-gold.com
联系电话：
0971-6511359      17797117002</t>
  </si>
  <si>
    <t>审计专员</t>
  </si>
  <si>
    <t>负责公司内部审计、内部控制与风险管理</t>
  </si>
  <si>
    <t>审计及相关专业</t>
  </si>
  <si>
    <t>山金金控资本管理有限公司</t>
  </si>
  <si>
    <t xml:space="preserve">  山金金控资本管理有限公司（以下简称“山金金控”）成立于2012年11月，是山东黄金矿业股份有限公司的全资子公司，注册地上海市，注册资金15亿元。
   核心业务包括黄金及有色金属的销售的风险管理、资产管理、供应链金融、境外并购基金等,业务范围遍及上海、深圳、香港、天津等地区。</t>
  </si>
  <si>
    <t>人力资源部（党建工作部）人力资源助理</t>
  </si>
  <si>
    <t>1.协助部门做好日常人力资源工作；
2.协助部门做好党建相关工作；
3.负责对公司人力资源系统的信息维护、更新工作；
4.完成领导交办的其它工作</t>
  </si>
  <si>
    <t xml:space="preserve">人力资源管理、经济学、企业管理等相关经济管理类、文学类、教育学类专业
</t>
  </si>
  <si>
    <t>上海</t>
  </si>
  <si>
    <t>联系人：刘春文
报名邮箱：shanjinjinkonghr@sd-gold.com
联系电话：
021-20627302</t>
  </si>
  <si>
    <t>应为“双一流”高校毕业生，中共党员</t>
  </si>
  <si>
    <t>山金金控（上海）贵金属投资有限公司</t>
  </si>
  <si>
    <t xml:space="preserve">  山金金控（上海）贵金属投资有限公司，2013年2月注册成立，注册资金3.3亿元，是山金金控资本管理有限公司全资子公司。核心业务包括品牌金销售、贵金属产品定制加工、投资金条销售及回购、黄金产品寄存业务；经纪业务包括贵金属产品的资讯、交易、租赁、大宗询价、提现、交割等业务。</t>
  </si>
  <si>
    <t>法务助理</t>
  </si>
  <si>
    <t>协助部门做好日常法务工作，协助部门做好法律类相关工作，负责对公司法律事务的维护更新工作，完成领导交办的其它工作</t>
  </si>
  <si>
    <t>法学相关专业</t>
  </si>
  <si>
    <t>联系人：范静
报名邮箱：guijinshugongsihr@sd-gold.com
联系电话：
021-20627341</t>
  </si>
  <si>
    <t>开户综合助理</t>
  </si>
  <si>
    <t>协助部门做好日常运营开户工作，负责对公司运营开户制度、流程的优化工作，完成领导交办的其它工作</t>
  </si>
  <si>
    <t>金融、经济相关专业</t>
  </si>
  <si>
    <t>分析师助理</t>
  </si>
  <si>
    <t>协助部门做好分析、培训工作，协助部门做好数据搜集、整理、分析相关工作，负责对公司金融数据模型的建立和深入研究，完成领导交办的其它工作</t>
  </si>
  <si>
    <t>金融、经济、财经相关专业</t>
  </si>
  <si>
    <t>党建文秘助理</t>
  </si>
  <si>
    <t>协助做好党建相关工作，负责对公司党建、企宣做好维护归档工作，完成领导交办的其它工作</t>
  </si>
  <si>
    <t>中共党史、政治思想教育、企业管理等文学类或经济管理类等相关专业</t>
  </si>
  <si>
    <t>系统工程师助理</t>
  </si>
  <si>
    <t>协助做好系统搭建、运维工作，负责内部信息系统及服务器的网络配置优化。完成领导交办的其它工作</t>
  </si>
  <si>
    <t>通信或计算机相关专业</t>
  </si>
  <si>
    <t>山金期货有限公司</t>
  </si>
  <si>
    <t xml:space="preserve"> 山金期货有限公司成立于1992年11月，注册资本6亿元，是山东黄金集团下属控股公司。公司具有商品期货经纪业务、金融期货经纪业务、期货投资咨询、资产管理业务资格，是中国金融期货交易所、上海期货交易所、大连商品交易所、郑州商品交易所四大交易所及上海国际能源交易中心的会员，是目前国内成立最早、运作最规范的期货公司之一，可代理客户从事国内目前所有上市商品期货交易、金融期货交易。
公司自2014年股权变更以来，依托山东黄金实体产业背景，积极完成了企业战略、经营理念、发展规划等全方面转型。公司法人治理结构完善，内部管理体制和风险防范机制健全，现在上海、天津、济南、烟台、日照、东营、厦门、晋江等城市设有分支机构。
公司秉持“追求卓越、创新进取”的企业精神，坚持“规范化、专业化、职业化”的经营理念，本着“客户第一、服务至上”的宗旨，充分发挥行业优势和自身优势，致力于专业品种的研究，以优质的服务和强大的实力赢得了众多投资者的信赖，成为投资者的“商品专家”“金融顾问”。
公司立足长远，稳健经营，努力实现与客户双赢，正以昂扬的姿态全力打造特色鲜明、业内领先的产业化特色金融衍生品服务商！</t>
  </si>
  <si>
    <t>党建专员</t>
  </si>
  <si>
    <t>1.负责制定党建工作计划，并组织实施；
2.负责与党建相关的公文起草、会议筹备、活动组织等工作；
3.规范党组织建设和管理，督促落实各项党内规章制度；
4.组织开展党员教育培训、管理和发展党员工作；
5.落实党内信息统计和党组织关系转接工作；
6.负责党费的收缴、管理和使用；
7.其他党务工作</t>
  </si>
  <si>
    <t>中文、新闻、历史、政治、哲学等相关专业</t>
  </si>
  <si>
    <t>联系人：林小琴
报名邮箱：sjqhhr@sd-gold.com
联系电话：
021-20627510</t>
  </si>
  <si>
    <t>应为中共党员，具备期货从业资格者优先</t>
  </si>
  <si>
    <t>合规风控专员</t>
  </si>
  <si>
    <t>1.按照期货相关法律法规、监管部门的要求协助其他部门制定和修改内部控制制度，并完成制度初审工作；
2.负责相关资料的审核工作；
3.跟踪监督已签署合同的履行情况，及时督促合同履行；
4.协助投资部门、资管部门进行项目尽调，就项目存在的风险及应对预案提出意见；
5.关注公司业务风险事件，督促业务部门在发生风险事件时的内外部及时报备工作</t>
  </si>
  <si>
    <t>法律、金融、经济、财会、审计、管理类等相关专业</t>
  </si>
  <si>
    <t>具有金融公司合规风控实习经验，具备期货从业资格优先</t>
  </si>
  <si>
    <t>农产品研究员</t>
  </si>
  <si>
    <t>1.负责期货相关农产品的研究追踪、记录产业相关数据，建立并更新维护相关品种数据库；
2.与期货农产品相关企业的套期保值、套利等方案的设计和咨询服务；
3.深入产业链调研，充分了解品种的产业现状，撰写研究报告和研究策略；
4.协助业务一线维护产业客户，并根据客户的需求提供相应的培训和路演</t>
  </si>
  <si>
    <t>金融学、经济学、财经类、管理类专业相关专业</t>
  </si>
  <si>
    <t xml:space="preserve">具备期货从业资格优先
</t>
  </si>
  <si>
    <t>投资专员</t>
  </si>
  <si>
    <t>1.具有较强沟通能力，与银行、公募基金、券商、保险、私募基金、第三方销售公司等渠道建立业务合作，拓展业务；
2.建立、维护客户资料档案并妥善保管；
3.关注最新行业和市场动态并，具有较为敏锐的市场触觉；
4.熟悉各类资管业务及不同交易对手相应的交易结构，了解各类金融产品，有较强的合规意识</t>
  </si>
  <si>
    <t>硕士及以上</t>
  </si>
  <si>
    <t>金融、经济、管理类等相关专业</t>
  </si>
  <si>
    <t>具有基金、证券、银行实习经历，期货从业资格、基金从业资格者优先</t>
  </si>
  <si>
    <t>客户经理</t>
  </si>
  <si>
    <t>1.负责期货经纪业务的客户开发工作，完成业绩指标；
2.积极做好客户的维护工作，做好客户服务；
3.负责向客户传递公司研究成果，收集客户反馈信息或个性化服务要求；
4.协助整理各种市场信息，拓展和完善公司的销售渠道；
5.协助公司、部门开展各类营销活动</t>
  </si>
  <si>
    <t>金融学、经济学、管理学、市场营销等相关专业</t>
  </si>
  <si>
    <t>济南、日照、烟台、上海、天津、厦门、晋江等</t>
  </si>
  <si>
    <t xml:space="preserve">
具有期货从业资格证，期货、证券等金融行业实习经验者优先
</t>
  </si>
  <si>
    <t>山东黄金（北京）产业投资有限公司</t>
  </si>
  <si>
    <t xml:space="preserve">    山东黄金（北京）产业投资有限公司（以下简称“山金产投”）作为山东黄金集团有限公司在北京设立的全资子公司，成立于2015年7月，注册资本金10亿元人民币。
    公司自成立以来，紧紧围绕“服务集团主业产融结合发展”这一主旨积极推动落实集团战略规划。特别是进入“十三五”以来，公司充分利用北京作为国家政治、经济、文化中心和中央大企业、跨国公司、国家级科研院所、咨询机构所在地的有利条件，充分发挥北京的地域、信息、技术和人才优势，有效加强集团对外联系、交流与合作，以“打造矿业核心竞争力”为目标，逐渐形成了以“国内外矿业并购”为核心业务，以“培育矿业并购体系”为发展助力，以“产融结合投资”为辅助工具的发展模式，助推山东黄金成功实现“争做国际一流，勇闯世界前十”的“十三五”战略目标。
    作为山东黄金国内外矿业并购落地单位，进入“十四五”，公司将继续紧紧围绕集团“致力全球领先，跻身全球前五”战略目标，充分依托山东黄金行业优势和品牌影响力，立足集团国际化发展方向，积极拓展国内外矿业并购渠道、资本形成渠道，加速推进资源市场化、资本市场化、金融市场化，不断提升与实体经济结合度和综合价值创造能力，在产业转型升级、完善资本运作、展示品牌形象等方面实现有力支撑，快速形成了一定的行业知名度和区域影响力，保障山东黄金集团的可持续发展。</t>
  </si>
  <si>
    <t>岩石力学主管（矿山方向）</t>
  </si>
  <si>
    <t>1.在专业总监、高级主管的指导下，完成筛选、并购项目岩石力学专业工作；
2.审查评价项目现场风险管理，如冒顶片帮、特殊岩石条件处理、矿柱及边帮失稳、挡墙失稳、地表沉降、GCMP、QAQC标准化程序制定管理等工作；
3.配合采矿专业，审查项目露天境界优化设计、采场优化设计、贫化控制、支护、采矿顺序、充填设计等工作；
4.评估项目相关工程设计、成本、资本开支等，为估值提供依据；
5.配合地质、采矿相关专业工作</t>
  </si>
  <si>
    <t>岩石力学与工程及相关专业</t>
  </si>
  <si>
    <t>北京</t>
  </si>
  <si>
    <t>联系人：陈曦
报名邮箱：shanjinchantouhr@sd-gold.com
联系电话：
010-56738106</t>
  </si>
  <si>
    <t>选矿主管（难选冶方向）</t>
  </si>
  <si>
    <t>1.在专业总监、高级主管的指导下，完成筛选、并购项目选矿专业及运营方面工作，侧重细菌氧化、超细磨等学习工作经验；
2.评价选冶生产工艺，对比分析历史数据，预测未来选冶回收率、设备运转率、处理量、选矿生产成本、设备更新改造、尾矿库设施资本支出等，为估值提供参数；
3.审查评价选冶相关环保、安全、卫生工作，进行选矿运营风险识别防控；
4.配合地质、采矿相关专业工作</t>
  </si>
  <si>
    <t>选矿工程及相关专业</t>
  </si>
  <si>
    <t>审计主管</t>
  </si>
  <si>
    <t>1、根据集团公司统一部署，结合公司的实际情况，制定年度内部审计工作计划，并定期实施开展内部审计工作，提交内部审计报告，督促各部门进行整改；
2、配合集团公司及外部机构对公司的风控审计与检查；根据外部审计结果督促各部门落实整改相关问题</t>
  </si>
  <si>
    <t>财务管理、会计、金融及相关专业</t>
  </si>
  <si>
    <t>信息主管</t>
  </si>
  <si>
    <t>1.根据公司发展目标及要求，负责公司整体信息化建设, 确保公司信息化运营安全、高效；
2.负责公司网络、信息系统及相关设备的维护管理；
3.对公司网络云盘进行系统化管理，保证业务资料正常调取及存储；
4.负责公司相关会议及活动的IT支持</t>
  </si>
  <si>
    <t>计算机、通信工程及相关专业</t>
  </si>
  <si>
    <t>财税专员</t>
  </si>
  <si>
    <t>1.掌握公司经营情况，负责公司税款纳税申报、所得税会算清缴；
2.负责发票、代扣税票开具及契税、代扣税款上缴、员工个人所得税代扣等工作；
3.参与并购业务</t>
  </si>
  <si>
    <t>财务、会计、金融及相关专业</t>
  </si>
  <si>
    <t>山东黄金矿业科技有限公司深井开采实验室分公司</t>
  </si>
  <si>
    <t xml:space="preserve">    深井开采实验室于2016年12月挂牌成立，是山东黄金集团有限公司直属研究机构，是集团“十三五”规划实现“争做国际一流，勇闯世界前十”战略目标的科技研发平台之一。实验室研究方向涉及矿山地质学、深部岩体力学、采矿方法与工艺、深部支护、地压在线监测、数字化矿山等方面，自成立以来一直坚持问题导向、坚持前沿技术研究、坚持勇于创新的科研态度，以“深地”资源基础理论研究为指导，着重技术应用与现场服务，立足矿山基层，以解决山东黄金集团所属矿山深部开采科学技术难题为第一要务，同时积极参与申报和承担省（部）、国家级重大科技计划项目，推进科技成果转化，带动行业整体进步，为深地资源的开发包括海底金矿床的深部开发提供技术指南。</t>
  </si>
  <si>
    <t>矿山岩石力学研发工程师</t>
  </si>
  <si>
    <t>1.负责采矿方法、工艺研究；
2.负责深部矿山开采规划与设计优化，深部巷道、采场顶板支护技术研究；
3.负责深部现场岩石力学调查与相关岩石力学实验方面的研究；
4.协助负责实验室仪器设备操作维护与管理工作；
5.协助负责实验室项目管理体系建设；
6.协助负责实验室项目技术成果、专利、论文等知识产权保护工作</t>
  </si>
  <si>
    <t>博士研究生</t>
  </si>
  <si>
    <t>采矿工程、工程力学、矿业工程或相关专业</t>
  </si>
  <si>
    <t>联系人：李桂林
报名邮箱：shenjingshiyanshihr@sd-gold.com
联系电话：
0535-2780986</t>
  </si>
  <si>
    <t>数据分析研发工程师</t>
  </si>
  <si>
    <t>1.负责深部开采相关岩石力学、试验数据的分析与维护；
2.负责大数据的非结构化存储与检索、多源聚类融合数据的集成可视化研究；
3.负责实验室数据协同优化模型构建研究；
4.负责防治中心地压综合管理预警平台建设与运维；
5.负责实验室科研数据集成与管控系统平台研究；
6.协助负责实验室项目技术成果、专利、论文、软著等知识产权申报工作</t>
  </si>
  <si>
    <t>计算机科学与技术、软件工程、通信工程或相关专业</t>
  </si>
  <si>
    <t>矿山通风及安全研发工程师</t>
  </si>
  <si>
    <t>1.负责深部矿山通风降温技术的研究；
2.负责深部矿山灾害治理等相关技术研究；
3.负责深部矿山安全评估技术的研究；
4.负责深部矿山支护与围岩稳定性技术研究；
5.协助负责实验室项目企业、行业、国家级矿山标准体系申报和研究工作</t>
  </si>
  <si>
    <t>采矿工程、安全工程或相关专业</t>
  </si>
  <si>
    <t>山东黄金矿业科技有限公司充填工程实验室分公司</t>
  </si>
  <si>
    <t xml:space="preserve">    充填工程实验室于2016年7月揭牌成立，是山东黄金集团有限公司直属研究机构，是集团“十三五”规划实现“争做国际一流，勇闯世界前十”战略目标的科技支撑平台，其宗旨是针对充填工艺技术和装备的内外部市场需求，开展充填材料研制、充填工艺设计、充填自动化系统研究、充填技术服务等业务，着重解决目前黄金和有色矿山充填体强度不高、高倍线充填料浆输送困难、井下充填泌水、跑浆、不接顶，以及尾矿库现有库容难以支撑矿山未来发展等问题，以实际研究项目带动科研进步，逐步实现国家重点实验室建设目标。
    山东黄金集团有限公司充填工程实验室现有人员16人，包括博士及在读博士4人，高级工程师4人，涵盖采矿、机械、选矿、电气自动化等多专业领域，负责实验室运行管理、充填研究和试验研究等科研工作，平均年龄不足35周岁，具备较强的科技创新及研发能力；具有一批高精尖的充填试验研究设备，可独立完成充填材料物化性质分析、静动态浓密试验研究、充填料浆配比正交性试验、L管试验模拟和半工业环管试验；充填工程实验室采用专用应力应变测试软件和数据分析软件处理试验结果。</t>
  </si>
  <si>
    <t>研发工程师</t>
  </si>
  <si>
    <t>1.负责充填开采新方法、新项目的研发；
2.负责充填总体方案设计、充填工艺和技术研究、充填设备研发工作；
3.负责充填料浆流变特性、输送技术和活化制备技术研究；
4.负责充填项目技术支持和咨询工作；
5.负责充填项目技术成果、专利、论文等知识产权保护工作；
6.负责充填项目人员培训和管理体系建设；
7.负责充填项目企业、行业、国家级充填标准体系申报和研究工作</t>
  </si>
  <si>
    <t>采矿工程、矿业工程（充填方向）或相关专业</t>
  </si>
  <si>
    <t>联系人：马晨
报名邮箱：chongtiangongchengshiyanshihr@sd-gold.com 
联系电话：18615951133</t>
  </si>
  <si>
    <t>1.负责充填设备产品设计、充填工艺技术研发；
2.负责充填方案设计、设备安装调试技术支持；
3.负责充填项目改进设计和技术支持；
4.负责充填项目技术资料编制和项目申报；
5.负责充填机电类人员培训、知识产权保护、成果转化、标准制定</t>
  </si>
  <si>
    <t>机械自动化或相关专业</t>
  </si>
  <si>
    <t>山东黄金矿业科技有限公司选冶实验室</t>
  </si>
  <si>
    <t xml:space="preserve">    山东黄金矿业科技有限公司选冶实验室分公司以集团选冶研究平台建设项目为基础，于2017年10月27日成立。选冶实验室是集团选冶技术研发、选冶人才培养、成果转化的基地，是集团内外选冶技术合作与交流的平台。重点围绕难选冶（焙烧、加压氧化、细菌氧化）矿石预处理技术、超细磨、无氰浸出、氰渣无害化等关键技术开展科技攻关，解决集团所属企业选冶技术难题，为企业提供技术服务。 
</t>
  </si>
  <si>
    <t>选矿研发工程师</t>
  </si>
  <si>
    <t>1.负责选矿类科研项目实验方案、实验研究、科研资料编制和申报工作；
2.负责选矿新方法、新工艺、新材料、新项目的研发；
3.负责实验培训、技术交流和选冶项目技术成果、专利、论文等知识产权保护工作；
4.负责选矿项目企业、行业、国家级选矿标准体系申报和研究工作</t>
  </si>
  <si>
    <t>本科与研究生阶段均为同一专业，且专业为矿物加工工程、矿物资源工程及相近专业</t>
  </si>
  <si>
    <t>联系人：朱幸福
报名邮箱：xuanyeshiyanshihr@sd-gold.com
联系电话：18678295912</t>
  </si>
  <si>
    <t>冶金研发工程师</t>
  </si>
  <si>
    <t>1.负责冶金类科研项目实验方案、实验研究、科研资料编制和申报工作；
2.负责冶金新方法、新工艺、新材料、新项目的研发；
3.负责实验培训、技术交流和冶金项目技术成果、专利、论文等知识产权保护工作；
4.负责冶金项目企业、行业、国家级选矿标准体系申报和研究工作</t>
  </si>
  <si>
    <t>本科与研究生阶段均为同一专业，有色金属冶金工程及相近专业</t>
  </si>
  <si>
    <t>水处理研发工程师</t>
  </si>
  <si>
    <t>1.负责水处理类科研项目实验方案、实验研究、科研资料编制和申报工作；
2.负责水处理新方法、新工艺、新材料、新项目的研发；
3.负责实验培训、技术交流和水处理项目技术成果、专利、论文等知识产权保护工作；
4.负责水处理项目企业、行业、国家级选矿标准体系申报和研究工作</t>
  </si>
  <si>
    <t>本科与研究生阶段均为同一专业，环境工程及相近专业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</si>
</sst>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indexed="8"/>
      <name val="宋体"/>
      <family val="0"/>
    </font>
    <font>
      <sz val="11"/>
      <name val="宋体"/>
      <family val="0"/>
    </font>
    <font>
      <sz val="10"/>
      <color indexed="8"/>
      <name val="宋体"/>
      <family val="0"/>
    </font>
    <font>
      <sz val="20"/>
      <color indexed="8"/>
      <name val="方正小标宋简体"/>
      <family val="4"/>
    </font>
    <font>
      <b/>
      <sz val="10"/>
      <color indexed="8"/>
      <name val="宋体"/>
      <family val="0"/>
    </font>
    <font>
      <sz val="10"/>
      <name val="宋体"/>
      <family val="0"/>
    </font>
    <font>
      <sz val="10"/>
      <color indexed="63"/>
      <name val="宋体"/>
      <family val="0"/>
    </font>
    <font>
      <sz val="8"/>
      <name val="宋体"/>
      <family val="0"/>
    </font>
    <font>
      <u val="single"/>
      <sz val="10"/>
      <color indexed="20"/>
      <name val="宋体"/>
      <family val="0"/>
    </font>
    <font>
      <sz val="12"/>
      <color indexed="8"/>
      <name val="宋体"/>
      <family val="0"/>
    </font>
    <font>
      <sz val="11"/>
      <color indexed="9"/>
      <name val="宋体"/>
      <family val="0"/>
    </font>
    <font>
      <b/>
      <sz val="11"/>
      <color indexed="53"/>
      <name val="宋体"/>
      <family val="0"/>
    </font>
    <font>
      <sz val="12"/>
      <name val="宋体"/>
      <family val="0"/>
    </font>
    <font>
      <sz val="11"/>
      <color indexed="16"/>
      <name val="宋体"/>
      <family val="0"/>
    </font>
    <font>
      <sz val="11"/>
      <color indexed="53"/>
      <name val="宋体"/>
      <family val="0"/>
    </font>
    <font>
      <i/>
      <sz val="11"/>
      <color indexed="23"/>
      <name val="宋体"/>
      <family val="0"/>
    </font>
    <font>
      <b/>
      <sz val="11"/>
      <color indexed="62"/>
      <name val="宋体"/>
      <family val="0"/>
    </font>
    <font>
      <b/>
      <sz val="13"/>
      <color indexed="62"/>
      <name val="宋体"/>
      <family val="0"/>
    </font>
    <font>
      <b/>
      <sz val="18"/>
      <color indexed="62"/>
      <name val="宋体"/>
      <family val="0"/>
    </font>
    <font>
      <u val="single"/>
      <sz val="11"/>
      <color indexed="20"/>
      <name val="宋体"/>
      <family val="0"/>
    </font>
    <font>
      <b/>
      <sz val="11"/>
      <color indexed="9"/>
      <name val="宋体"/>
      <family val="0"/>
    </font>
    <font>
      <b/>
      <sz val="15"/>
      <color indexed="62"/>
      <name val="宋体"/>
      <family val="0"/>
    </font>
    <font>
      <sz val="11"/>
      <color indexed="62"/>
      <name val="宋体"/>
      <family val="0"/>
    </font>
    <font>
      <b/>
      <sz val="11"/>
      <color indexed="8"/>
      <name val="宋体"/>
      <family val="0"/>
    </font>
    <font>
      <b/>
      <sz val="11"/>
      <color indexed="63"/>
      <name val="宋体"/>
      <family val="0"/>
    </font>
    <font>
      <u val="single"/>
      <sz val="11"/>
      <color indexed="12"/>
      <name val="宋体"/>
      <family val="0"/>
    </font>
    <font>
      <sz val="11"/>
      <color indexed="19"/>
      <name val="宋体"/>
      <family val="0"/>
    </font>
    <font>
      <sz val="11"/>
      <color indexed="17"/>
      <name val="宋体"/>
      <family val="0"/>
    </font>
    <font>
      <sz val="11"/>
      <color indexed="10"/>
      <name val="宋体"/>
      <family val="0"/>
    </font>
    <font>
      <sz val="10"/>
      <name val="Arial"/>
      <family val="2"/>
    </font>
    <font>
      <sz val="11"/>
      <name val="Arial"/>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宋体"/>
      <family val="0"/>
    </font>
    <font>
      <sz val="10"/>
      <color theme="1"/>
      <name val="宋体"/>
      <family val="0"/>
    </font>
    <font>
      <sz val="10"/>
      <color rgb="FF111F2C"/>
      <name val="宋体"/>
      <family val="0"/>
    </font>
    <font>
      <sz val="10"/>
      <color indexed="8"/>
      <name val="Calibri"/>
      <family val="0"/>
    </font>
    <font>
      <sz val="10"/>
      <name val="Calibri"/>
      <family val="0"/>
    </font>
    <font>
      <u val="single"/>
      <sz val="10"/>
      <color rgb="FF800080"/>
      <name val="宋体"/>
      <family val="0"/>
    </font>
    <font>
      <sz val="10"/>
      <color theme="1"/>
      <name val="Calibri"/>
      <family val="0"/>
    </font>
    <font>
      <sz val="10"/>
      <color rgb="FF000000"/>
      <name val="宋体"/>
      <family val="0"/>
    </font>
    <font>
      <sz val="11"/>
      <color rgb="FF000000"/>
      <name val="宋体"/>
      <family val="0"/>
    </font>
    <font>
      <sz val="12"/>
      <color rgb="FF000000"/>
      <name val="宋体"/>
      <family val="0"/>
    </font>
    <font>
      <sz val="10"/>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style="thin"/>
    </border>
    <border>
      <left style="thin">
        <color rgb="FF000000"/>
      </left>
      <right style="thin">
        <color rgb="FF000000"/>
      </right>
      <top style="thin">
        <color rgb="FF000000"/>
      </top>
      <bottom>
        <color indexed="63"/>
      </bottom>
    </border>
    <border>
      <left>
        <color indexed="63"/>
      </left>
      <right style="thin"/>
      <top style="thin"/>
      <bottom>
        <color indexed="63"/>
      </bottom>
    </border>
    <border>
      <left style="thin">
        <color rgb="FF000000"/>
      </left>
      <right style="thin">
        <color rgb="FF000000"/>
      </right>
      <top>
        <color indexed="63"/>
      </top>
      <bottom>
        <color indexed="63"/>
      </bottom>
    </border>
    <border>
      <left>
        <color indexed="63"/>
      </left>
      <right style="thin"/>
      <top>
        <color indexed="63"/>
      </top>
      <bottom>
        <color indexed="63"/>
      </bottom>
    </border>
    <border>
      <left style="thin">
        <color rgb="FF000000"/>
      </left>
      <right style="thin">
        <color rgb="FF000000"/>
      </right>
      <top>
        <color indexed="63"/>
      </top>
      <bottom style="thin">
        <color rgb="FF000000"/>
      </bottom>
    </border>
    <border>
      <left>
        <color indexed="63"/>
      </left>
      <right style="thin"/>
      <top>
        <color indexed="63"/>
      </top>
      <bottom style="thin"/>
    </border>
    <border>
      <left style="thin">
        <color rgb="FF000000"/>
      </left>
      <right style="thin">
        <color rgb="FF000000"/>
      </right>
      <top style="thin">
        <color rgb="FF000000"/>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rgb="FF000000"/>
      </bottom>
    </border>
    <border>
      <left>
        <color indexed="63"/>
      </left>
      <right style="thin">
        <color indexed="8"/>
      </right>
      <top>
        <color indexed="63"/>
      </top>
      <bottom style="thin">
        <color rgb="FF000000"/>
      </bottom>
    </border>
    <border>
      <left/>
      <right style="thin"/>
      <top style="thin"/>
      <bottom/>
    </border>
    <border>
      <left style="thin"/>
      <right style="thin"/>
      <top style="thin"/>
      <bottom/>
    </border>
    <border>
      <left style="thin">
        <color rgb="FF000000"/>
      </left>
      <right style="thin">
        <color rgb="FF000000"/>
      </right>
      <top/>
      <bottom style="thin">
        <color rgb="FF000000"/>
      </bottom>
    </border>
    <border>
      <left>
        <color indexed="63"/>
      </left>
      <right style="thin"/>
      <top/>
      <bottom>
        <color indexed="63"/>
      </bottom>
    </border>
    <border>
      <left style="thin"/>
      <right style="thin"/>
      <top/>
      <bottom style="thin"/>
    </border>
    <border>
      <left style="thin"/>
      <right style="thin"/>
      <top>
        <color indexed="63"/>
      </top>
      <bottom/>
    </border>
    <border>
      <left style="thin"/>
      <right style="thin"/>
      <top/>
      <bottom>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31"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0" fontId="12" fillId="0" borderId="0">
      <alignment vertical="center"/>
      <protection/>
    </xf>
    <xf numFmtId="9" fontId="31" fillId="0" borderId="0" applyFont="0" applyFill="0" applyBorder="0" applyAlignment="0" applyProtection="0"/>
    <xf numFmtId="0" fontId="37" fillId="0" borderId="0" applyNumberFormat="0" applyFill="0" applyBorder="0" applyAlignment="0" applyProtection="0"/>
    <xf numFmtId="0" fontId="0" fillId="0" borderId="0">
      <alignment vertical="center"/>
      <protection/>
    </xf>
    <xf numFmtId="0" fontId="31"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12" fillId="0" borderId="0">
      <alignment vertical="center"/>
      <protection/>
    </xf>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0" fillId="0" borderId="0">
      <alignment vertical="center"/>
      <protection/>
    </xf>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12" fillId="0" borderId="0">
      <alignment vertical="center"/>
      <protection/>
    </xf>
    <xf numFmtId="0" fontId="32" fillId="26" borderId="0" applyNumberFormat="0" applyBorder="0" applyAlignment="0" applyProtection="0"/>
    <xf numFmtId="0" fontId="35" fillId="27" borderId="0" applyNumberFormat="0" applyBorder="0" applyAlignment="0" applyProtection="0"/>
    <xf numFmtId="0" fontId="32" fillId="0" borderId="0">
      <alignment vertical="center"/>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2" fillId="0" borderId="0">
      <alignment vertical="center"/>
      <protection/>
    </xf>
    <xf numFmtId="0" fontId="0" fillId="0" borderId="0">
      <alignment vertical="center"/>
      <protection/>
    </xf>
    <xf numFmtId="0" fontId="32" fillId="0" borderId="0">
      <alignment vertical="center"/>
      <protection/>
    </xf>
    <xf numFmtId="0" fontId="32" fillId="0" borderId="0">
      <alignment/>
      <protection/>
    </xf>
    <xf numFmtId="0" fontId="0" fillId="0" borderId="0">
      <alignment vertical="center"/>
      <protection/>
    </xf>
    <xf numFmtId="0" fontId="29" fillId="0" borderId="0">
      <alignment/>
      <protection/>
    </xf>
    <xf numFmtId="0" fontId="30" fillId="0" borderId="0">
      <alignment vertical="center"/>
      <protection/>
    </xf>
    <xf numFmtId="0" fontId="32" fillId="0" borderId="0">
      <alignment vertical="center"/>
      <protection/>
    </xf>
  </cellStyleXfs>
  <cellXfs count="215">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justify" vertical="center"/>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justify" vertical="center"/>
    </xf>
    <xf numFmtId="0" fontId="0" fillId="0" borderId="0" xfId="0"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4"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justify" vertical="center" wrapText="1"/>
    </xf>
    <xf numFmtId="0" fontId="52" fillId="33" borderId="13"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2" fillId="33" borderId="14" xfId="0" applyFont="1" applyFill="1" applyBorder="1" applyAlignment="1">
      <alignment horizontal="justify" vertical="center" wrapText="1"/>
    </xf>
    <xf numFmtId="0" fontId="2" fillId="33" borderId="12" xfId="0" applyFont="1" applyFill="1" applyBorder="1" applyAlignment="1">
      <alignment horizontal="justify" vertical="center" wrapText="1"/>
    </xf>
    <xf numFmtId="0" fontId="2" fillId="33" borderId="14" xfId="0" applyFont="1" applyFill="1" applyBorder="1" applyAlignment="1">
      <alignment horizontal="justify"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justify"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33" borderId="14" xfId="0" applyFont="1" applyFill="1" applyBorder="1" applyAlignment="1">
      <alignment horizontal="justify" vertical="center" wrapText="1"/>
    </xf>
    <xf numFmtId="0" fontId="5"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5"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9" xfId="0" applyFont="1" applyFill="1" applyBorder="1" applyAlignment="1">
      <alignment horizontal="justify" vertical="center" wrapText="1"/>
    </xf>
    <xf numFmtId="0" fontId="2" fillId="33" borderId="20" xfId="0" applyFont="1" applyFill="1" applyBorder="1" applyAlignment="1">
      <alignment horizontal="center" vertical="center" wrapText="1"/>
    </xf>
    <xf numFmtId="0" fontId="52" fillId="33" borderId="12" xfId="0" applyFont="1" applyFill="1" applyBorder="1" applyAlignment="1">
      <alignment horizontal="justify" vertical="center" wrapText="1"/>
    </xf>
    <xf numFmtId="0" fontId="2" fillId="33" borderId="1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3" fillId="0" borderId="0" xfId="0" applyFont="1" applyFill="1" applyAlignment="1">
      <alignment horizontal="left" vertical="center" wrapText="1"/>
    </xf>
    <xf numFmtId="0" fontId="4" fillId="33" borderId="21"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33" borderId="14"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52" fillId="33" borderId="14" xfId="0" applyFont="1" applyFill="1" applyBorder="1" applyAlignment="1">
      <alignment horizontal="center" vertical="center" wrapText="1"/>
    </xf>
    <xf numFmtId="0" fontId="52" fillId="33" borderId="14"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52" fillId="33" borderId="22" xfId="0" applyFont="1" applyFill="1" applyBorder="1" applyAlignment="1">
      <alignment horizontal="left" vertical="center" wrapText="1"/>
    </xf>
    <xf numFmtId="0" fontId="2" fillId="33" borderId="23" xfId="0" applyFont="1" applyFill="1" applyBorder="1" applyAlignment="1">
      <alignment horizontal="center" vertical="center" wrapText="1"/>
    </xf>
    <xf numFmtId="0" fontId="52" fillId="33" borderId="23" xfId="0" applyFont="1" applyFill="1" applyBorder="1" applyAlignment="1">
      <alignment horizontal="left" vertical="center" wrapText="1"/>
    </xf>
    <xf numFmtId="0" fontId="2" fillId="33" borderId="24" xfId="0" applyFont="1" applyFill="1" applyBorder="1" applyAlignment="1">
      <alignment horizontal="center" vertical="center" wrapText="1"/>
    </xf>
    <xf numFmtId="0" fontId="52" fillId="33" borderId="24" xfId="0" applyFont="1" applyFill="1" applyBorder="1" applyAlignment="1">
      <alignment horizontal="left" vertical="center" wrapText="1"/>
    </xf>
    <xf numFmtId="0" fontId="4" fillId="33" borderId="14"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2" fillId="33" borderId="23"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2" fillId="33" borderId="12" xfId="0" applyFont="1" applyFill="1" applyBorder="1" applyAlignment="1">
      <alignment horizontal="justify" vertical="center"/>
    </xf>
    <xf numFmtId="0" fontId="5" fillId="33" borderId="14" xfId="0" applyFont="1" applyFill="1" applyBorder="1" applyAlignment="1">
      <alignment horizontal="justify" vertical="center" wrapText="1"/>
    </xf>
    <xf numFmtId="0" fontId="5" fillId="33" borderId="14" xfId="0" applyFont="1" applyFill="1" applyBorder="1" applyAlignment="1">
      <alignment horizontal="justify" vertical="center" wrapText="1"/>
    </xf>
    <xf numFmtId="0" fontId="53" fillId="33" borderId="14" xfId="0" applyFont="1" applyFill="1" applyBorder="1" applyAlignment="1">
      <alignment horizontal="justify" vertical="center" wrapText="1"/>
    </xf>
    <xf numFmtId="0" fontId="52" fillId="33" borderId="14" xfId="0" applyFont="1" applyFill="1" applyBorder="1" applyAlignment="1">
      <alignment horizontal="center" vertical="center"/>
    </xf>
    <xf numFmtId="0" fontId="5" fillId="33" borderId="14" xfId="0" applyFont="1" applyFill="1" applyBorder="1" applyAlignment="1">
      <alignment horizontal="justify" vertical="center" wrapText="1"/>
    </xf>
    <xf numFmtId="0" fontId="2" fillId="33" borderId="14" xfId="0" applyFont="1" applyFill="1" applyBorder="1" applyAlignment="1">
      <alignment horizontal="justify" vertical="center" wrapText="1"/>
    </xf>
    <xf numFmtId="0" fontId="2" fillId="33" borderId="14" xfId="0" applyFont="1" applyFill="1" applyBorder="1" applyAlignment="1">
      <alignment horizontal="center" vertical="center"/>
    </xf>
    <xf numFmtId="0" fontId="5" fillId="33" borderId="14" xfId="0" applyFont="1" applyFill="1" applyBorder="1" applyAlignment="1">
      <alignment horizontal="center" vertical="center"/>
    </xf>
    <xf numFmtId="0" fontId="52" fillId="33" borderId="24" xfId="0" applyFont="1" applyFill="1" applyBorder="1" applyAlignment="1">
      <alignment horizontal="center" vertical="center" wrapText="1"/>
    </xf>
    <xf numFmtId="0" fontId="52" fillId="0" borderId="22"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52" fillId="0" borderId="24"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4" xfId="0" applyFont="1" applyFill="1" applyBorder="1" applyAlignment="1">
      <alignment horizontal="center" vertical="center"/>
    </xf>
    <xf numFmtId="0" fontId="2" fillId="33" borderId="14" xfId="0" applyFont="1" applyFill="1" applyBorder="1" applyAlignment="1">
      <alignment horizontal="justify" vertical="center"/>
    </xf>
    <xf numFmtId="0" fontId="2" fillId="33" borderId="14" xfId="0" applyFont="1" applyFill="1" applyBorder="1" applyAlignment="1">
      <alignment horizontal="justify" vertical="center" wrapText="1"/>
    </xf>
    <xf numFmtId="0" fontId="54" fillId="33" borderId="12" xfId="0" applyFont="1" applyFill="1" applyBorder="1" applyAlignment="1">
      <alignment horizontal="center" vertical="center" wrapText="1"/>
    </xf>
    <xf numFmtId="0" fontId="54" fillId="33" borderId="12" xfId="0" applyFont="1" applyFill="1" applyBorder="1" applyAlignment="1">
      <alignment horizontal="justify" vertical="center" wrapText="1"/>
    </xf>
    <xf numFmtId="0" fontId="55"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4" fillId="0" borderId="14" xfId="0" applyFont="1" applyFill="1" applyBorder="1" applyAlignment="1">
      <alignment horizontal="justify" vertical="center" wrapText="1"/>
    </xf>
    <xf numFmtId="0" fontId="54" fillId="0" borderId="22" xfId="0" applyFont="1" applyFill="1" applyBorder="1" applyAlignment="1">
      <alignment horizontal="center" vertical="center" wrapText="1"/>
    </xf>
    <xf numFmtId="0" fontId="54" fillId="33" borderId="12" xfId="0" applyFont="1" applyFill="1" applyBorder="1" applyAlignment="1">
      <alignment horizontal="justify" vertical="center" wrapText="1"/>
    </xf>
    <xf numFmtId="0" fontId="54" fillId="0" borderId="23" xfId="0" applyFont="1" applyFill="1" applyBorder="1" applyAlignment="1">
      <alignment horizontal="center" vertical="center" wrapText="1"/>
    </xf>
    <xf numFmtId="0" fontId="54" fillId="33" borderId="12" xfId="0" applyFont="1" applyFill="1" applyBorder="1" applyAlignment="1">
      <alignment horizontal="justify" vertical="center" wrapText="1"/>
    </xf>
    <xf numFmtId="0" fontId="54" fillId="33" borderId="13"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2" fillId="33" borderId="14" xfId="0" applyFont="1" applyFill="1" applyBorder="1" applyAlignment="1">
      <alignment horizontal="center" vertical="center" wrapText="1"/>
    </xf>
    <xf numFmtId="0" fontId="54" fillId="33" borderId="14" xfId="0" applyFont="1" applyFill="1" applyBorder="1" applyAlignment="1">
      <alignment horizontal="justify" vertical="center" wrapText="1"/>
    </xf>
    <xf numFmtId="0" fontId="2" fillId="33" borderId="14" xfId="0" applyFont="1" applyFill="1" applyBorder="1" applyAlignment="1">
      <alignment horizontal="justify" vertical="center" wrapText="1"/>
    </xf>
    <xf numFmtId="0" fontId="56" fillId="0" borderId="0" xfId="24" applyFont="1" applyAlignment="1">
      <alignment vertical="center"/>
    </xf>
    <xf numFmtId="0" fontId="57" fillId="0" borderId="25" xfId="0" applyFont="1" applyFill="1" applyBorder="1" applyAlignment="1">
      <alignment horizontal="center" vertical="center" wrapText="1"/>
    </xf>
    <xf numFmtId="0" fontId="57" fillId="0" borderId="14" xfId="0" applyFont="1" applyFill="1" applyBorder="1" applyAlignment="1">
      <alignment horizontal="left" vertical="center" wrapText="1"/>
    </xf>
    <xf numFmtId="0" fontId="57" fillId="33" borderId="14"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8" fillId="33" borderId="14" xfId="0" applyNumberFormat="1" applyFont="1" applyFill="1" applyBorder="1" applyAlignment="1">
      <alignment horizontal="justify" vertical="center" wrapText="1"/>
    </xf>
    <xf numFmtId="0" fontId="55" fillId="33" borderId="14" xfId="0" applyFont="1" applyFill="1" applyBorder="1" applyAlignment="1">
      <alignment horizontal="center" vertical="center" wrapText="1"/>
    </xf>
    <xf numFmtId="0" fontId="59" fillId="33" borderId="14"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58" fillId="33" borderId="14" xfId="0" applyNumberFormat="1" applyFont="1" applyFill="1" applyBorder="1" applyAlignment="1">
      <alignment horizontal="center" vertical="center" wrapText="1"/>
    </xf>
    <xf numFmtId="0" fontId="60" fillId="33" borderId="14" xfId="0" applyNumberFormat="1" applyFont="1" applyFill="1" applyBorder="1" applyAlignment="1">
      <alignment horizontal="center" vertical="center" wrapText="1"/>
    </xf>
    <xf numFmtId="0" fontId="2" fillId="33" borderId="14" xfId="0" applyFont="1" applyFill="1" applyBorder="1" applyAlignment="1">
      <alignment horizontal="center" vertical="center"/>
    </xf>
    <xf numFmtId="0" fontId="54" fillId="0" borderId="1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57" fillId="33" borderId="16"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xf>
    <xf numFmtId="0" fontId="2" fillId="0" borderId="14" xfId="0" applyNumberFormat="1" applyFont="1" applyFill="1" applyBorder="1" applyAlignment="1">
      <alignment horizontal="justify" vertical="center" wrapText="1"/>
    </xf>
    <xf numFmtId="0" fontId="57" fillId="33" borderId="18"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7" xfId="0" applyFont="1" applyFill="1" applyBorder="1" applyAlignment="1">
      <alignment horizontal="justify" vertical="center" wrapText="1"/>
    </xf>
    <xf numFmtId="0" fontId="2" fillId="0" borderId="1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8" xfId="0" applyFont="1" applyFill="1" applyBorder="1" applyAlignment="1">
      <alignment horizontal="justify" vertical="center" wrapText="1"/>
    </xf>
    <xf numFmtId="0" fontId="2" fillId="33" borderId="29" xfId="0" applyFont="1" applyFill="1" applyBorder="1" applyAlignment="1">
      <alignment horizontal="center" vertical="center" wrapText="1"/>
    </xf>
    <xf numFmtId="0" fontId="2" fillId="33" borderId="30" xfId="0" applyFont="1" applyFill="1" applyBorder="1" applyAlignment="1">
      <alignment horizontal="justify" vertical="center" wrapText="1"/>
    </xf>
    <xf numFmtId="0" fontId="2" fillId="33" borderId="14" xfId="0" applyFont="1" applyFill="1" applyBorder="1" applyAlignment="1">
      <alignment horizontal="justify" vertical="center" wrapText="1"/>
    </xf>
    <xf numFmtId="0" fontId="2" fillId="33" borderId="14" xfId="0" applyFont="1" applyFill="1" applyBorder="1" applyAlignment="1">
      <alignment horizontal="center" vertical="center" wrapText="1"/>
    </xf>
    <xf numFmtId="0" fontId="5" fillId="33" borderId="14"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2" xfId="0" applyFont="1" applyFill="1" applyBorder="1" applyAlignment="1">
      <alignment horizontal="justify" vertical="center"/>
    </xf>
    <xf numFmtId="0" fontId="54" fillId="33" borderId="14" xfId="0" applyFont="1" applyFill="1" applyBorder="1" applyAlignment="1">
      <alignment horizontal="center" vertical="center" wrapText="1"/>
    </xf>
    <xf numFmtId="0" fontId="61" fillId="33" borderId="12" xfId="0" applyFont="1" applyFill="1" applyBorder="1" applyAlignment="1">
      <alignment horizontal="justify" vertical="center" wrapText="1"/>
    </xf>
    <xf numFmtId="0" fontId="54" fillId="33" borderId="14" xfId="0" applyFont="1" applyFill="1" applyBorder="1" applyAlignment="1">
      <alignment horizontal="center" vertical="center" wrapText="1"/>
    </xf>
    <xf numFmtId="0" fontId="58" fillId="33" borderId="14" xfId="0" applyFont="1" applyFill="1" applyBorder="1" applyAlignment="1">
      <alignment horizontal="justify" vertical="center"/>
    </xf>
    <xf numFmtId="0" fontId="2" fillId="33" borderId="14" xfId="0" applyFont="1" applyFill="1" applyBorder="1" applyAlignment="1">
      <alignment horizontal="justify" vertical="center"/>
    </xf>
    <xf numFmtId="0" fontId="57" fillId="33" borderId="22"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57" fillId="33" borderId="23"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57" fillId="33" borderId="24"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57" fillId="33" borderId="14"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55" fillId="33" borderId="22" xfId="0" applyFont="1" applyFill="1" applyBorder="1" applyAlignment="1">
      <alignment horizontal="center" vertical="center" wrapText="1"/>
    </xf>
    <xf numFmtId="0" fontId="55" fillId="33" borderId="23" xfId="0" applyFont="1" applyFill="1" applyBorder="1" applyAlignment="1">
      <alignment horizontal="center" vertical="center" wrapText="1"/>
    </xf>
    <xf numFmtId="0" fontId="55" fillId="33" borderId="24" xfId="0" applyFont="1" applyFill="1" applyBorder="1" applyAlignment="1">
      <alignment horizontal="center" vertical="center" wrapText="1"/>
    </xf>
    <xf numFmtId="0" fontId="2" fillId="0" borderId="0" xfId="0" applyFont="1" applyAlignment="1">
      <alignment horizontal="justify" vertical="center"/>
    </xf>
    <xf numFmtId="0" fontId="55" fillId="33" borderId="14" xfId="0" applyFont="1" applyFill="1" applyBorder="1" applyAlignment="1">
      <alignment horizontal="center" vertical="center" wrapText="1"/>
    </xf>
    <xf numFmtId="0" fontId="54" fillId="33" borderId="21" xfId="0" applyFont="1" applyFill="1" applyBorder="1" applyAlignment="1">
      <alignment horizontal="justify" vertical="center" wrapText="1"/>
    </xf>
    <xf numFmtId="0" fontId="54" fillId="33" borderId="31"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54" fillId="33" borderId="32" xfId="0" applyFont="1" applyFill="1" applyBorder="1" applyAlignment="1">
      <alignment horizontal="justify" vertical="center" wrapText="1"/>
    </xf>
    <xf numFmtId="0" fontId="54" fillId="33" borderId="3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4" fillId="33" borderId="19" xfId="0" applyFont="1" applyFill="1" applyBorder="1" applyAlignment="1">
      <alignment horizontal="center" vertical="center" wrapText="1"/>
    </xf>
    <xf numFmtId="0" fontId="2" fillId="33" borderId="33" xfId="0" applyFont="1" applyFill="1" applyBorder="1" applyAlignment="1">
      <alignment horizontal="justify"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5" xfId="0" applyFont="1" applyFill="1" applyBorder="1" applyAlignment="1">
      <alignment horizontal="justify" vertical="center" wrapText="1"/>
    </xf>
    <xf numFmtId="0" fontId="2" fillId="33" borderId="12" xfId="0" applyFont="1" applyFill="1" applyBorder="1" applyAlignment="1">
      <alignment horizontal="justify" vertical="center" wrapText="1"/>
    </xf>
    <xf numFmtId="0" fontId="2" fillId="33" borderId="18" xfId="0" applyFont="1" applyFill="1" applyBorder="1" applyAlignment="1">
      <alignment horizontal="center" vertical="center" wrapText="1"/>
    </xf>
    <xf numFmtId="0" fontId="61" fillId="33" borderId="14" xfId="0" applyFont="1" applyFill="1" applyBorder="1" applyAlignment="1">
      <alignment horizontal="justify" vertical="center"/>
    </xf>
    <xf numFmtId="0" fontId="54" fillId="33" borderId="14" xfId="0" applyFont="1" applyFill="1" applyBorder="1" applyAlignment="1">
      <alignment horizontal="justify" vertical="top" wrapText="1"/>
    </xf>
    <xf numFmtId="0" fontId="54" fillId="33" borderId="14" xfId="0" applyFont="1" applyFill="1" applyBorder="1" applyAlignment="1">
      <alignment horizontal="center" vertical="center" wrapText="1"/>
    </xf>
    <xf numFmtId="0" fontId="54" fillId="33" borderId="14" xfId="0" applyFont="1" applyFill="1" applyBorder="1" applyAlignment="1">
      <alignment horizontal="justify" vertical="top" wrapText="1"/>
    </xf>
    <xf numFmtId="0" fontId="57" fillId="33" borderId="12" xfId="0" applyFont="1" applyFill="1" applyBorder="1" applyAlignment="1">
      <alignment horizontal="center" vertical="center" wrapText="1"/>
    </xf>
    <xf numFmtId="0" fontId="57" fillId="33" borderId="12" xfId="0" applyFont="1" applyFill="1" applyBorder="1" applyAlignment="1">
      <alignment horizontal="justify" vertical="center" wrapText="1"/>
    </xf>
    <xf numFmtId="0" fontId="57" fillId="33" borderId="14" xfId="0" applyFont="1" applyFill="1" applyBorder="1" applyAlignment="1">
      <alignment horizontal="justify" vertical="center" wrapText="1"/>
    </xf>
    <xf numFmtId="0" fontId="54" fillId="33" borderId="15" xfId="0" applyFont="1" applyFill="1" applyBorder="1" applyAlignment="1">
      <alignment horizontal="justify" vertical="center" wrapText="1"/>
    </xf>
    <xf numFmtId="0" fontId="54" fillId="33" borderId="16"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3" borderId="17" xfId="0" applyFont="1" applyFill="1" applyBorder="1" applyAlignment="1">
      <alignment horizontal="justify" vertical="center" wrapText="1"/>
    </xf>
    <xf numFmtId="0" fontId="54" fillId="33" borderId="18" xfId="0" applyFont="1" applyFill="1" applyBorder="1" applyAlignment="1">
      <alignment horizontal="center" vertical="center" wrapText="1"/>
    </xf>
    <xf numFmtId="0" fontId="54" fillId="33" borderId="19" xfId="0" applyFont="1" applyFill="1" applyBorder="1" applyAlignment="1">
      <alignment horizontal="justify" vertical="center" wrapText="1"/>
    </xf>
    <xf numFmtId="0" fontId="54" fillId="33" borderId="20"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15" xfId="0" applyFont="1" applyFill="1" applyBorder="1" applyAlignment="1">
      <alignment horizontal="justify" vertical="center" wrapText="1"/>
    </xf>
    <xf numFmtId="0" fontId="58" fillId="33" borderId="16"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4" xfId="0" applyFont="1" applyFill="1" applyBorder="1" applyAlignment="1">
      <alignment horizontal="justify" vertical="center" wrapText="1"/>
    </xf>
    <xf numFmtId="0" fontId="58" fillId="33" borderId="19" xfId="0" applyFont="1" applyFill="1" applyBorder="1" applyAlignment="1">
      <alignment horizontal="center" vertical="center" wrapText="1"/>
    </xf>
    <xf numFmtId="0" fontId="58" fillId="33" borderId="19" xfId="0" applyFont="1" applyFill="1" applyBorder="1" applyAlignment="1">
      <alignment horizontal="justify" vertical="center" wrapText="1"/>
    </xf>
    <xf numFmtId="0" fontId="58" fillId="33" borderId="20"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4" xfId="0" applyFont="1" applyFill="1" applyBorder="1" applyAlignment="1">
      <alignment horizontal="justify" vertical="center" wrapText="1"/>
    </xf>
    <xf numFmtId="0" fontId="55" fillId="33" borderId="36" xfId="0" applyFont="1" applyFill="1" applyBorder="1" applyAlignment="1">
      <alignment horizontal="center" vertical="center" wrapText="1"/>
    </xf>
    <xf numFmtId="0" fontId="57" fillId="0" borderId="32" xfId="0" applyFont="1" applyFill="1" applyBorder="1" applyAlignment="1">
      <alignment horizontal="left" vertical="center" wrapText="1"/>
    </xf>
    <xf numFmtId="0" fontId="54" fillId="33" borderId="32" xfId="0" applyFont="1" applyFill="1" applyBorder="1" applyAlignment="1">
      <alignment horizontal="center" vertical="center" wrapText="1"/>
    </xf>
    <xf numFmtId="0" fontId="57" fillId="0" borderId="12" xfId="0"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0" borderId="35" xfId="0" applyFont="1" applyFill="1" applyBorder="1" applyAlignment="1">
      <alignment horizontal="left" vertical="center" wrapText="1"/>
    </xf>
    <xf numFmtId="0" fontId="2" fillId="33" borderId="35" xfId="0" applyFont="1" applyFill="1" applyBorder="1" applyAlignment="1">
      <alignment horizontal="center" vertical="center"/>
    </xf>
    <xf numFmtId="0" fontId="2" fillId="33" borderId="23"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57" fillId="33" borderId="22" xfId="0" applyFont="1" applyFill="1" applyBorder="1" applyAlignment="1">
      <alignment horizontal="left" vertical="center" wrapText="1"/>
    </xf>
    <xf numFmtId="0" fontId="57" fillId="33" borderId="23" xfId="0" applyFont="1" applyFill="1" applyBorder="1" applyAlignment="1">
      <alignment horizontal="left" vertical="center" wrapText="1"/>
    </xf>
    <xf numFmtId="0" fontId="57" fillId="33" borderId="24" xfId="0" applyFont="1" applyFill="1" applyBorder="1" applyAlignment="1">
      <alignment horizontal="left" vertical="center" wrapText="1"/>
    </xf>
    <xf numFmtId="0" fontId="58" fillId="33" borderId="22" xfId="0" applyFont="1" applyFill="1" applyBorder="1" applyAlignment="1">
      <alignment horizontal="center" vertical="center" wrapText="1"/>
    </xf>
    <xf numFmtId="0" fontId="58" fillId="33" borderId="22" xfId="0" applyFont="1" applyFill="1" applyBorder="1" applyAlignment="1">
      <alignment horizontal="left" vertical="center" wrapText="1"/>
    </xf>
    <xf numFmtId="0" fontId="58" fillId="33" borderId="24" xfId="0" applyFont="1" applyFill="1" applyBorder="1" applyAlignment="1">
      <alignment horizontal="center" vertical="center" wrapText="1"/>
    </xf>
    <xf numFmtId="0" fontId="58" fillId="33" borderId="24" xfId="0" applyFont="1" applyFill="1" applyBorder="1" applyAlignment="1">
      <alignment horizontal="left"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Sheet2 2"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常规_花名册" xfId="36"/>
    <cellStyle name="标题 2" xfId="37"/>
    <cellStyle name="60% - 强调文字颜色 1" xfId="38"/>
    <cellStyle name="标题 3" xfId="39"/>
    <cellStyle name="60% - 强调文字颜色 4" xfId="40"/>
    <cellStyle name="输出" xfId="41"/>
    <cellStyle name="常规 26"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常规 115"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5" xfId="72"/>
    <cellStyle name="常规 4 2" xfId="73"/>
    <cellStyle name="Normal_Sheet1_Tel list (Circulate)_050425" xfId="74"/>
    <cellStyle name="常规_Sheet1" xfId="75"/>
    <cellStyle name="常规 2 2 19 2"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02"/>
  <sheetViews>
    <sheetView tabSelected="1" zoomScale="70" zoomScaleNormal="70" zoomScaleSheetLayoutView="100" workbookViewId="0" topLeftCell="A1">
      <pane ySplit="2" topLeftCell="A3" activePane="bottomLeft" state="frozen"/>
      <selection pane="bottomLeft" activeCell="N3" sqref="N3"/>
    </sheetView>
  </sheetViews>
  <sheetFormatPr defaultColWidth="10.625" defaultRowHeight="13.5"/>
  <cols>
    <col min="1" max="1" width="4.875" style="6" customWidth="1"/>
    <col min="2" max="2" width="9.50390625" style="6" customWidth="1"/>
    <col min="3" max="3" width="29.125" style="7" customWidth="1"/>
    <col min="4" max="4" width="8.00390625" style="8" customWidth="1"/>
    <col min="5" max="5" width="9.875" style="9" customWidth="1"/>
    <col min="6" max="6" width="6.00390625" style="8" customWidth="1"/>
    <col min="7" max="7" width="24.75390625" style="10" customWidth="1"/>
    <col min="8" max="8" width="11.00390625" style="6" customWidth="1"/>
    <col min="9" max="9" width="15.625" style="6" customWidth="1"/>
    <col min="10" max="10" width="6.25390625" style="6" customWidth="1"/>
    <col min="11" max="11" width="14.875" style="11" customWidth="1"/>
    <col min="12" max="12" width="10.50390625" style="9" customWidth="1"/>
    <col min="13" max="13" width="22.00390625" style="0" customWidth="1"/>
  </cols>
  <sheetData>
    <row r="1" spans="1:12" ht="49.5" customHeight="1">
      <c r="A1" s="12" t="s">
        <v>0</v>
      </c>
      <c r="B1" s="12"/>
      <c r="C1" s="13"/>
      <c r="D1" s="12"/>
      <c r="E1" s="12"/>
      <c r="F1" s="12"/>
      <c r="G1" s="13"/>
      <c r="H1" s="12"/>
      <c r="I1" s="12"/>
      <c r="J1" s="12"/>
      <c r="K1" s="48"/>
      <c r="L1" s="12"/>
    </row>
    <row r="2" spans="1:12" s="1" customFormat="1" ht="33.75" customHeight="1">
      <c r="A2" s="14" t="s">
        <v>1</v>
      </c>
      <c r="B2" s="14" t="s">
        <v>2</v>
      </c>
      <c r="C2" s="15" t="s">
        <v>3</v>
      </c>
      <c r="D2" s="16" t="s">
        <v>4</v>
      </c>
      <c r="E2" s="16" t="s">
        <v>5</v>
      </c>
      <c r="F2" s="16" t="s">
        <v>6</v>
      </c>
      <c r="G2" s="17" t="s">
        <v>7</v>
      </c>
      <c r="H2" s="17" t="s">
        <v>8</v>
      </c>
      <c r="I2" s="17" t="s">
        <v>9</v>
      </c>
      <c r="J2" s="17" t="s">
        <v>10</v>
      </c>
      <c r="K2" s="17" t="s">
        <v>11</v>
      </c>
      <c r="L2" s="49" t="s">
        <v>12</v>
      </c>
    </row>
    <row r="3" spans="1:12" s="2" customFormat="1" ht="180.75" customHeight="1">
      <c r="A3" s="18">
        <f>ROW()-2</f>
        <v>1</v>
      </c>
      <c r="B3" s="19" t="s">
        <v>13</v>
      </c>
      <c r="C3" s="20" t="s">
        <v>14</v>
      </c>
      <c r="D3" s="21">
        <v>77</v>
      </c>
      <c r="E3" s="22" t="s">
        <v>15</v>
      </c>
      <c r="F3" s="22">
        <v>6</v>
      </c>
      <c r="G3" s="23" t="s">
        <v>16</v>
      </c>
      <c r="H3" s="22" t="s">
        <v>17</v>
      </c>
      <c r="I3" s="22" t="s">
        <v>18</v>
      </c>
      <c r="J3" s="33" t="s">
        <v>19</v>
      </c>
      <c r="K3" s="50" t="s">
        <v>20</v>
      </c>
      <c r="L3" s="51" t="s">
        <v>21</v>
      </c>
    </row>
    <row r="4" spans="1:12" s="2" customFormat="1" ht="171" customHeight="1">
      <c r="A4" s="18">
        <f aca="true" t="shared" si="0" ref="A4:A13">ROW()-2</f>
        <v>2</v>
      </c>
      <c r="B4" s="18"/>
      <c r="C4" s="24"/>
      <c r="D4" s="21"/>
      <c r="E4" s="22" t="s">
        <v>22</v>
      </c>
      <c r="F4" s="22">
        <v>4</v>
      </c>
      <c r="G4" s="23" t="s">
        <v>23</v>
      </c>
      <c r="H4" s="22" t="s">
        <v>17</v>
      </c>
      <c r="I4" s="22" t="s">
        <v>24</v>
      </c>
      <c r="J4" s="51"/>
      <c r="K4" s="52"/>
      <c r="L4" s="51" t="s">
        <v>25</v>
      </c>
    </row>
    <row r="5" spans="1:12" s="2" customFormat="1" ht="144.75" customHeight="1">
      <c r="A5" s="18">
        <f t="shared" si="0"/>
        <v>3</v>
      </c>
      <c r="B5" s="18"/>
      <c r="C5" s="24"/>
      <c r="D5" s="21"/>
      <c r="E5" s="22" t="s">
        <v>26</v>
      </c>
      <c r="F5" s="22">
        <v>5</v>
      </c>
      <c r="G5" s="23" t="s">
        <v>27</v>
      </c>
      <c r="H5" s="22" t="s">
        <v>17</v>
      </c>
      <c r="I5" s="22" t="s">
        <v>28</v>
      </c>
      <c r="J5" s="51"/>
      <c r="K5" s="52"/>
      <c r="L5" s="51" t="s">
        <v>25</v>
      </c>
    </row>
    <row r="6" spans="1:12" s="2" customFormat="1" ht="189" customHeight="1">
      <c r="A6" s="18">
        <f t="shared" si="0"/>
        <v>4</v>
      </c>
      <c r="B6" s="18"/>
      <c r="C6" s="24"/>
      <c r="D6" s="21"/>
      <c r="E6" s="22" t="s">
        <v>29</v>
      </c>
      <c r="F6" s="22">
        <v>4</v>
      </c>
      <c r="G6" s="23" t="s">
        <v>30</v>
      </c>
      <c r="H6" s="22" t="s">
        <v>17</v>
      </c>
      <c r="I6" s="22" t="s">
        <v>31</v>
      </c>
      <c r="J6" s="51"/>
      <c r="K6" s="52"/>
      <c r="L6" s="51" t="s">
        <v>25</v>
      </c>
    </row>
    <row r="7" spans="1:12" s="2" customFormat="1" ht="214.5" customHeight="1">
      <c r="A7" s="18">
        <f t="shared" si="0"/>
        <v>5</v>
      </c>
      <c r="B7" s="18"/>
      <c r="C7" s="24"/>
      <c r="D7" s="21"/>
      <c r="E7" s="22" t="s">
        <v>32</v>
      </c>
      <c r="F7" s="22">
        <v>1</v>
      </c>
      <c r="G7" s="23" t="s">
        <v>33</v>
      </c>
      <c r="H7" s="22" t="s">
        <v>17</v>
      </c>
      <c r="I7" s="22" t="s">
        <v>34</v>
      </c>
      <c r="J7" s="51"/>
      <c r="K7" s="52"/>
      <c r="L7" s="51"/>
    </row>
    <row r="8" spans="1:12" s="2" customFormat="1" ht="150" customHeight="1">
      <c r="A8" s="18">
        <f t="shared" si="0"/>
        <v>6</v>
      </c>
      <c r="B8" s="18"/>
      <c r="C8" s="24"/>
      <c r="D8" s="21"/>
      <c r="E8" s="22" t="s">
        <v>35</v>
      </c>
      <c r="F8" s="22">
        <v>2</v>
      </c>
      <c r="G8" s="23" t="s">
        <v>36</v>
      </c>
      <c r="H8" s="22" t="s">
        <v>17</v>
      </c>
      <c r="I8" s="22" t="s">
        <v>37</v>
      </c>
      <c r="J8" s="51"/>
      <c r="K8" s="52"/>
      <c r="L8" s="51"/>
    </row>
    <row r="9" spans="1:12" s="2" customFormat="1" ht="156" customHeight="1">
      <c r="A9" s="18">
        <f t="shared" si="0"/>
        <v>7</v>
      </c>
      <c r="B9" s="18"/>
      <c r="C9" s="24"/>
      <c r="D9" s="21"/>
      <c r="E9" s="22" t="s">
        <v>38</v>
      </c>
      <c r="F9" s="22">
        <v>5</v>
      </c>
      <c r="G9" s="23" t="s">
        <v>39</v>
      </c>
      <c r="H9" s="22" t="s">
        <v>17</v>
      </c>
      <c r="I9" s="22" t="s">
        <v>40</v>
      </c>
      <c r="J9" s="51"/>
      <c r="K9" s="52"/>
      <c r="L9" s="51" t="s">
        <v>25</v>
      </c>
    </row>
    <row r="10" spans="1:12" s="2" customFormat="1" ht="127.5" customHeight="1">
      <c r="A10" s="18">
        <f t="shared" si="0"/>
        <v>8</v>
      </c>
      <c r="B10" s="18"/>
      <c r="C10" s="24"/>
      <c r="D10" s="21"/>
      <c r="E10" s="22" t="s">
        <v>41</v>
      </c>
      <c r="F10" s="22">
        <v>2</v>
      </c>
      <c r="G10" s="25" t="s">
        <v>42</v>
      </c>
      <c r="H10" s="22" t="s">
        <v>17</v>
      </c>
      <c r="I10" s="22" t="s">
        <v>43</v>
      </c>
      <c r="J10" s="51"/>
      <c r="K10" s="52"/>
      <c r="L10" s="51"/>
    </row>
    <row r="11" spans="1:12" s="2" customFormat="1" ht="159.75" customHeight="1">
      <c r="A11" s="18">
        <f t="shared" si="0"/>
        <v>9</v>
      </c>
      <c r="B11" s="18"/>
      <c r="C11" s="24"/>
      <c r="D11" s="21"/>
      <c r="E11" s="22" t="s">
        <v>44</v>
      </c>
      <c r="F11" s="22">
        <v>1</v>
      </c>
      <c r="G11" s="25" t="s">
        <v>45</v>
      </c>
      <c r="H11" s="22" t="s">
        <v>17</v>
      </c>
      <c r="I11" s="22" t="s">
        <v>46</v>
      </c>
      <c r="J11" s="51"/>
      <c r="K11" s="52"/>
      <c r="L11" s="51"/>
    </row>
    <row r="12" spans="1:12" s="2" customFormat="1" ht="114.75" customHeight="1">
      <c r="A12" s="18">
        <f t="shared" si="0"/>
        <v>10</v>
      </c>
      <c r="B12" s="18"/>
      <c r="C12" s="24"/>
      <c r="D12" s="21"/>
      <c r="E12" s="22" t="s">
        <v>47</v>
      </c>
      <c r="F12" s="22">
        <v>15</v>
      </c>
      <c r="G12" s="23" t="s">
        <v>48</v>
      </c>
      <c r="H12" s="22" t="s">
        <v>17</v>
      </c>
      <c r="I12" s="45" t="s">
        <v>49</v>
      </c>
      <c r="J12" s="51"/>
      <c r="K12" s="52"/>
      <c r="L12" s="51"/>
    </row>
    <row r="13" spans="1:12" s="2" customFormat="1" ht="93.75" customHeight="1">
      <c r="A13" s="18">
        <f t="shared" si="0"/>
        <v>11</v>
      </c>
      <c r="B13" s="18"/>
      <c r="C13" s="24"/>
      <c r="D13" s="21"/>
      <c r="E13" s="22" t="s">
        <v>50</v>
      </c>
      <c r="F13" s="22">
        <v>12</v>
      </c>
      <c r="G13" s="23" t="s">
        <v>51</v>
      </c>
      <c r="H13" s="22" t="s">
        <v>17</v>
      </c>
      <c r="I13" s="45" t="s">
        <v>49</v>
      </c>
      <c r="J13" s="51"/>
      <c r="K13" s="52"/>
      <c r="L13" s="51"/>
    </row>
    <row r="14" spans="1:12" s="2" customFormat="1" ht="138.75" customHeight="1">
      <c r="A14" s="18">
        <f aca="true" t="shared" si="1" ref="A14:A23">ROW()-2</f>
        <v>12</v>
      </c>
      <c r="B14" s="18"/>
      <c r="C14" s="24"/>
      <c r="D14" s="21"/>
      <c r="E14" s="22" t="s">
        <v>52</v>
      </c>
      <c r="F14" s="22">
        <v>12</v>
      </c>
      <c r="G14" s="23" t="s">
        <v>53</v>
      </c>
      <c r="H14" s="22" t="s">
        <v>17</v>
      </c>
      <c r="I14" s="45" t="s">
        <v>49</v>
      </c>
      <c r="J14" s="51"/>
      <c r="K14" s="52"/>
      <c r="L14" s="51"/>
    </row>
    <row r="15" spans="1:12" s="2" customFormat="1" ht="135.75" customHeight="1">
      <c r="A15" s="18">
        <f t="shared" si="1"/>
        <v>13</v>
      </c>
      <c r="B15" s="18"/>
      <c r="C15" s="24"/>
      <c r="D15" s="21"/>
      <c r="E15" s="22" t="s">
        <v>54</v>
      </c>
      <c r="F15" s="22">
        <v>8</v>
      </c>
      <c r="G15" s="23" t="s">
        <v>55</v>
      </c>
      <c r="H15" s="22" t="s">
        <v>17</v>
      </c>
      <c r="I15" s="45" t="s">
        <v>49</v>
      </c>
      <c r="J15" s="51"/>
      <c r="K15" s="52"/>
      <c r="L15" s="51"/>
    </row>
    <row r="16" spans="1:12" s="2" customFormat="1" ht="139.5" customHeight="1">
      <c r="A16" s="18">
        <f t="shared" si="1"/>
        <v>14</v>
      </c>
      <c r="B16" s="26" t="s">
        <v>56</v>
      </c>
      <c r="C16" s="27" t="s">
        <v>57</v>
      </c>
      <c r="D16" s="28">
        <v>27</v>
      </c>
      <c r="E16" s="29" t="s">
        <v>15</v>
      </c>
      <c r="F16" s="29">
        <v>2</v>
      </c>
      <c r="G16" s="30" t="s">
        <v>58</v>
      </c>
      <c r="H16" s="29" t="s">
        <v>17</v>
      </c>
      <c r="I16" s="29" t="s">
        <v>18</v>
      </c>
      <c r="J16" s="53" t="s">
        <v>19</v>
      </c>
      <c r="K16" s="54" t="s">
        <v>59</v>
      </c>
      <c r="L16" s="34" t="s">
        <v>60</v>
      </c>
    </row>
    <row r="17" spans="1:12" s="2" customFormat="1" ht="139.5" customHeight="1">
      <c r="A17" s="18">
        <f t="shared" si="1"/>
        <v>15</v>
      </c>
      <c r="B17" s="26"/>
      <c r="C17" s="27"/>
      <c r="D17" s="28"/>
      <c r="E17" s="29" t="s">
        <v>22</v>
      </c>
      <c r="F17" s="29">
        <v>2</v>
      </c>
      <c r="G17" s="23" t="s">
        <v>61</v>
      </c>
      <c r="H17" s="29" t="s">
        <v>17</v>
      </c>
      <c r="I17" s="29" t="s">
        <v>62</v>
      </c>
      <c r="J17" s="53"/>
      <c r="K17" s="54"/>
      <c r="L17" s="51" t="s">
        <v>60</v>
      </c>
    </row>
    <row r="18" spans="1:12" s="2" customFormat="1" ht="139.5" customHeight="1">
      <c r="A18" s="18">
        <f t="shared" si="1"/>
        <v>16</v>
      </c>
      <c r="B18" s="26"/>
      <c r="C18" s="27"/>
      <c r="D18" s="28"/>
      <c r="E18" s="29" t="s">
        <v>26</v>
      </c>
      <c r="F18" s="29">
        <v>10</v>
      </c>
      <c r="G18" s="23" t="s">
        <v>63</v>
      </c>
      <c r="H18" s="29" t="s">
        <v>17</v>
      </c>
      <c r="I18" s="29" t="s">
        <v>64</v>
      </c>
      <c r="J18" s="53"/>
      <c r="K18" s="54"/>
      <c r="L18" s="51" t="s">
        <v>65</v>
      </c>
    </row>
    <row r="19" spans="1:12" s="2" customFormat="1" ht="139.5" customHeight="1">
      <c r="A19" s="18">
        <f t="shared" si="1"/>
        <v>17</v>
      </c>
      <c r="B19" s="26"/>
      <c r="C19" s="27"/>
      <c r="D19" s="28"/>
      <c r="E19" s="29" t="s">
        <v>35</v>
      </c>
      <c r="F19" s="29">
        <v>5</v>
      </c>
      <c r="G19" s="30" t="s">
        <v>66</v>
      </c>
      <c r="H19" s="29" t="s">
        <v>17</v>
      </c>
      <c r="I19" s="29" t="s">
        <v>37</v>
      </c>
      <c r="J19" s="53"/>
      <c r="K19" s="54"/>
      <c r="L19" s="34"/>
    </row>
    <row r="20" spans="1:12" s="2" customFormat="1" ht="139.5" customHeight="1">
      <c r="A20" s="18">
        <f t="shared" si="1"/>
        <v>18</v>
      </c>
      <c r="B20" s="26"/>
      <c r="C20" s="27"/>
      <c r="D20" s="28"/>
      <c r="E20" s="29" t="s">
        <v>38</v>
      </c>
      <c r="F20" s="29">
        <v>5</v>
      </c>
      <c r="G20" s="23" t="s">
        <v>67</v>
      </c>
      <c r="H20" s="29" t="s">
        <v>17</v>
      </c>
      <c r="I20" s="29" t="s">
        <v>68</v>
      </c>
      <c r="J20" s="53"/>
      <c r="K20" s="54"/>
      <c r="L20" s="51"/>
    </row>
    <row r="21" spans="1:12" s="2" customFormat="1" ht="139.5" customHeight="1">
      <c r="A21" s="18">
        <f t="shared" si="1"/>
        <v>19</v>
      </c>
      <c r="B21" s="26"/>
      <c r="C21" s="27"/>
      <c r="D21" s="28"/>
      <c r="E21" s="29" t="s">
        <v>69</v>
      </c>
      <c r="F21" s="29">
        <v>1</v>
      </c>
      <c r="G21" s="23" t="s">
        <v>70</v>
      </c>
      <c r="H21" s="29" t="s">
        <v>17</v>
      </c>
      <c r="I21" s="29" t="s">
        <v>71</v>
      </c>
      <c r="J21" s="53"/>
      <c r="K21" s="54"/>
      <c r="L21" s="51"/>
    </row>
    <row r="22" spans="1:12" s="2" customFormat="1" ht="139.5" customHeight="1">
      <c r="A22" s="18">
        <f t="shared" si="1"/>
        <v>20</v>
      </c>
      <c r="B22" s="26"/>
      <c r="C22" s="27"/>
      <c r="D22" s="28"/>
      <c r="E22" s="31" t="s">
        <v>72</v>
      </c>
      <c r="F22" s="31">
        <v>2</v>
      </c>
      <c r="G22" s="23" t="s">
        <v>73</v>
      </c>
      <c r="H22" s="29" t="s">
        <v>17</v>
      </c>
      <c r="I22" s="31" t="s">
        <v>74</v>
      </c>
      <c r="J22" s="53"/>
      <c r="K22" s="54"/>
      <c r="L22" s="51"/>
    </row>
    <row r="23" spans="1:12" s="2" customFormat="1" ht="61.5" customHeight="1">
      <c r="A23" s="18">
        <f t="shared" si="1"/>
        <v>21</v>
      </c>
      <c r="B23" s="26" t="s">
        <v>75</v>
      </c>
      <c r="C23" s="27" t="s">
        <v>76</v>
      </c>
      <c r="D23" s="32">
        <v>36</v>
      </c>
      <c r="E23" s="33" t="s">
        <v>15</v>
      </c>
      <c r="F23" s="34">
        <v>3</v>
      </c>
      <c r="G23" s="23" t="s">
        <v>77</v>
      </c>
      <c r="H23" s="33" t="s">
        <v>17</v>
      </c>
      <c r="I23" s="33" t="s">
        <v>18</v>
      </c>
      <c r="J23" s="53" t="s">
        <v>78</v>
      </c>
      <c r="K23" s="54" t="s">
        <v>79</v>
      </c>
      <c r="L23" s="55" t="s">
        <v>80</v>
      </c>
    </row>
    <row r="24" spans="1:12" s="2" customFormat="1" ht="61.5" customHeight="1">
      <c r="A24" s="18">
        <f aca="true" t="shared" si="2" ref="A24:A33">ROW()-2</f>
        <v>22</v>
      </c>
      <c r="B24" s="26"/>
      <c r="C24" s="27"/>
      <c r="D24" s="32"/>
      <c r="E24" s="33" t="s">
        <v>22</v>
      </c>
      <c r="F24" s="34">
        <v>4</v>
      </c>
      <c r="G24" s="23" t="s">
        <v>81</v>
      </c>
      <c r="H24" s="33" t="s">
        <v>17</v>
      </c>
      <c r="I24" s="33" t="s">
        <v>62</v>
      </c>
      <c r="J24" s="53"/>
      <c r="K24" s="54"/>
      <c r="L24" s="55" t="s">
        <v>82</v>
      </c>
    </row>
    <row r="25" spans="1:12" s="2" customFormat="1" ht="73.5" customHeight="1">
      <c r="A25" s="18">
        <f t="shared" si="2"/>
        <v>23</v>
      </c>
      <c r="B25" s="26"/>
      <c r="C25" s="27"/>
      <c r="D25" s="32"/>
      <c r="E25" s="33" t="s">
        <v>26</v>
      </c>
      <c r="F25" s="34">
        <v>2</v>
      </c>
      <c r="G25" s="23" t="s">
        <v>83</v>
      </c>
      <c r="H25" s="33" t="s">
        <v>17</v>
      </c>
      <c r="I25" s="33" t="s">
        <v>64</v>
      </c>
      <c r="J25" s="53"/>
      <c r="K25" s="54"/>
      <c r="L25" s="56" t="s">
        <v>80</v>
      </c>
    </row>
    <row r="26" spans="1:12" s="2" customFormat="1" ht="61.5" customHeight="1">
      <c r="A26" s="18">
        <f t="shared" si="2"/>
        <v>24</v>
      </c>
      <c r="B26" s="26"/>
      <c r="C26" s="27"/>
      <c r="D26" s="32"/>
      <c r="E26" s="33" t="s">
        <v>84</v>
      </c>
      <c r="F26" s="34">
        <v>1</v>
      </c>
      <c r="G26" s="23" t="s">
        <v>85</v>
      </c>
      <c r="H26" s="33" t="s">
        <v>17</v>
      </c>
      <c r="I26" s="33" t="s">
        <v>86</v>
      </c>
      <c r="J26" s="53"/>
      <c r="K26" s="54"/>
      <c r="L26" s="34"/>
    </row>
    <row r="27" spans="1:12" s="2" customFormat="1" ht="61.5" customHeight="1">
      <c r="A27" s="18">
        <f t="shared" si="2"/>
        <v>25</v>
      </c>
      <c r="B27" s="26"/>
      <c r="C27" s="27"/>
      <c r="D27" s="32"/>
      <c r="E27" s="33" t="s">
        <v>29</v>
      </c>
      <c r="F27" s="34">
        <v>1</v>
      </c>
      <c r="G27" s="23" t="s">
        <v>87</v>
      </c>
      <c r="H27" s="33" t="s">
        <v>17</v>
      </c>
      <c r="I27" s="33" t="s">
        <v>88</v>
      </c>
      <c r="J27" s="53"/>
      <c r="K27" s="54"/>
      <c r="L27" s="51"/>
    </row>
    <row r="28" spans="1:12" s="2" customFormat="1" ht="61.5" customHeight="1">
      <c r="A28" s="18">
        <f t="shared" si="2"/>
        <v>26</v>
      </c>
      <c r="B28" s="26"/>
      <c r="C28" s="27"/>
      <c r="D28" s="32"/>
      <c r="E28" s="33" t="s">
        <v>35</v>
      </c>
      <c r="F28" s="34">
        <v>3</v>
      </c>
      <c r="G28" s="23" t="s">
        <v>89</v>
      </c>
      <c r="H28" s="33" t="s">
        <v>17</v>
      </c>
      <c r="I28" s="33" t="s">
        <v>90</v>
      </c>
      <c r="J28" s="53"/>
      <c r="K28" s="54"/>
      <c r="L28" s="51" t="s">
        <v>80</v>
      </c>
    </row>
    <row r="29" spans="1:12" s="2" customFormat="1" ht="61.5" customHeight="1">
      <c r="A29" s="18">
        <f t="shared" si="2"/>
        <v>27</v>
      </c>
      <c r="B29" s="26"/>
      <c r="C29" s="27"/>
      <c r="D29" s="32"/>
      <c r="E29" s="33" t="s">
        <v>38</v>
      </c>
      <c r="F29" s="34">
        <v>4</v>
      </c>
      <c r="G29" s="23" t="s">
        <v>91</v>
      </c>
      <c r="H29" s="33" t="s">
        <v>17</v>
      </c>
      <c r="I29" s="33" t="s">
        <v>68</v>
      </c>
      <c r="J29" s="53"/>
      <c r="K29" s="54"/>
      <c r="L29" s="51" t="s">
        <v>82</v>
      </c>
    </row>
    <row r="30" spans="1:12" s="2" customFormat="1" ht="61.5" customHeight="1">
      <c r="A30" s="18">
        <f t="shared" si="2"/>
        <v>28</v>
      </c>
      <c r="B30" s="26"/>
      <c r="C30" s="27"/>
      <c r="D30" s="32"/>
      <c r="E30" s="33" t="s">
        <v>41</v>
      </c>
      <c r="F30" s="34">
        <v>4</v>
      </c>
      <c r="G30" s="23" t="s">
        <v>92</v>
      </c>
      <c r="H30" s="33" t="s">
        <v>17</v>
      </c>
      <c r="I30" s="33" t="s">
        <v>93</v>
      </c>
      <c r="J30" s="53"/>
      <c r="K30" s="54"/>
      <c r="L30" s="51" t="s">
        <v>82</v>
      </c>
    </row>
    <row r="31" spans="1:12" s="2" customFormat="1" ht="61.5" customHeight="1">
      <c r="A31" s="18">
        <f t="shared" si="2"/>
        <v>29</v>
      </c>
      <c r="B31" s="26"/>
      <c r="C31" s="27"/>
      <c r="D31" s="32"/>
      <c r="E31" s="33" t="s">
        <v>94</v>
      </c>
      <c r="F31" s="34">
        <v>1</v>
      </c>
      <c r="G31" s="23" t="s">
        <v>95</v>
      </c>
      <c r="H31" s="33" t="s">
        <v>17</v>
      </c>
      <c r="I31" s="33" t="s">
        <v>96</v>
      </c>
      <c r="J31" s="53"/>
      <c r="K31" s="54"/>
      <c r="L31" s="51"/>
    </row>
    <row r="32" spans="1:12" s="2" customFormat="1" ht="66.75" customHeight="1">
      <c r="A32" s="18">
        <f t="shared" si="2"/>
        <v>30</v>
      </c>
      <c r="B32" s="26"/>
      <c r="C32" s="27"/>
      <c r="D32" s="32"/>
      <c r="E32" s="33" t="s">
        <v>97</v>
      </c>
      <c r="F32" s="34">
        <v>1</v>
      </c>
      <c r="G32" s="23" t="s">
        <v>98</v>
      </c>
      <c r="H32" s="33" t="s">
        <v>17</v>
      </c>
      <c r="I32" s="33" t="s">
        <v>99</v>
      </c>
      <c r="J32" s="53"/>
      <c r="K32" s="54"/>
      <c r="L32" s="51"/>
    </row>
    <row r="33" spans="1:12" s="2" customFormat="1" ht="66.75" customHeight="1">
      <c r="A33" s="18">
        <f t="shared" si="2"/>
        <v>31</v>
      </c>
      <c r="B33" s="26"/>
      <c r="C33" s="27"/>
      <c r="D33" s="32"/>
      <c r="E33" s="33" t="s">
        <v>100</v>
      </c>
      <c r="F33" s="34">
        <v>1</v>
      </c>
      <c r="G33" s="23" t="s">
        <v>101</v>
      </c>
      <c r="H33" s="33" t="s">
        <v>17</v>
      </c>
      <c r="I33" s="33" t="s">
        <v>102</v>
      </c>
      <c r="J33" s="53"/>
      <c r="K33" s="54"/>
      <c r="L33" s="51"/>
    </row>
    <row r="34" spans="1:12" s="2" customFormat="1" ht="66.75" customHeight="1">
      <c r="A34" s="18">
        <f aca="true" t="shared" si="3" ref="A34:A43">ROW()-2</f>
        <v>32</v>
      </c>
      <c r="B34" s="26"/>
      <c r="C34" s="27"/>
      <c r="D34" s="32"/>
      <c r="E34" s="33" t="s">
        <v>44</v>
      </c>
      <c r="F34" s="34">
        <v>1</v>
      </c>
      <c r="G34" s="23" t="s">
        <v>103</v>
      </c>
      <c r="H34" s="33" t="s">
        <v>17</v>
      </c>
      <c r="I34" s="33" t="s">
        <v>104</v>
      </c>
      <c r="J34" s="53"/>
      <c r="K34" s="54"/>
      <c r="L34" s="51"/>
    </row>
    <row r="35" spans="1:12" s="2" customFormat="1" ht="66.75" customHeight="1">
      <c r="A35" s="18">
        <f t="shared" si="3"/>
        <v>33</v>
      </c>
      <c r="B35" s="26"/>
      <c r="C35" s="27"/>
      <c r="D35" s="32"/>
      <c r="E35" s="33" t="s">
        <v>105</v>
      </c>
      <c r="F35" s="34">
        <v>2</v>
      </c>
      <c r="G35" s="23" t="s">
        <v>106</v>
      </c>
      <c r="H35" s="33" t="s">
        <v>17</v>
      </c>
      <c r="I35" s="33" t="s">
        <v>107</v>
      </c>
      <c r="J35" s="53"/>
      <c r="K35" s="54"/>
      <c r="L35" s="51" t="s">
        <v>80</v>
      </c>
    </row>
    <row r="36" spans="1:12" s="2" customFormat="1" ht="66.75" customHeight="1">
      <c r="A36" s="18">
        <f t="shared" si="3"/>
        <v>34</v>
      </c>
      <c r="B36" s="26"/>
      <c r="C36" s="27"/>
      <c r="D36" s="32"/>
      <c r="E36" s="33" t="s">
        <v>72</v>
      </c>
      <c r="F36" s="34">
        <v>2</v>
      </c>
      <c r="G36" s="23" t="s">
        <v>108</v>
      </c>
      <c r="H36" s="33" t="s">
        <v>17</v>
      </c>
      <c r="I36" s="33" t="s">
        <v>109</v>
      </c>
      <c r="J36" s="53"/>
      <c r="K36" s="54"/>
      <c r="L36" s="51"/>
    </row>
    <row r="37" spans="1:12" s="2" customFormat="1" ht="66.75" customHeight="1">
      <c r="A37" s="18">
        <f t="shared" si="3"/>
        <v>35</v>
      </c>
      <c r="B37" s="26"/>
      <c r="C37" s="27"/>
      <c r="D37" s="32"/>
      <c r="E37" s="33" t="s">
        <v>110</v>
      </c>
      <c r="F37" s="34">
        <v>6</v>
      </c>
      <c r="G37" s="23" t="s">
        <v>111</v>
      </c>
      <c r="H37" s="33" t="s">
        <v>17</v>
      </c>
      <c r="I37" s="33" t="s">
        <v>112</v>
      </c>
      <c r="J37" s="53"/>
      <c r="K37" s="54"/>
      <c r="L37" s="51"/>
    </row>
    <row r="38" spans="1:12" s="2" customFormat="1" ht="76.5" customHeight="1">
      <c r="A38" s="18">
        <f t="shared" si="3"/>
        <v>36</v>
      </c>
      <c r="B38" s="35" t="s">
        <v>113</v>
      </c>
      <c r="C38" s="36" t="s">
        <v>114</v>
      </c>
      <c r="D38" s="37">
        <v>27</v>
      </c>
      <c r="E38" s="34" t="s">
        <v>26</v>
      </c>
      <c r="F38" s="34">
        <v>4</v>
      </c>
      <c r="G38" s="30" t="s">
        <v>115</v>
      </c>
      <c r="H38" s="34" t="s">
        <v>17</v>
      </c>
      <c r="I38" s="34" t="s">
        <v>116</v>
      </c>
      <c r="J38" s="57" t="s">
        <v>19</v>
      </c>
      <c r="K38" s="58" t="s">
        <v>117</v>
      </c>
      <c r="L38" s="34" t="s">
        <v>82</v>
      </c>
    </row>
    <row r="39" spans="1:12" s="2" customFormat="1" ht="78" customHeight="1">
      <c r="A39" s="18">
        <f t="shared" si="3"/>
        <v>37</v>
      </c>
      <c r="B39" s="38"/>
      <c r="C39" s="39"/>
      <c r="D39" s="40"/>
      <c r="E39" s="29" t="s">
        <v>22</v>
      </c>
      <c r="F39" s="29">
        <v>4</v>
      </c>
      <c r="G39" s="30" t="s">
        <v>118</v>
      </c>
      <c r="H39" s="34" t="s">
        <v>17</v>
      </c>
      <c r="I39" s="34" t="s">
        <v>119</v>
      </c>
      <c r="J39" s="59"/>
      <c r="K39" s="60"/>
      <c r="L39" s="51" t="s">
        <v>82</v>
      </c>
    </row>
    <row r="40" spans="1:12" s="2" customFormat="1" ht="75" customHeight="1">
      <c r="A40" s="18">
        <f t="shared" si="3"/>
        <v>38</v>
      </c>
      <c r="B40" s="38"/>
      <c r="C40" s="39"/>
      <c r="D40" s="40"/>
      <c r="E40" s="29" t="s">
        <v>15</v>
      </c>
      <c r="F40" s="29">
        <v>3</v>
      </c>
      <c r="G40" s="30" t="s">
        <v>120</v>
      </c>
      <c r="H40" s="34" t="s">
        <v>17</v>
      </c>
      <c r="I40" s="34" t="s">
        <v>121</v>
      </c>
      <c r="J40" s="59"/>
      <c r="K40" s="60"/>
      <c r="L40" s="51" t="s">
        <v>82</v>
      </c>
    </row>
    <row r="41" spans="1:12" s="2" customFormat="1" ht="55.5" customHeight="1">
      <c r="A41" s="18">
        <f t="shared" si="3"/>
        <v>39</v>
      </c>
      <c r="B41" s="38"/>
      <c r="C41" s="39"/>
      <c r="D41" s="40"/>
      <c r="E41" s="29" t="s">
        <v>35</v>
      </c>
      <c r="F41" s="29">
        <v>4</v>
      </c>
      <c r="G41" s="30" t="s">
        <v>122</v>
      </c>
      <c r="H41" s="34" t="s">
        <v>17</v>
      </c>
      <c r="I41" s="34" t="s">
        <v>123</v>
      </c>
      <c r="J41" s="59"/>
      <c r="K41" s="60"/>
      <c r="L41" s="34" t="s">
        <v>82</v>
      </c>
    </row>
    <row r="42" spans="1:12" s="2" customFormat="1" ht="75" customHeight="1">
      <c r="A42" s="18">
        <f t="shared" si="3"/>
        <v>40</v>
      </c>
      <c r="B42" s="38"/>
      <c r="C42" s="39"/>
      <c r="D42" s="40"/>
      <c r="E42" s="29" t="s">
        <v>38</v>
      </c>
      <c r="F42" s="29">
        <v>4</v>
      </c>
      <c r="G42" s="30" t="s">
        <v>124</v>
      </c>
      <c r="H42" s="34" t="s">
        <v>17</v>
      </c>
      <c r="I42" s="34" t="s">
        <v>125</v>
      </c>
      <c r="J42" s="59"/>
      <c r="K42" s="60"/>
      <c r="L42" s="51" t="s">
        <v>82</v>
      </c>
    </row>
    <row r="43" spans="1:12" s="2" customFormat="1" ht="90" customHeight="1">
      <c r="A43" s="18">
        <f t="shared" si="3"/>
        <v>41</v>
      </c>
      <c r="B43" s="38"/>
      <c r="C43" s="39"/>
      <c r="D43" s="40"/>
      <c r="E43" s="29" t="s">
        <v>84</v>
      </c>
      <c r="F43" s="29">
        <v>2</v>
      </c>
      <c r="G43" s="30" t="s">
        <v>126</v>
      </c>
      <c r="H43" s="34" t="s">
        <v>17</v>
      </c>
      <c r="I43" s="34" t="s">
        <v>127</v>
      </c>
      <c r="J43" s="59"/>
      <c r="K43" s="60"/>
      <c r="L43" s="51"/>
    </row>
    <row r="44" spans="1:12" s="2" customFormat="1" ht="75" customHeight="1">
      <c r="A44" s="18">
        <f aca="true" t="shared" si="4" ref="A44:A53">ROW()-2</f>
        <v>42</v>
      </c>
      <c r="B44" s="38"/>
      <c r="C44" s="39"/>
      <c r="D44" s="40"/>
      <c r="E44" s="29" t="s">
        <v>128</v>
      </c>
      <c r="F44" s="29">
        <v>1</v>
      </c>
      <c r="G44" s="30" t="s">
        <v>129</v>
      </c>
      <c r="H44" s="34" t="s">
        <v>17</v>
      </c>
      <c r="I44" s="34" t="s">
        <v>130</v>
      </c>
      <c r="J44" s="59"/>
      <c r="K44" s="60"/>
      <c r="L44" s="51"/>
    </row>
    <row r="45" spans="1:12" s="2" customFormat="1" ht="108" customHeight="1">
      <c r="A45" s="18">
        <f t="shared" si="4"/>
        <v>43</v>
      </c>
      <c r="B45" s="38"/>
      <c r="C45" s="39"/>
      <c r="D45" s="40"/>
      <c r="E45" s="29" t="s">
        <v>131</v>
      </c>
      <c r="F45" s="29">
        <v>2</v>
      </c>
      <c r="G45" s="30" t="s">
        <v>132</v>
      </c>
      <c r="H45" s="34" t="s">
        <v>17</v>
      </c>
      <c r="I45" s="34" t="s">
        <v>43</v>
      </c>
      <c r="J45" s="59"/>
      <c r="K45" s="60"/>
      <c r="L45" s="51"/>
    </row>
    <row r="46" spans="1:12" s="2" customFormat="1" ht="84.75" customHeight="1">
      <c r="A46" s="18">
        <f t="shared" si="4"/>
        <v>44</v>
      </c>
      <c r="B46" s="38"/>
      <c r="C46" s="39"/>
      <c r="D46" s="40"/>
      <c r="E46" s="29" t="s">
        <v>133</v>
      </c>
      <c r="F46" s="29">
        <v>1</v>
      </c>
      <c r="G46" s="30" t="s">
        <v>134</v>
      </c>
      <c r="H46" s="34" t="s">
        <v>17</v>
      </c>
      <c r="I46" s="34" t="s">
        <v>135</v>
      </c>
      <c r="J46" s="59"/>
      <c r="K46" s="60"/>
      <c r="L46" s="51"/>
    </row>
    <row r="47" spans="1:12" s="2" customFormat="1" ht="52.5" customHeight="1">
      <c r="A47" s="18">
        <f t="shared" si="4"/>
        <v>45</v>
      </c>
      <c r="B47" s="38"/>
      <c r="C47" s="39"/>
      <c r="D47" s="40"/>
      <c r="E47" s="29" t="s">
        <v>44</v>
      </c>
      <c r="F47" s="29">
        <v>1</v>
      </c>
      <c r="G47" s="30" t="s">
        <v>136</v>
      </c>
      <c r="H47" s="34" t="s">
        <v>17</v>
      </c>
      <c r="I47" s="34" t="s">
        <v>46</v>
      </c>
      <c r="J47" s="59"/>
      <c r="K47" s="60"/>
      <c r="L47" s="51"/>
    </row>
    <row r="48" spans="1:12" s="2" customFormat="1" ht="52.5" customHeight="1">
      <c r="A48" s="18">
        <f t="shared" si="4"/>
        <v>46</v>
      </c>
      <c r="B48" s="41"/>
      <c r="C48" s="42"/>
      <c r="D48" s="43"/>
      <c r="E48" s="29" t="s">
        <v>72</v>
      </c>
      <c r="F48" s="29">
        <v>1</v>
      </c>
      <c r="G48" s="30" t="s">
        <v>137</v>
      </c>
      <c r="H48" s="34" t="s">
        <v>17</v>
      </c>
      <c r="I48" s="34" t="s">
        <v>138</v>
      </c>
      <c r="J48" s="61"/>
      <c r="K48" s="62"/>
      <c r="L48" s="51"/>
    </row>
    <row r="49" spans="1:13" s="3" customFormat="1" ht="45.75" customHeight="1">
      <c r="A49" s="18">
        <f t="shared" si="4"/>
        <v>47</v>
      </c>
      <c r="B49" s="19" t="s">
        <v>139</v>
      </c>
      <c r="C49" s="44" t="s">
        <v>140</v>
      </c>
      <c r="D49" s="28">
        <v>16</v>
      </c>
      <c r="E49" s="29" t="s">
        <v>15</v>
      </c>
      <c r="F49" s="29">
        <v>2</v>
      </c>
      <c r="G49" s="23" t="s">
        <v>141</v>
      </c>
      <c r="H49" s="29" t="s">
        <v>17</v>
      </c>
      <c r="I49" s="29" t="s">
        <v>18</v>
      </c>
      <c r="J49" s="31" t="s">
        <v>19</v>
      </c>
      <c r="K49" s="54" t="s">
        <v>142</v>
      </c>
      <c r="L49" s="63"/>
      <c r="M49" s="2"/>
    </row>
    <row r="50" spans="1:13" s="3" customFormat="1" ht="45.75" customHeight="1">
      <c r="A50" s="18">
        <f t="shared" si="4"/>
        <v>48</v>
      </c>
      <c r="B50" s="19"/>
      <c r="C50" s="44"/>
      <c r="D50" s="28"/>
      <c r="E50" s="29" t="s">
        <v>22</v>
      </c>
      <c r="F50" s="29">
        <v>2</v>
      </c>
      <c r="G50" s="23" t="s">
        <v>143</v>
      </c>
      <c r="H50" s="29" t="s">
        <v>17</v>
      </c>
      <c r="I50" s="29" t="s">
        <v>62</v>
      </c>
      <c r="J50" s="31"/>
      <c r="K50" s="54"/>
      <c r="L50" s="63"/>
      <c r="M50" s="2"/>
    </row>
    <row r="51" spans="1:13" s="3" customFormat="1" ht="45.75" customHeight="1">
      <c r="A51" s="18">
        <f t="shared" si="4"/>
        <v>49</v>
      </c>
      <c r="B51" s="19"/>
      <c r="C51" s="44"/>
      <c r="D51" s="28"/>
      <c r="E51" s="45" t="s">
        <v>26</v>
      </c>
      <c r="F51" s="29">
        <v>2</v>
      </c>
      <c r="G51" s="23" t="s">
        <v>144</v>
      </c>
      <c r="H51" s="45" t="s">
        <v>17</v>
      </c>
      <c r="I51" s="45" t="s">
        <v>64</v>
      </c>
      <c r="J51" s="31"/>
      <c r="K51" s="54"/>
      <c r="L51" s="63"/>
      <c r="M51" s="2"/>
    </row>
    <row r="52" spans="1:13" s="3" customFormat="1" ht="45.75" customHeight="1">
      <c r="A52" s="18">
        <f t="shared" si="4"/>
        <v>50</v>
      </c>
      <c r="B52" s="19"/>
      <c r="C52" s="44"/>
      <c r="D52" s="28"/>
      <c r="E52" s="29" t="s">
        <v>29</v>
      </c>
      <c r="F52" s="29">
        <v>1</v>
      </c>
      <c r="G52" s="23" t="s">
        <v>145</v>
      </c>
      <c r="H52" s="29" t="s">
        <v>17</v>
      </c>
      <c r="I52" s="29" t="s">
        <v>88</v>
      </c>
      <c r="J52" s="31"/>
      <c r="K52" s="54"/>
      <c r="L52" s="63"/>
      <c r="M52" s="2"/>
    </row>
    <row r="53" spans="1:13" s="3" customFormat="1" ht="45.75" customHeight="1">
      <c r="A53" s="18">
        <f t="shared" si="4"/>
        <v>51</v>
      </c>
      <c r="B53" s="19"/>
      <c r="C53" s="44"/>
      <c r="D53" s="28"/>
      <c r="E53" s="29" t="s">
        <v>32</v>
      </c>
      <c r="F53" s="29">
        <v>1</v>
      </c>
      <c r="G53" s="23" t="s">
        <v>146</v>
      </c>
      <c r="H53" s="29" t="s">
        <v>17</v>
      </c>
      <c r="I53" s="29" t="s">
        <v>147</v>
      </c>
      <c r="J53" s="31"/>
      <c r="K53" s="54"/>
      <c r="L53" s="63"/>
      <c r="M53" s="2"/>
    </row>
    <row r="54" spans="1:13" s="3" customFormat="1" ht="72" customHeight="1">
      <c r="A54" s="18">
        <f aca="true" t="shared" si="5" ref="A54:A63">ROW()-2</f>
        <v>52</v>
      </c>
      <c r="B54" s="19"/>
      <c r="C54" s="44"/>
      <c r="D54" s="28"/>
      <c r="E54" s="29" t="s">
        <v>35</v>
      </c>
      <c r="F54" s="29">
        <v>2</v>
      </c>
      <c r="G54" s="23" t="s">
        <v>148</v>
      </c>
      <c r="H54" s="29" t="s">
        <v>17</v>
      </c>
      <c r="I54" s="29" t="s">
        <v>37</v>
      </c>
      <c r="J54" s="31"/>
      <c r="K54" s="54"/>
      <c r="L54" s="63"/>
      <c r="M54" s="2"/>
    </row>
    <row r="55" spans="1:12" s="2" customFormat="1" ht="45.75" customHeight="1">
      <c r="A55" s="18">
        <f t="shared" si="5"/>
        <v>53</v>
      </c>
      <c r="B55" s="19"/>
      <c r="C55" s="44"/>
      <c r="D55" s="28"/>
      <c r="E55" s="29" t="s">
        <v>38</v>
      </c>
      <c r="F55" s="29">
        <v>2</v>
      </c>
      <c r="G55" s="30" t="s">
        <v>149</v>
      </c>
      <c r="H55" s="29" t="s">
        <v>17</v>
      </c>
      <c r="I55" s="29" t="s">
        <v>68</v>
      </c>
      <c r="J55" s="31"/>
      <c r="K55" s="54"/>
      <c r="L55" s="34"/>
    </row>
    <row r="56" spans="1:12" s="2" customFormat="1" ht="45.75" customHeight="1">
      <c r="A56" s="18">
        <f t="shared" si="5"/>
        <v>54</v>
      </c>
      <c r="B56" s="19"/>
      <c r="C56" s="44"/>
      <c r="D56" s="28"/>
      <c r="E56" s="29" t="s">
        <v>150</v>
      </c>
      <c r="F56" s="29">
        <v>2</v>
      </c>
      <c r="G56" s="23" t="s">
        <v>151</v>
      </c>
      <c r="H56" s="29" t="s">
        <v>17</v>
      </c>
      <c r="I56" s="29" t="s">
        <v>152</v>
      </c>
      <c r="J56" s="31"/>
      <c r="K56" s="54"/>
      <c r="L56" s="51"/>
    </row>
    <row r="57" spans="1:12" s="2" customFormat="1" ht="45.75" customHeight="1">
      <c r="A57" s="18">
        <f t="shared" si="5"/>
        <v>55</v>
      </c>
      <c r="B57" s="19"/>
      <c r="C57" s="44"/>
      <c r="D57" s="28"/>
      <c r="E57" s="29" t="s">
        <v>72</v>
      </c>
      <c r="F57" s="29">
        <v>1</v>
      </c>
      <c r="G57" s="23" t="s">
        <v>153</v>
      </c>
      <c r="H57" s="29" t="s">
        <v>17</v>
      </c>
      <c r="I57" s="29" t="s">
        <v>109</v>
      </c>
      <c r="J57" s="31"/>
      <c r="K57" s="54"/>
      <c r="L57" s="51"/>
    </row>
    <row r="58" spans="1:12" s="2" customFormat="1" ht="45.75" customHeight="1">
      <c r="A58" s="18">
        <f t="shared" si="5"/>
        <v>56</v>
      </c>
      <c r="B58" s="19"/>
      <c r="C58" s="44"/>
      <c r="D58" s="28"/>
      <c r="E58" s="29" t="s">
        <v>154</v>
      </c>
      <c r="F58" s="29">
        <v>1</v>
      </c>
      <c r="G58" s="30" t="s">
        <v>155</v>
      </c>
      <c r="H58" s="29" t="s">
        <v>17</v>
      </c>
      <c r="I58" s="29" t="s">
        <v>156</v>
      </c>
      <c r="J58" s="31"/>
      <c r="K58" s="54"/>
      <c r="L58" s="34"/>
    </row>
    <row r="59" spans="1:12" s="2" customFormat="1" ht="67.5" customHeight="1">
      <c r="A59" s="18">
        <f t="shared" si="5"/>
        <v>57</v>
      </c>
      <c r="B59" s="35" t="s">
        <v>157</v>
      </c>
      <c r="C59" s="36" t="s">
        <v>158</v>
      </c>
      <c r="D59" s="46">
        <v>51</v>
      </c>
      <c r="E59" s="34" t="s">
        <v>15</v>
      </c>
      <c r="F59" s="22">
        <v>5</v>
      </c>
      <c r="G59" s="30" t="s">
        <v>58</v>
      </c>
      <c r="H59" s="34" t="s">
        <v>17</v>
      </c>
      <c r="I59" s="34" t="s">
        <v>18</v>
      </c>
      <c r="J59" s="64" t="s">
        <v>159</v>
      </c>
      <c r="K59" s="58" t="s">
        <v>160</v>
      </c>
      <c r="L59" s="34"/>
    </row>
    <row r="60" spans="1:12" s="2" customFormat="1" ht="67.5" customHeight="1">
      <c r="A60" s="18">
        <f t="shared" si="5"/>
        <v>58</v>
      </c>
      <c r="B60" s="38"/>
      <c r="C60" s="39"/>
      <c r="D60" s="47"/>
      <c r="E60" s="34" t="s">
        <v>22</v>
      </c>
      <c r="F60" s="22">
        <v>2</v>
      </c>
      <c r="G60" s="23" t="s">
        <v>61</v>
      </c>
      <c r="H60" s="34" t="s">
        <v>17</v>
      </c>
      <c r="I60" s="34" t="s">
        <v>62</v>
      </c>
      <c r="J60" s="65"/>
      <c r="K60" s="60"/>
      <c r="L60" s="51"/>
    </row>
    <row r="61" spans="1:12" s="2" customFormat="1" ht="67.5" customHeight="1">
      <c r="A61" s="18">
        <f t="shared" si="5"/>
        <v>59</v>
      </c>
      <c r="B61" s="38"/>
      <c r="C61" s="39"/>
      <c r="D61" s="47"/>
      <c r="E61" s="34" t="s">
        <v>26</v>
      </c>
      <c r="F61" s="22">
        <v>4</v>
      </c>
      <c r="G61" s="23" t="s">
        <v>63</v>
      </c>
      <c r="H61" s="34" t="s">
        <v>17</v>
      </c>
      <c r="I61" s="34" t="s">
        <v>64</v>
      </c>
      <c r="J61" s="65"/>
      <c r="K61" s="60"/>
      <c r="L61" s="51"/>
    </row>
    <row r="62" spans="1:12" s="2" customFormat="1" ht="67.5" customHeight="1">
      <c r="A62" s="18">
        <f t="shared" si="5"/>
        <v>60</v>
      </c>
      <c r="B62" s="38"/>
      <c r="C62" s="39"/>
      <c r="D62" s="47"/>
      <c r="E62" s="34" t="s">
        <v>84</v>
      </c>
      <c r="F62" s="22">
        <v>2</v>
      </c>
      <c r="G62" s="23" t="s">
        <v>161</v>
      </c>
      <c r="H62" s="34" t="s">
        <v>17</v>
      </c>
      <c r="I62" s="34" t="s">
        <v>86</v>
      </c>
      <c r="J62" s="65"/>
      <c r="K62" s="60"/>
      <c r="L62" s="34"/>
    </row>
    <row r="63" spans="1:12" s="2" customFormat="1" ht="67.5" customHeight="1">
      <c r="A63" s="18">
        <f t="shared" si="5"/>
        <v>61</v>
      </c>
      <c r="B63" s="38"/>
      <c r="C63" s="39"/>
      <c r="D63" s="47"/>
      <c r="E63" s="34" t="s">
        <v>162</v>
      </c>
      <c r="F63" s="22">
        <v>2</v>
      </c>
      <c r="G63" s="23" t="s">
        <v>163</v>
      </c>
      <c r="H63" s="34" t="s">
        <v>17</v>
      </c>
      <c r="I63" s="34" t="s">
        <v>164</v>
      </c>
      <c r="J63" s="65"/>
      <c r="K63" s="60"/>
      <c r="L63" s="51"/>
    </row>
    <row r="64" spans="1:12" s="2" customFormat="1" ht="67.5" customHeight="1">
      <c r="A64" s="18">
        <f aca="true" t="shared" si="6" ref="A64:A73">ROW()-2</f>
        <v>62</v>
      </c>
      <c r="B64" s="38"/>
      <c r="C64" s="39"/>
      <c r="D64" s="47"/>
      <c r="E64" s="34" t="s">
        <v>29</v>
      </c>
      <c r="F64" s="22">
        <v>4</v>
      </c>
      <c r="G64" s="23" t="s">
        <v>165</v>
      </c>
      <c r="H64" s="34" t="s">
        <v>17</v>
      </c>
      <c r="I64" s="34" t="s">
        <v>88</v>
      </c>
      <c r="J64" s="65"/>
      <c r="K64" s="60"/>
      <c r="L64" s="51"/>
    </row>
    <row r="65" spans="1:12" s="2" customFormat="1" ht="67.5" customHeight="1">
      <c r="A65" s="18">
        <f t="shared" si="6"/>
        <v>63</v>
      </c>
      <c r="B65" s="38"/>
      <c r="C65" s="39"/>
      <c r="D65" s="47"/>
      <c r="E65" s="34" t="s">
        <v>32</v>
      </c>
      <c r="F65" s="22">
        <v>1</v>
      </c>
      <c r="G65" s="23" t="s">
        <v>166</v>
      </c>
      <c r="H65" s="34" t="s">
        <v>17</v>
      </c>
      <c r="I65" s="34" t="s">
        <v>147</v>
      </c>
      <c r="J65" s="65"/>
      <c r="K65" s="60"/>
      <c r="L65" s="51"/>
    </row>
    <row r="66" spans="1:12" s="2" customFormat="1" ht="67.5" customHeight="1">
      <c r="A66" s="18">
        <f t="shared" si="6"/>
        <v>64</v>
      </c>
      <c r="B66" s="38"/>
      <c r="C66" s="39"/>
      <c r="D66" s="47"/>
      <c r="E66" s="34" t="s">
        <v>35</v>
      </c>
      <c r="F66" s="22">
        <v>5</v>
      </c>
      <c r="G66" s="30" t="s">
        <v>167</v>
      </c>
      <c r="H66" s="34" t="s">
        <v>17</v>
      </c>
      <c r="I66" s="34" t="s">
        <v>37</v>
      </c>
      <c r="J66" s="65"/>
      <c r="K66" s="60"/>
      <c r="L66" s="51"/>
    </row>
    <row r="67" spans="1:12" s="2" customFormat="1" ht="129" customHeight="1">
      <c r="A67" s="18">
        <f t="shared" si="6"/>
        <v>65</v>
      </c>
      <c r="B67" s="38"/>
      <c r="C67" s="39"/>
      <c r="D67" s="47"/>
      <c r="E67" s="34" t="s">
        <v>38</v>
      </c>
      <c r="F67" s="22">
        <v>2</v>
      </c>
      <c r="G67" s="23" t="s">
        <v>67</v>
      </c>
      <c r="H67" s="34" t="s">
        <v>17</v>
      </c>
      <c r="I67" s="34" t="s">
        <v>68</v>
      </c>
      <c r="J67" s="65"/>
      <c r="K67" s="60"/>
      <c r="L67" s="51"/>
    </row>
    <row r="68" spans="1:12" s="2" customFormat="1" ht="90" customHeight="1">
      <c r="A68" s="18">
        <f t="shared" si="6"/>
        <v>66</v>
      </c>
      <c r="B68" s="38"/>
      <c r="C68" s="39"/>
      <c r="D68" s="47"/>
      <c r="E68" s="34" t="s">
        <v>168</v>
      </c>
      <c r="F68" s="22">
        <v>2</v>
      </c>
      <c r="G68" s="23" t="s">
        <v>169</v>
      </c>
      <c r="H68" s="34" t="s">
        <v>17</v>
      </c>
      <c r="I68" s="34" t="s">
        <v>156</v>
      </c>
      <c r="J68" s="65"/>
      <c r="K68" s="60"/>
      <c r="L68" s="51"/>
    </row>
    <row r="69" spans="1:12" s="2" customFormat="1" ht="90" customHeight="1">
      <c r="A69" s="18">
        <f t="shared" si="6"/>
        <v>67</v>
      </c>
      <c r="B69" s="38"/>
      <c r="C69" s="39"/>
      <c r="D69" s="47"/>
      <c r="E69" s="34" t="s">
        <v>41</v>
      </c>
      <c r="F69" s="22">
        <v>1</v>
      </c>
      <c r="G69" s="23" t="s">
        <v>170</v>
      </c>
      <c r="H69" s="34" t="s">
        <v>17</v>
      </c>
      <c r="I69" s="34" t="s">
        <v>43</v>
      </c>
      <c r="J69" s="65"/>
      <c r="K69" s="60"/>
      <c r="L69" s="51"/>
    </row>
    <row r="70" spans="1:12" s="2" customFormat="1" ht="90" customHeight="1">
      <c r="A70" s="18">
        <f t="shared" si="6"/>
        <v>68</v>
      </c>
      <c r="B70" s="38"/>
      <c r="C70" s="39"/>
      <c r="D70" s="47"/>
      <c r="E70" s="34" t="s">
        <v>171</v>
      </c>
      <c r="F70" s="22">
        <v>1</v>
      </c>
      <c r="G70" s="23" t="s">
        <v>172</v>
      </c>
      <c r="H70" s="34" t="s">
        <v>17</v>
      </c>
      <c r="I70" s="34" t="s">
        <v>173</v>
      </c>
      <c r="J70" s="65"/>
      <c r="K70" s="60"/>
      <c r="L70" s="51"/>
    </row>
    <row r="71" spans="1:12" s="2" customFormat="1" ht="90" customHeight="1">
      <c r="A71" s="18">
        <f t="shared" si="6"/>
        <v>69</v>
      </c>
      <c r="B71" s="38"/>
      <c r="C71" s="39"/>
      <c r="D71" s="47"/>
      <c r="E71" s="34" t="s">
        <v>174</v>
      </c>
      <c r="F71" s="22">
        <v>1</v>
      </c>
      <c r="G71" s="23" t="s">
        <v>175</v>
      </c>
      <c r="H71" s="34" t="s">
        <v>17</v>
      </c>
      <c r="I71" s="34" t="s">
        <v>176</v>
      </c>
      <c r="J71" s="65"/>
      <c r="K71" s="60"/>
      <c r="L71" s="51"/>
    </row>
    <row r="72" spans="1:12" s="2" customFormat="1" ht="90" customHeight="1">
      <c r="A72" s="18">
        <f t="shared" si="6"/>
        <v>70</v>
      </c>
      <c r="B72" s="38"/>
      <c r="C72" s="39"/>
      <c r="D72" s="47"/>
      <c r="E72" s="34" t="s">
        <v>97</v>
      </c>
      <c r="F72" s="22">
        <v>1</v>
      </c>
      <c r="G72" s="23" t="s">
        <v>177</v>
      </c>
      <c r="H72" s="34" t="s">
        <v>17</v>
      </c>
      <c r="I72" s="34" t="s">
        <v>99</v>
      </c>
      <c r="J72" s="65"/>
      <c r="K72" s="60"/>
      <c r="L72" s="51"/>
    </row>
    <row r="73" spans="1:12" s="2" customFormat="1" ht="90" customHeight="1">
      <c r="A73" s="18">
        <f t="shared" si="6"/>
        <v>71</v>
      </c>
      <c r="B73" s="38"/>
      <c r="C73" s="39"/>
      <c r="D73" s="47"/>
      <c r="E73" s="34" t="s">
        <v>100</v>
      </c>
      <c r="F73" s="22">
        <v>1</v>
      </c>
      <c r="G73" s="23" t="s">
        <v>178</v>
      </c>
      <c r="H73" s="34" t="s">
        <v>17</v>
      </c>
      <c r="I73" s="34" t="s">
        <v>102</v>
      </c>
      <c r="J73" s="65"/>
      <c r="K73" s="60"/>
      <c r="L73" s="51"/>
    </row>
    <row r="74" spans="1:12" s="2" customFormat="1" ht="90" customHeight="1">
      <c r="A74" s="18">
        <f aca="true" t="shared" si="7" ref="A74:A83">ROW()-2</f>
        <v>72</v>
      </c>
      <c r="B74" s="38"/>
      <c r="C74" s="39"/>
      <c r="D74" s="47"/>
      <c r="E74" s="34" t="s">
        <v>179</v>
      </c>
      <c r="F74" s="22">
        <v>1</v>
      </c>
      <c r="G74" s="23" t="s">
        <v>180</v>
      </c>
      <c r="H74" s="34" t="s">
        <v>17</v>
      </c>
      <c r="I74" s="34" t="s">
        <v>181</v>
      </c>
      <c r="J74" s="65"/>
      <c r="K74" s="60"/>
      <c r="L74" s="51"/>
    </row>
    <row r="75" spans="1:12" s="2" customFormat="1" ht="90" customHeight="1">
      <c r="A75" s="18">
        <f t="shared" si="7"/>
        <v>73</v>
      </c>
      <c r="B75" s="38"/>
      <c r="C75" s="39"/>
      <c r="D75" s="47"/>
      <c r="E75" s="34" t="s">
        <v>69</v>
      </c>
      <c r="F75" s="22">
        <v>1</v>
      </c>
      <c r="G75" s="23" t="s">
        <v>70</v>
      </c>
      <c r="H75" s="34" t="s">
        <v>17</v>
      </c>
      <c r="I75" s="34" t="s">
        <v>71</v>
      </c>
      <c r="J75" s="65"/>
      <c r="K75" s="60"/>
      <c r="L75" s="51"/>
    </row>
    <row r="76" spans="1:12" s="2" customFormat="1" ht="72" customHeight="1">
      <c r="A76" s="18">
        <f t="shared" si="7"/>
        <v>74</v>
      </c>
      <c r="B76" s="38"/>
      <c r="C76" s="39"/>
      <c r="D76" s="47"/>
      <c r="E76" s="34" t="s">
        <v>182</v>
      </c>
      <c r="F76" s="22">
        <v>1</v>
      </c>
      <c r="G76" s="23" t="s">
        <v>183</v>
      </c>
      <c r="H76" s="34" t="s">
        <v>17</v>
      </c>
      <c r="I76" s="34" t="s">
        <v>184</v>
      </c>
      <c r="J76" s="65"/>
      <c r="K76" s="60"/>
      <c r="L76" s="51"/>
    </row>
    <row r="77" spans="1:12" s="2" customFormat="1" ht="72" customHeight="1">
      <c r="A77" s="18">
        <f t="shared" si="7"/>
        <v>75</v>
      </c>
      <c r="B77" s="38"/>
      <c r="C77" s="39"/>
      <c r="D77" s="47"/>
      <c r="E77" s="34" t="s">
        <v>72</v>
      </c>
      <c r="F77" s="22">
        <v>1</v>
      </c>
      <c r="G77" s="23" t="s">
        <v>73</v>
      </c>
      <c r="H77" s="34" t="s">
        <v>17</v>
      </c>
      <c r="I77" s="34" t="s">
        <v>109</v>
      </c>
      <c r="J77" s="65"/>
      <c r="K77" s="60"/>
      <c r="L77" s="51"/>
    </row>
    <row r="78" spans="1:12" s="2" customFormat="1" ht="72" customHeight="1">
      <c r="A78" s="18">
        <f t="shared" si="7"/>
        <v>76</v>
      </c>
      <c r="B78" s="38"/>
      <c r="C78" s="39"/>
      <c r="D78" s="47"/>
      <c r="E78" s="34" t="s">
        <v>185</v>
      </c>
      <c r="F78" s="22">
        <v>2</v>
      </c>
      <c r="G78" s="23" t="s">
        <v>186</v>
      </c>
      <c r="H78" s="34" t="s">
        <v>17</v>
      </c>
      <c r="I78" s="34" t="s">
        <v>187</v>
      </c>
      <c r="J78" s="65"/>
      <c r="K78" s="60"/>
      <c r="L78" s="51"/>
    </row>
    <row r="79" spans="1:12" s="2" customFormat="1" ht="72" customHeight="1">
      <c r="A79" s="18">
        <f t="shared" si="7"/>
        <v>77</v>
      </c>
      <c r="B79" s="38"/>
      <c r="C79" s="39"/>
      <c r="D79" s="47"/>
      <c r="E79" s="34" t="s">
        <v>50</v>
      </c>
      <c r="F79" s="53">
        <v>8</v>
      </c>
      <c r="G79" s="23" t="s">
        <v>188</v>
      </c>
      <c r="H79" s="34" t="s">
        <v>17</v>
      </c>
      <c r="I79" s="34" t="s">
        <v>68</v>
      </c>
      <c r="J79" s="65"/>
      <c r="K79" s="60"/>
      <c r="L79" s="51"/>
    </row>
    <row r="80" spans="1:12" s="2" customFormat="1" ht="72" customHeight="1">
      <c r="A80" s="18">
        <f t="shared" si="7"/>
        <v>78</v>
      </c>
      <c r="B80" s="41"/>
      <c r="C80" s="42"/>
      <c r="D80" s="66"/>
      <c r="E80" s="34" t="s">
        <v>52</v>
      </c>
      <c r="F80" s="53">
        <v>3</v>
      </c>
      <c r="G80" s="23" t="s">
        <v>189</v>
      </c>
      <c r="H80" s="34" t="s">
        <v>17</v>
      </c>
      <c r="I80" s="34" t="s">
        <v>37</v>
      </c>
      <c r="J80" s="76"/>
      <c r="K80" s="62"/>
      <c r="L80" s="51"/>
    </row>
    <row r="81" spans="1:12" s="2" customFormat="1" ht="48.75" customHeight="1">
      <c r="A81" s="18">
        <f t="shared" si="7"/>
        <v>79</v>
      </c>
      <c r="B81" s="26" t="s">
        <v>190</v>
      </c>
      <c r="C81" s="27" t="s">
        <v>191</v>
      </c>
      <c r="D81" s="32">
        <v>27</v>
      </c>
      <c r="E81" s="34" t="s">
        <v>15</v>
      </c>
      <c r="F81" s="34">
        <v>3</v>
      </c>
      <c r="G81" s="30" t="s">
        <v>192</v>
      </c>
      <c r="H81" s="34" t="s">
        <v>17</v>
      </c>
      <c r="I81" s="34" t="s">
        <v>18</v>
      </c>
      <c r="J81" s="53" t="s">
        <v>159</v>
      </c>
      <c r="K81" s="54" t="s">
        <v>193</v>
      </c>
      <c r="L81" s="34" t="s">
        <v>80</v>
      </c>
    </row>
    <row r="82" spans="1:12" s="2" customFormat="1" ht="48.75" customHeight="1">
      <c r="A82" s="18">
        <f t="shared" si="7"/>
        <v>80</v>
      </c>
      <c r="B82" s="26"/>
      <c r="C82" s="27"/>
      <c r="D82" s="32"/>
      <c r="E82" s="34" t="s">
        <v>26</v>
      </c>
      <c r="F82" s="34">
        <v>3</v>
      </c>
      <c r="G82" s="30" t="s">
        <v>194</v>
      </c>
      <c r="H82" s="34" t="s">
        <v>17</v>
      </c>
      <c r="I82" s="34" t="s">
        <v>64</v>
      </c>
      <c r="J82" s="53"/>
      <c r="K82" s="54"/>
      <c r="L82" s="34" t="s">
        <v>80</v>
      </c>
    </row>
    <row r="83" spans="1:12" s="2" customFormat="1" ht="48.75" customHeight="1">
      <c r="A83" s="18">
        <f t="shared" si="7"/>
        <v>81</v>
      </c>
      <c r="B83" s="26"/>
      <c r="C83" s="27"/>
      <c r="D83" s="32"/>
      <c r="E83" s="34" t="s">
        <v>22</v>
      </c>
      <c r="F83" s="51">
        <v>3</v>
      </c>
      <c r="G83" s="30" t="s">
        <v>195</v>
      </c>
      <c r="H83" s="34" t="s">
        <v>17</v>
      </c>
      <c r="I83" s="34" t="s">
        <v>62</v>
      </c>
      <c r="J83" s="53"/>
      <c r="K83" s="54"/>
      <c r="L83" s="34"/>
    </row>
    <row r="84" spans="1:12" s="2" customFormat="1" ht="48.75" customHeight="1">
      <c r="A84" s="18">
        <f aca="true" t="shared" si="8" ref="A84:A93">ROW()-2</f>
        <v>82</v>
      </c>
      <c r="B84" s="26"/>
      <c r="C84" s="27"/>
      <c r="D84" s="32"/>
      <c r="E84" s="34" t="s">
        <v>84</v>
      </c>
      <c r="F84" s="34">
        <v>2</v>
      </c>
      <c r="G84" s="30" t="s">
        <v>196</v>
      </c>
      <c r="H84" s="34" t="s">
        <v>17</v>
      </c>
      <c r="I84" s="34" t="s">
        <v>86</v>
      </c>
      <c r="J84" s="53"/>
      <c r="K84" s="54"/>
      <c r="L84" s="34"/>
    </row>
    <row r="85" spans="1:12" s="2" customFormat="1" ht="48.75" customHeight="1">
      <c r="A85" s="18">
        <f t="shared" si="8"/>
        <v>83</v>
      </c>
      <c r="B85" s="26"/>
      <c r="C85" s="27"/>
      <c r="D85" s="32"/>
      <c r="E85" s="34" t="s">
        <v>29</v>
      </c>
      <c r="F85" s="34">
        <v>2</v>
      </c>
      <c r="G85" s="30" t="s">
        <v>197</v>
      </c>
      <c r="H85" s="34" t="s">
        <v>17</v>
      </c>
      <c r="I85" s="34" t="s">
        <v>88</v>
      </c>
      <c r="J85" s="53"/>
      <c r="K85" s="54"/>
      <c r="L85" s="34"/>
    </row>
    <row r="86" spans="1:12" s="2" customFormat="1" ht="48.75" customHeight="1">
      <c r="A86" s="18">
        <f t="shared" si="8"/>
        <v>84</v>
      </c>
      <c r="B86" s="26"/>
      <c r="C86" s="27"/>
      <c r="D86" s="32"/>
      <c r="E86" s="34" t="s">
        <v>35</v>
      </c>
      <c r="F86" s="34">
        <v>1</v>
      </c>
      <c r="G86" s="30" t="s">
        <v>198</v>
      </c>
      <c r="H86" s="34" t="s">
        <v>17</v>
      </c>
      <c r="I86" s="34" t="s">
        <v>37</v>
      </c>
      <c r="J86" s="53"/>
      <c r="K86" s="54"/>
      <c r="L86" s="34"/>
    </row>
    <row r="87" spans="1:12" s="2" customFormat="1" ht="48.75" customHeight="1">
      <c r="A87" s="18">
        <f t="shared" si="8"/>
        <v>85</v>
      </c>
      <c r="B87" s="26"/>
      <c r="C87" s="27"/>
      <c r="D87" s="32"/>
      <c r="E87" s="34" t="s">
        <v>38</v>
      </c>
      <c r="F87" s="34">
        <v>2</v>
      </c>
      <c r="G87" s="30" t="s">
        <v>198</v>
      </c>
      <c r="H87" s="34" t="s">
        <v>17</v>
      </c>
      <c r="I87" s="34" t="s">
        <v>68</v>
      </c>
      <c r="J87" s="53"/>
      <c r="K87" s="54"/>
      <c r="L87" s="34"/>
    </row>
    <row r="88" spans="1:12" s="2" customFormat="1" ht="48.75" customHeight="1">
      <c r="A88" s="18">
        <f t="shared" si="8"/>
        <v>86</v>
      </c>
      <c r="B88" s="26"/>
      <c r="C88" s="27"/>
      <c r="D88" s="32"/>
      <c r="E88" s="34" t="s">
        <v>168</v>
      </c>
      <c r="F88" s="34">
        <v>1</v>
      </c>
      <c r="G88" s="30" t="s">
        <v>199</v>
      </c>
      <c r="H88" s="34" t="s">
        <v>17</v>
      </c>
      <c r="I88" s="34" t="s">
        <v>156</v>
      </c>
      <c r="J88" s="53"/>
      <c r="K88" s="54"/>
      <c r="L88" s="34"/>
    </row>
    <row r="89" spans="1:12" s="2" customFormat="1" ht="48.75" customHeight="1">
      <c r="A89" s="18">
        <f t="shared" si="8"/>
        <v>87</v>
      </c>
      <c r="B89" s="26"/>
      <c r="C89" s="27"/>
      <c r="D89" s="32"/>
      <c r="E89" s="34" t="s">
        <v>171</v>
      </c>
      <c r="F89" s="34">
        <v>1</v>
      </c>
      <c r="G89" s="30" t="s">
        <v>200</v>
      </c>
      <c r="H89" s="34" t="s">
        <v>17</v>
      </c>
      <c r="I89" s="34" t="s">
        <v>173</v>
      </c>
      <c r="J89" s="53"/>
      <c r="K89" s="54"/>
      <c r="L89" s="34"/>
    </row>
    <row r="90" spans="1:12" s="2" customFormat="1" ht="48.75" customHeight="1">
      <c r="A90" s="18">
        <f t="shared" si="8"/>
        <v>88</v>
      </c>
      <c r="B90" s="26"/>
      <c r="C90" s="27"/>
      <c r="D90" s="32"/>
      <c r="E90" s="34" t="s">
        <v>41</v>
      </c>
      <c r="F90" s="34">
        <v>1</v>
      </c>
      <c r="G90" s="30" t="s">
        <v>201</v>
      </c>
      <c r="H90" s="34" t="s">
        <v>17</v>
      </c>
      <c r="I90" s="34" t="s">
        <v>43</v>
      </c>
      <c r="J90" s="53"/>
      <c r="K90" s="54"/>
      <c r="L90" s="34"/>
    </row>
    <row r="91" spans="1:12" s="2" customFormat="1" ht="48.75" customHeight="1">
      <c r="A91" s="18">
        <f t="shared" si="8"/>
        <v>89</v>
      </c>
      <c r="B91" s="26"/>
      <c r="C91" s="27"/>
      <c r="D91" s="32"/>
      <c r="E91" s="34" t="s">
        <v>69</v>
      </c>
      <c r="F91" s="34">
        <v>1</v>
      </c>
      <c r="G91" s="30" t="s">
        <v>202</v>
      </c>
      <c r="H91" s="34" t="s">
        <v>17</v>
      </c>
      <c r="I91" s="34" t="s">
        <v>71</v>
      </c>
      <c r="J91" s="53"/>
      <c r="K91" s="54"/>
      <c r="L91" s="34"/>
    </row>
    <row r="92" spans="1:12" s="2" customFormat="1" ht="48.75" customHeight="1">
      <c r="A92" s="18">
        <f t="shared" si="8"/>
        <v>90</v>
      </c>
      <c r="B92" s="26"/>
      <c r="C92" s="27"/>
      <c r="D92" s="32"/>
      <c r="E92" s="34" t="s">
        <v>100</v>
      </c>
      <c r="F92" s="34">
        <v>1</v>
      </c>
      <c r="G92" s="30" t="s">
        <v>203</v>
      </c>
      <c r="H92" s="34" t="s">
        <v>17</v>
      </c>
      <c r="I92" s="34" t="s">
        <v>102</v>
      </c>
      <c r="J92" s="53"/>
      <c r="K92" s="54"/>
      <c r="L92" s="34"/>
    </row>
    <row r="93" spans="1:12" s="2" customFormat="1" ht="48.75" customHeight="1">
      <c r="A93" s="18">
        <f t="shared" si="8"/>
        <v>91</v>
      </c>
      <c r="B93" s="26"/>
      <c r="C93" s="27"/>
      <c r="D93" s="32"/>
      <c r="E93" s="34" t="s">
        <v>44</v>
      </c>
      <c r="F93" s="34">
        <v>1</v>
      </c>
      <c r="G93" s="30" t="s">
        <v>204</v>
      </c>
      <c r="H93" s="34" t="s">
        <v>17</v>
      </c>
      <c r="I93" s="34" t="s">
        <v>104</v>
      </c>
      <c r="J93" s="53"/>
      <c r="K93" s="54"/>
      <c r="L93" s="34"/>
    </row>
    <row r="94" spans="1:12" s="2" customFormat="1" ht="48.75" customHeight="1">
      <c r="A94" s="18">
        <f aca="true" t="shared" si="9" ref="A94:A103">ROW()-2</f>
        <v>92</v>
      </c>
      <c r="B94" s="26"/>
      <c r="C94" s="27"/>
      <c r="D94" s="32"/>
      <c r="E94" s="34" t="s">
        <v>72</v>
      </c>
      <c r="F94" s="34">
        <v>5</v>
      </c>
      <c r="G94" s="30" t="s">
        <v>205</v>
      </c>
      <c r="H94" s="34" t="s">
        <v>17</v>
      </c>
      <c r="I94" s="34" t="s">
        <v>206</v>
      </c>
      <c r="J94" s="53"/>
      <c r="K94" s="54"/>
      <c r="L94" s="51"/>
    </row>
    <row r="95" spans="1:12" s="2" customFormat="1" ht="72.75" customHeight="1">
      <c r="A95" s="18">
        <f t="shared" si="9"/>
        <v>93</v>
      </c>
      <c r="B95" s="26" t="s">
        <v>207</v>
      </c>
      <c r="C95" s="67" t="s">
        <v>208</v>
      </c>
      <c r="D95" s="32">
        <v>16</v>
      </c>
      <c r="E95" s="29" t="s">
        <v>84</v>
      </c>
      <c r="F95" s="29">
        <v>2</v>
      </c>
      <c r="G95" s="68" t="s">
        <v>209</v>
      </c>
      <c r="H95" s="34" t="s">
        <v>17</v>
      </c>
      <c r="I95" s="29" t="s">
        <v>210</v>
      </c>
      <c r="J95" s="53" t="s">
        <v>19</v>
      </c>
      <c r="K95" s="54" t="s">
        <v>211</v>
      </c>
      <c r="L95" s="34" t="s">
        <v>80</v>
      </c>
    </row>
    <row r="96" spans="1:12" s="2" customFormat="1" ht="72.75" customHeight="1">
      <c r="A96" s="18">
        <f t="shared" si="9"/>
        <v>94</v>
      </c>
      <c r="B96" s="26"/>
      <c r="C96" s="67"/>
      <c r="D96" s="32"/>
      <c r="E96" s="29" t="s">
        <v>212</v>
      </c>
      <c r="F96" s="29">
        <v>1</v>
      </c>
      <c r="G96" s="68" t="s">
        <v>213</v>
      </c>
      <c r="H96" s="34" t="s">
        <v>17</v>
      </c>
      <c r="I96" s="29" t="s">
        <v>164</v>
      </c>
      <c r="J96" s="53"/>
      <c r="K96" s="54"/>
      <c r="L96" s="51" t="s">
        <v>80</v>
      </c>
    </row>
    <row r="97" spans="1:12" s="2" customFormat="1" ht="72.75" customHeight="1">
      <c r="A97" s="18">
        <f t="shared" si="9"/>
        <v>95</v>
      </c>
      <c r="B97" s="26"/>
      <c r="C97" s="67"/>
      <c r="D97" s="32"/>
      <c r="E97" s="29" t="s">
        <v>29</v>
      </c>
      <c r="F97" s="29">
        <v>1</v>
      </c>
      <c r="G97" s="68" t="s">
        <v>214</v>
      </c>
      <c r="H97" s="34" t="s">
        <v>17</v>
      </c>
      <c r="I97" s="29" t="s">
        <v>215</v>
      </c>
      <c r="J97" s="53"/>
      <c r="K97" s="54"/>
      <c r="L97" s="51"/>
    </row>
    <row r="98" spans="1:12" s="2" customFormat="1" ht="72.75" customHeight="1">
      <c r="A98" s="18">
        <f t="shared" si="9"/>
        <v>96</v>
      </c>
      <c r="B98" s="26"/>
      <c r="C98" s="67"/>
      <c r="D98" s="32"/>
      <c r="E98" s="29" t="s">
        <v>216</v>
      </c>
      <c r="F98" s="29">
        <v>1</v>
      </c>
      <c r="G98" s="68" t="s">
        <v>217</v>
      </c>
      <c r="H98" s="34" t="s">
        <v>17</v>
      </c>
      <c r="I98" s="29" t="s">
        <v>218</v>
      </c>
      <c r="J98" s="53"/>
      <c r="K98" s="54"/>
      <c r="L98" s="51"/>
    </row>
    <row r="99" spans="1:12" s="2" customFormat="1" ht="72.75" customHeight="1">
      <c r="A99" s="18">
        <f t="shared" si="9"/>
        <v>97</v>
      </c>
      <c r="B99" s="26"/>
      <c r="C99" s="67"/>
      <c r="D99" s="32"/>
      <c r="E99" s="29" t="s">
        <v>69</v>
      </c>
      <c r="F99" s="29">
        <v>1</v>
      </c>
      <c r="G99" s="68" t="s">
        <v>219</v>
      </c>
      <c r="H99" s="34" t="s">
        <v>17</v>
      </c>
      <c r="I99" s="29" t="s">
        <v>107</v>
      </c>
      <c r="J99" s="53"/>
      <c r="K99" s="54"/>
      <c r="L99" s="51"/>
    </row>
    <row r="100" spans="1:12" s="2" customFormat="1" ht="91.5" customHeight="1">
      <c r="A100" s="18">
        <f t="shared" si="9"/>
        <v>98</v>
      </c>
      <c r="B100" s="26"/>
      <c r="C100" s="67"/>
      <c r="D100" s="32"/>
      <c r="E100" s="29" t="s">
        <v>168</v>
      </c>
      <c r="F100" s="29">
        <v>1</v>
      </c>
      <c r="G100" s="68" t="s">
        <v>220</v>
      </c>
      <c r="H100" s="34" t="s">
        <v>17</v>
      </c>
      <c r="I100" s="29" t="s">
        <v>156</v>
      </c>
      <c r="J100" s="53"/>
      <c r="K100" s="54"/>
      <c r="L100" s="34"/>
    </row>
    <row r="101" spans="1:12" s="2" customFormat="1" ht="91.5" customHeight="1">
      <c r="A101" s="18">
        <f t="shared" si="9"/>
        <v>99</v>
      </c>
      <c r="B101" s="26"/>
      <c r="C101" s="67"/>
      <c r="D101" s="32"/>
      <c r="E101" s="33" t="s">
        <v>221</v>
      </c>
      <c r="F101" s="34">
        <v>9</v>
      </c>
      <c r="G101" s="68" t="s">
        <v>222</v>
      </c>
      <c r="H101" s="34" t="s">
        <v>17</v>
      </c>
      <c r="I101" s="33" t="s">
        <v>223</v>
      </c>
      <c r="J101" s="53"/>
      <c r="K101" s="54"/>
      <c r="L101" s="51"/>
    </row>
    <row r="102" spans="1:12" s="2" customFormat="1" ht="408.75" customHeight="1">
      <c r="A102" s="18">
        <f t="shared" si="9"/>
        <v>100</v>
      </c>
      <c r="B102" s="26" t="s">
        <v>224</v>
      </c>
      <c r="C102" s="20" t="s">
        <v>225</v>
      </c>
      <c r="D102" s="32">
        <v>1</v>
      </c>
      <c r="E102" s="33" t="s">
        <v>41</v>
      </c>
      <c r="F102" s="34">
        <v>1</v>
      </c>
      <c r="G102" s="69" t="s">
        <v>226</v>
      </c>
      <c r="H102" s="34" t="s">
        <v>17</v>
      </c>
      <c r="I102" s="33" t="s">
        <v>227</v>
      </c>
      <c r="J102" s="53" t="s">
        <v>19</v>
      </c>
      <c r="K102" s="54" t="s">
        <v>228</v>
      </c>
      <c r="L102" s="51"/>
    </row>
    <row r="103" spans="1:12" s="2" customFormat="1" ht="129.75">
      <c r="A103" s="18">
        <f t="shared" si="9"/>
        <v>101</v>
      </c>
      <c r="B103" s="35" t="s">
        <v>229</v>
      </c>
      <c r="C103" s="36" t="s">
        <v>230</v>
      </c>
      <c r="D103" s="37">
        <v>22</v>
      </c>
      <c r="E103" s="22" t="s">
        <v>35</v>
      </c>
      <c r="F103" s="34">
        <v>7</v>
      </c>
      <c r="G103" s="70" t="s">
        <v>231</v>
      </c>
      <c r="H103" s="34" t="s">
        <v>17</v>
      </c>
      <c r="I103" s="22" t="s">
        <v>232</v>
      </c>
      <c r="J103" s="53" t="s">
        <v>233</v>
      </c>
      <c r="K103" s="77" t="s">
        <v>234</v>
      </c>
      <c r="L103" s="34"/>
    </row>
    <row r="104" spans="1:12" s="2" customFormat="1" ht="129.75">
      <c r="A104" s="18">
        <f aca="true" t="shared" si="10" ref="A104:A113">ROW()-2</f>
        <v>102</v>
      </c>
      <c r="B104" s="38"/>
      <c r="C104" s="39"/>
      <c r="D104" s="40"/>
      <c r="E104" s="22" t="s">
        <v>38</v>
      </c>
      <c r="F104" s="34">
        <v>1</v>
      </c>
      <c r="G104" s="70" t="s">
        <v>235</v>
      </c>
      <c r="H104" s="34" t="s">
        <v>17</v>
      </c>
      <c r="I104" s="22" t="s">
        <v>236</v>
      </c>
      <c r="J104" s="64" t="s">
        <v>237</v>
      </c>
      <c r="K104" s="78"/>
      <c r="L104" s="51"/>
    </row>
    <row r="105" spans="1:12" s="2" customFormat="1" ht="171" customHeight="1">
      <c r="A105" s="18">
        <f t="shared" si="10"/>
        <v>103</v>
      </c>
      <c r="B105" s="38"/>
      <c r="C105" s="39"/>
      <c r="D105" s="40"/>
      <c r="E105" s="22" t="s">
        <v>238</v>
      </c>
      <c r="F105" s="34">
        <v>8</v>
      </c>
      <c r="G105" s="23" t="s">
        <v>239</v>
      </c>
      <c r="H105" s="34" t="s">
        <v>17</v>
      </c>
      <c r="I105" s="22" t="s">
        <v>240</v>
      </c>
      <c r="J105" s="76"/>
      <c r="K105" s="78"/>
      <c r="L105" s="51"/>
    </row>
    <row r="106" spans="1:12" s="2" customFormat="1" ht="90" customHeight="1">
      <c r="A106" s="18">
        <f t="shared" si="10"/>
        <v>104</v>
      </c>
      <c r="B106" s="38"/>
      <c r="C106" s="39"/>
      <c r="D106" s="40"/>
      <c r="E106" s="22" t="s">
        <v>241</v>
      </c>
      <c r="F106" s="34">
        <v>1</v>
      </c>
      <c r="G106" s="23" t="s">
        <v>242</v>
      </c>
      <c r="H106" s="34" t="s">
        <v>17</v>
      </c>
      <c r="I106" s="22" t="s">
        <v>243</v>
      </c>
      <c r="J106" s="53" t="s">
        <v>19</v>
      </c>
      <c r="K106" s="78"/>
      <c r="L106" s="51"/>
    </row>
    <row r="107" spans="1:12" s="2" customFormat="1" ht="117" customHeight="1">
      <c r="A107" s="18">
        <f t="shared" si="10"/>
        <v>105</v>
      </c>
      <c r="B107" s="38"/>
      <c r="C107" s="39"/>
      <c r="D107" s="40"/>
      <c r="E107" s="71" t="s">
        <v>244</v>
      </c>
      <c r="F107" s="34">
        <v>3</v>
      </c>
      <c r="G107" s="30" t="s">
        <v>245</v>
      </c>
      <c r="H107" s="34" t="s">
        <v>17</v>
      </c>
      <c r="I107" s="22" t="s">
        <v>246</v>
      </c>
      <c r="J107" s="33" t="s">
        <v>237</v>
      </c>
      <c r="K107" s="78"/>
      <c r="L107" s="51"/>
    </row>
    <row r="108" spans="1:12" s="2" customFormat="1" ht="168" customHeight="1">
      <c r="A108" s="18">
        <f t="shared" si="10"/>
        <v>106</v>
      </c>
      <c r="B108" s="38"/>
      <c r="C108" s="39"/>
      <c r="D108" s="40"/>
      <c r="E108" s="71" t="s">
        <v>247</v>
      </c>
      <c r="F108" s="34">
        <v>1</v>
      </c>
      <c r="G108" s="30" t="s">
        <v>248</v>
      </c>
      <c r="H108" s="34" t="s">
        <v>17</v>
      </c>
      <c r="I108" s="22" t="s">
        <v>249</v>
      </c>
      <c r="J108" s="79" t="s">
        <v>19</v>
      </c>
      <c r="K108" s="78"/>
      <c r="L108" s="51"/>
    </row>
    <row r="109" spans="1:12" s="2" customFormat="1" ht="148.5" customHeight="1">
      <c r="A109" s="18">
        <f t="shared" si="10"/>
        <v>107</v>
      </c>
      <c r="B109" s="41"/>
      <c r="C109" s="42"/>
      <c r="D109" s="43"/>
      <c r="E109" s="71" t="s">
        <v>250</v>
      </c>
      <c r="F109" s="34">
        <v>1</v>
      </c>
      <c r="G109" s="30" t="s">
        <v>251</v>
      </c>
      <c r="H109" s="34" t="s">
        <v>17</v>
      </c>
      <c r="I109" s="22" t="s">
        <v>249</v>
      </c>
      <c r="J109" s="80"/>
      <c r="K109" s="81"/>
      <c r="L109" s="51"/>
    </row>
    <row r="110" spans="1:12" s="2" customFormat="1" ht="195" customHeight="1">
      <c r="A110" s="18">
        <f t="shared" si="10"/>
        <v>108</v>
      </c>
      <c r="B110" s="26" t="s">
        <v>252</v>
      </c>
      <c r="C110" s="27" t="s">
        <v>253</v>
      </c>
      <c r="D110" s="28">
        <v>2</v>
      </c>
      <c r="E110" s="29" t="s">
        <v>254</v>
      </c>
      <c r="F110" s="29">
        <v>1</v>
      </c>
      <c r="G110" s="72" t="s">
        <v>255</v>
      </c>
      <c r="H110" s="45" t="s">
        <v>17</v>
      </c>
      <c r="I110" s="29" t="s">
        <v>256</v>
      </c>
      <c r="J110" s="53" t="s">
        <v>237</v>
      </c>
      <c r="K110" s="54" t="s">
        <v>257</v>
      </c>
      <c r="L110" s="34"/>
    </row>
    <row r="111" spans="1:12" s="2" customFormat="1" ht="195" customHeight="1">
      <c r="A111" s="18">
        <f t="shared" si="10"/>
        <v>109</v>
      </c>
      <c r="B111" s="26"/>
      <c r="C111" s="27"/>
      <c r="D111" s="28"/>
      <c r="E111" s="29" t="s">
        <v>258</v>
      </c>
      <c r="F111" s="29">
        <v>1</v>
      </c>
      <c r="G111" s="23" t="s">
        <v>259</v>
      </c>
      <c r="H111" s="45" t="s">
        <v>17</v>
      </c>
      <c r="I111" s="29" t="s">
        <v>72</v>
      </c>
      <c r="J111" s="53"/>
      <c r="K111" s="54"/>
      <c r="L111" s="51"/>
    </row>
    <row r="112" spans="1:12" s="2" customFormat="1" ht="207.75" customHeight="1">
      <c r="A112" s="18">
        <f t="shared" si="10"/>
        <v>110</v>
      </c>
      <c r="B112" s="26" t="s">
        <v>260</v>
      </c>
      <c r="C112" s="27" t="s">
        <v>261</v>
      </c>
      <c r="D112" s="32">
        <v>21</v>
      </c>
      <c r="E112" s="45" t="s">
        <v>84</v>
      </c>
      <c r="F112" s="45">
        <v>3</v>
      </c>
      <c r="G112" s="73" t="s">
        <v>262</v>
      </c>
      <c r="H112" s="34" t="s">
        <v>17</v>
      </c>
      <c r="I112" s="45" t="s">
        <v>263</v>
      </c>
      <c r="J112" s="34" t="s">
        <v>264</v>
      </c>
      <c r="K112" s="82" t="s">
        <v>265</v>
      </c>
      <c r="L112" s="45" t="s">
        <v>266</v>
      </c>
    </row>
    <row r="113" spans="1:12" s="2" customFormat="1" ht="174" customHeight="1">
      <c r="A113" s="18">
        <f t="shared" si="10"/>
        <v>111</v>
      </c>
      <c r="B113" s="26"/>
      <c r="C113" s="27"/>
      <c r="D113" s="32"/>
      <c r="E113" s="45" t="s">
        <v>267</v>
      </c>
      <c r="F113" s="45">
        <v>3</v>
      </c>
      <c r="G113" s="73" t="s">
        <v>268</v>
      </c>
      <c r="H113" s="34" t="s">
        <v>17</v>
      </c>
      <c r="I113" s="45" t="s">
        <v>269</v>
      </c>
      <c r="J113" s="34"/>
      <c r="K113" s="82"/>
      <c r="L113" s="45" t="s">
        <v>266</v>
      </c>
    </row>
    <row r="114" spans="1:12" s="2" customFormat="1" ht="174" customHeight="1">
      <c r="A114" s="18">
        <f aca="true" t="shared" si="11" ref="A114:A123">ROW()-2</f>
        <v>112</v>
      </c>
      <c r="B114" s="26"/>
      <c r="C114" s="27"/>
      <c r="D114" s="32"/>
      <c r="E114" s="45" t="s">
        <v>26</v>
      </c>
      <c r="F114" s="45">
        <v>3</v>
      </c>
      <c r="G114" s="73" t="s">
        <v>270</v>
      </c>
      <c r="H114" s="34" t="s">
        <v>17</v>
      </c>
      <c r="I114" s="45" t="s">
        <v>271</v>
      </c>
      <c r="J114" s="34"/>
      <c r="K114" s="82"/>
      <c r="L114" s="45" t="s">
        <v>266</v>
      </c>
    </row>
    <row r="115" spans="1:12" s="2" customFormat="1" ht="190.5" customHeight="1">
      <c r="A115" s="18">
        <f t="shared" si="11"/>
        <v>113</v>
      </c>
      <c r="B115" s="26"/>
      <c r="C115" s="27"/>
      <c r="D115" s="32"/>
      <c r="E115" s="45" t="s">
        <v>22</v>
      </c>
      <c r="F115" s="45">
        <v>2</v>
      </c>
      <c r="G115" s="73" t="s">
        <v>272</v>
      </c>
      <c r="H115" s="34" t="s">
        <v>17</v>
      </c>
      <c r="I115" s="45" t="s">
        <v>273</v>
      </c>
      <c r="J115" s="34"/>
      <c r="K115" s="82"/>
      <c r="L115" s="45" t="s">
        <v>266</v>
      </c>
    </row>
    <row r="116" spans="1:12" s="2" customFormat="1" ht="180" customHeight="1">
      <c r="A116" s="18">
        <f t="shared" si="11"/>
        <v>114</v>
      </c>
      <c r="B116" s="26"/>
      <c r="C116" s="27"/>
      <c r="D116" s="32"/>
      <c r="E116" s="45" t="s">
        <v>15</v>
      </c>
      <c r="F116" s="45">
        <v>2</v>
      </c>
      <c r="G116" s="73" t="s">
        <v>274</v>
      </c>
      <c r="H116" s="34" t="s">
        <v>17</v>
      </c>
      <c r="I116" s="45" t="s">
        <v>275</v>
      </c>
      <c r="J116" s="34"/>
      <c r="K116" s="82"/>
      <c r="L116" s="45" t="s">
        <v>266</v>
      </c>
    </row>
    <row r="117" spans="1:12" s="2" customFormat="1" ht="132" customHeight="1">
      <c r="A117" s="18">
        <f t="shared" si="11"/>
        <v>115</v>
      </c>
      <c r="B117" s="26"/>
      <c r="C117" s="27"/>
      <c r="D117" s="32"/>
      <c r="E117" s="45" t="s">
        <v>69</v>
      </c>
      <c r="F117" s="45">
        <v>2</v>
      </c>
      <c r="G117" s="73" t="s">
        <v>276</v>
      </c>
      <c r="H117" s="34" t="s">
        <v>17</v>
      </c>
      <c r="I117" s="45" t="s">
        <v>277</v>
      </c>
      <c r="J117" s="34"/>
      <c r="K117" s="82"/>
      <c r="L117" s="45" t="s">
        <v>266</v>
      </c>
    </row>
    <row r="118" spans="1:12" s="2" customFormat="1" ht="84" customHeight="1">
      <c r="A118" s="18">
        <f t="shared" si="11"/>
        <v>116</v>
      </c>
      <c r="B118" s="26"/>
      <c r="C118" s="27"/>
      <c r="D118" s="32"/>
      <c r="E118" s="45" t="s">
        <v>278</v>
      </c>
      <c r="F118" s="45">
        <v>1</v>
      </c>
      <c r="G118" s="73" t="s">
        <v>279</v>
      </c>
      <c r="H118" s="34" t="s">
        <v>17</v>
      </c>
      <c r="I118" s="45" t="s">
        <v>280</v>
      </c>
      <c r="J118" s="34"/>
      <c r="K118" s="82"/>
      <c r="L118" s="45"/>
    </row>
    <row r="119" spans="1:12" s="2" customFormat="1" ht="180" customHeight="1">
      <c r="A119" s="18">
        <f t="shared" si="11"/>
        <v>117</v>
      </c>
      <c r="B119" s="26"/>
      <c r="C119" s="27"/>
      <c r="D119" s="32"/>
      <c r="E119" s="45" t="s">
        <v>72</v>
      </c>
      <c r="F119" s="45">
        <v>2</v>
      </c>
      <c r="G119" s="73" t="s">
        <v>281</v>
      </c>
      <c r="H119" s="34" t="s">
        <v>17</v>
      </c>
      <c r="I119" s="45" t="s">
        <v>282</v>
      </c>
      <c r="J119" s="34"/>
      <c r="K119" s="82"/>
      <c r="L119" s="45" t="s">
        <v>266</v>
      </c>
    </row>
    <row r="120" spans="1:12" s="2" customFormat="1" ht="150" customHeight="1">
      <c r="A120" s="18">
        <f t="shared" si="11"/>
        <v>118</v>
      </c>
      <c r="B120" s="26"/>
      <c r="C120" s="27"/>
      <c r="D120" s="32"/>
      <c r="E120" s="45" t="s">
        <v>182</v>
      </c>
      <c r="F120" s="45">
        <v>1</v>
      </c>
      <c r="G120" s="73" t="s">
        <v>283</v>
      </c>
      <c r="H120" s="34" t="s">
        <v>17</v>
      </c>
      <c r="I120" s="45" t="s">
        <v>284</v>
      </c>
      <c r="J120" s="34"/>
      <c r="K120" s="82"/>
      <c r="L120" s="45"/>
    </row>
    <row r="121" spans="1:12" s="2" customFormat="1" ht="238.5" customHeight="1">
      <c r="A121" s="18">
        <f t="shared" si="11"/>
        <v>119</v>
      </c>
      <c r="B121" s="26"/>
      <c r="C121" s="27"/>
      <c r="D121" s="32"/>
      <c r="E121" s="45" t="s">
        <v>285</v>
      </c>
      <c r="F121" s="45">
        <v>2</v>
      </c>
      <c r="G121" s="73" t="s">
        <v>286</v>
      </c>
      <c r="H121" s="34" t="s">
        <v>17</v>
      </c>
      <c r="I121" s="45" t="s">
        <v>287</v>
      </c>
      <c r="J121" s="34"/>
      <c r="K121" s="82"/>
      <c r="L121" s="45"/>
    </row>
    <row r="122" spans="1:12" s="2" customFormat="1" ht="90" customHeight="1">
      <c r="A122" s="18">
        <f t="shared" si="11"/>
        <v>120</v>
      </c>
      <c r="B122" s="26" t="s">
        <v>288</v>
      </c>
      <c r="C122" s="27" t="s">
        <v>289</v>
      </c>
      <c r="D122" s="32">
        <v>16</v>
      </c>
      <c r="E122" s="74" t="s">
        <v>15</v>
      </c>
      <c r="F122" s="29">
        <v>1</v>
      </c>
      <c r="G122" s="73" t="s">
        <v>290</v>
      </c>
      <c r="H122" s="34" t="s">
        <v>17</v>
      </c>
      <c r="I122" s="45" t="s">
        <v>275</v>
      </c>
      <c r="J122" s="53" t="s">
        <v>291</v>
      </c>
      <c r="K122" s="54" t="s">
        <v>292</v>
      </c>
      <c r="L122" s="34"/>
    </row>
    <row r="123" spans="1:12" s="2" customFormat="1" ht="79.5" customHeight="1">
      <c r="A123" s="18">
        <f t="shared" si="11"/>
        <v>121</v>
      </c>
      <c r="B123" s="26"/>
      <c r="C123" s="27"/>
      <c r="D123" s="32"/>
      <c r="E123" s="74" t="s">
        <v>26</v>
      </c>
      <c r="F123" s="29">
        <v>2</v>
      </c>
      <c r="G123" s="73" t="s">
        <v>293</v>
      </c>
      <c r="H123" s="34" t="s">
        <v>17</v>
      </c>
      <c r="I123" s="45" t="s">
        <v>294</v>
      </c>
      <c r="J123" s="53"/>
      <c r="K123" s="54"/>
      <c r="L123" s="34"/>
    </row>
    <row r="124" spans="1:12" s="2" customFormat="1" ht="79.5" customHeight="1">
      <c r="A124" s="18">
        <f aca="true" t="shared" si="12" ref="A124:A133">ROW()-2</f>
        <v>122</v>
      </c>
      <c r="B124" s="26"/>
      <c r="C124" s="27"/>
      <c r="D124" s="32"/>
      <c r="E124" s="74" t="s">
        <v>22</v>
      </c>
      <c r="F124" s="29">
        <v>2</v>
      </c>
      <c r="G124" s="73" t="s">
        <v>295</v>
      </c>
      <c r="H124" s="34" t="s">
        <v>17</v>
      </c>
      <c r="I124" s="45" t="s">
        <v>273</v>
      </c>
      <c r="J124" s="53"/>
      <c r="K124" s="54"/>
      <c r="L124" s="34"/>
    </row>
    <row r="125" spans="1:12" s="2" customFormat="1" ht="79.5" customHeight="1">
      <c r="A125" s="18">
        <f t="shared" si="12"/>
        <v>123</v>
      </c>
      <c r="B125" s="26"/>
      <c r="C125" s="27"/>
      <c r="D125" s="32"/>
      <c r="E125" s="75" t="s">
        <v>296</v>
      </c>
      <c r="F125" s="29">
        <v>1</v>
      </c>
      <c r="G125" s="73" t="s">
        <v>297</v>
      </c>
      <c r="H125" s="34" t="s">
        <v>17</v>
      </c>
      <c r="I125" s="45" t="s">
        <v>298</v>
      </c>
      <c r="J125" s="53"/>
      <c r="K125" s="54"/>
      <c r="L125" s="34"/>
    </row>
    <row r="126" spans="1:12" s="2" customFormat="1" ht="79.5" customHeight="1">
      <c r="A126" s="18">
        <f t="shared" si="12"/>
        <v>124</v>
      </c>
      <c r="B126" s="26"/>
      <c r="C126" s="27"/>
      <c r="D126" s="32"/>
      <c r="E126" s="74" t="s">
        <v>84</v>
      </c>
      <c r="F126" s="29">
        <v>2</v>
      </c>
      <c r="G126" s="73" t="s">
        <v>299</v>
      </c>
      <c r="H126" s="34" t="s">
        <v>17</v>
      </c>
      <c r="I126" s="45" t="s">
        <v>300</v>
      </c>
      <c r="J126" s="53"/>
      <c r="K126" s="54"/>
      <c r="L126" s="34"/>
    </row>
    <row r="127" spans="1:12" s="2" customFormat="1" ht="90" customHeight="1">
      <c r="A127" s="18">
        <f t="shared" si="12"/>
        <v>125</v>
      </c>
      <c r="B127" s="26"/>
      <c r="C127" s="27"/>
      <c r="D127" s="32"/>
      <c r="E127" s="74" t="s">
        <v>35</v>
      </c>
      <c r="F127" s="29">
        <v>1</v>
      </c>
      <c r="G127" s="73" t="s">
        <v>301</v>
      </c>
      <c r="H127" s="34" t="s">
        <v>17</v>
      </c>
      <c r="I127" s="45" t="s">
        <v>302</v>
      </c>
      <c r="J127" s="53"/>
      <c r="K127" s="54"/>
      <c r="L127" s="34"/>
    </row>
    <row r="128" spans="1:12" s="2" customFormat="1" ht="90" customHeight="1">
      <c r="A128" s="18">
        <f t="shared" si="12"/>
        <v>126</v>
      </c>
      <c r="B128" s="26"/>
      <c r="C128" s="27"/>
      <c r="D128" s="32"/>
      <c r="E128" s="45" t="s">
        <v>29</v>
      </c>
      <c r="F128" s="29">
        <v>1</v>
      </c>
      <c r="G128" s="73" t="s">
        <v>303</v>
      </c>
      <c r="H128" s="34" t="s">
        <v>17</v>
      </c>
      <c r="I128" s="45" t="s">
        <v>304</v>
      </c>
      <c r="J128" s="53"/>
      <c r="K128" s="54"/>
      <c r="L128" s="51"/>
    </row>
    <row r="129" spans="1:12" s="2" customFormat="1" ht="90" customHeight="1">
      <c r="A129" s="18">
        <f t="shared" si="12"/>
        <v>127</v>
      </c>
      <c r="B129" s="26"/>
      <c r="C129" s="27"/>
      <c r="D129" s="32"/>
      <c r="E129" s="45" t="s">
        <v>305</v>
      </c>
      <c r="F129" s="29">
        <v>2</v>
      </c>
      <c r="G129" s="73" t="s">
        <v>306</v>
      </c>
      <c r="H129" s="34" t="s">
        <v>17</v>
      </c>
      <c r="I129" s="45" t="s">
        <v>307</v>
      </c>
      <c r="J129" s="53"/>
      <c r="K129" s="54"/>
      <c r="L129" s="51"/>
    </row>
    <row r="130" spans="1:12" s="2" customFormat="1" ht="90" customHeight="1">
      <c r="A130" s="18">
        <f t="shared" si="12"/>
        <v>128</v>
      </c>
      <c r="B130" s="26"/>
      <c r="C130" s="27"/>
      <c r="D130" s="32"/>
      <c r="E130" s="45" t="s">
        <v>69</v>
      </c>
      <c r="F130" s="29">
        <v>1</v>
      </c>
      <c r="G130" s="73" t="s">
        <v>308</v>
      </c>
      <c r="H130" s="34" t="s">
        <v>17</v>
      </c>
      <c r="I130" s="45" t="s">
        <v>309</v>
      </c>
      <c r="J130" s="53"/>
      <c r="K130" s="54"/>
      <c r="L130" s="34"/>
    </row>
    <row r="131" spans="1:12" s="2" customFormat="1" ht="90" customHeight="1">
      <c r="A131" s="18">
        <f t="shared" si="12"/>
        <v>129</v>
      </c>
      <c r="B131" s="26"/>
      <c r="C131" s="27"/>
      <c r="D131" s="32"/>
      <c r="E131" s="45" t="s">
        <v>72</v>
      </c>
      <c r="F131" s="29">
        <v>1</v>
      </c>
      <c r="G131" s="73" t="s">
        <v>310</v>
      </c>
      <c r="H131" s="34" t="s">
        <v>17</v>
      </c>
      <c r="I131" s="45" t="s">
        <v>311</v>
      </c>
      <c r="J131" s="53"/>
      <c r="K131" s="54"/>
      <c r="L131" s="51"/>
    </row>
    <row r="132" spans="1:12" s="2" customFormat="1" ht="90" customHeight="1">
      <c r="A132" s="18">
        <f t="shared" si="12"/>
        <v>130</v>
      </c>
      <c r="B132" s="26"/>
      <c r="C132" s="27"/>
      <c r="D132" s="32"/>
      <c r="E132" s="45" t="s">
        <v>41</v>
      </c>
      <c r="F132" s="29">
        <v>2</v>
      </c>
      <c r="G132" s="73" t="s">
        <v>312</v>
      </c>
      <c r="H132" s="34" t="s">
        <v>17</v>
      </c>
      <c r="I132" s="45" t="s">
        <v>313</v>
      </c>
      <c r="J132" s="53"/>
      <c r="K132" s="54"/>
      <c r="L132" s="51"/>
    </row>
    <row r="133" spans="1:12" s="2" customFormat="1" ht="70.5" customHeight="1">
      <c r="A133" s="18">
        <f t="shared" si="12"/>
        <v>131</v>
      </c>
      <c r="B133" s="26" t="s">
        <v>314</v>
      </c>
      <c r="C133" s="27" t="s">
        <v>315</v>
      </c>
      <c r="D133" s="32">
        <v>32</v>
      </c>
      <c r="E133" s="45" t="s">
        <v>15</v>
      </c>
      <c r="F133" s="45">
        <v>8</v>
      </c>
      <c r="G133" s="73" t="s">
        <v>316</v>
      </c>
      <c r="H133" s="34" t="s">
        <v>17</v>
      </c>
      <c r="I133" s="45" t="s">
        <v>275</v>
      </c>
      <c r="J133" s="34" t="s">
        <v>317</v>
      </c>
      <c r="K133" s="54" t="s">
        <v>318</v>
      </c>
      <c r="L133" s="45"/>
    </row>
    <row r="134" spans="1:12" s="2" customFormat="1" ht="70.5" customHeight="1">
      <c r="A134" s="18">
        <f aca="true" t="shared" si="13" ref="A134:A143">ROW()-2</f>
        <v>132</v>
      </c>
      <c r="B134" s="26"/>
      <c r="C134" s="27"/>
      <c r="D134" s="32"/>
      <c r="E134" s="45" t="s">
        <v>22</v>
      </c>
      <c r="F134" s="45">
        <v>5</v>
      </c>
      <c r="G134" s="73" t="s">
        <v>319</v>
      </c>
      <c r="H134" s="34" t="s">
        <v>17</v>
      </c>
      <c r="I134" s="45" t="s">
        <v>273</v>
      </c>
      <c r="J134" s="34"/>
      <c r="K134" s="54"/>
      <c r="L134" s="45"/>
    </row>
    <row r="135" spans="1:12" s="2" customFormat="1" ht="102" customHeight="1">
      <c r="A135" s="18">
        <f t="shared" si="13"/>
        <v>133</v>
      </c>
      <c r="B135" s="26"/>
      <c r="C135" s="27"/>
      <c r="D135" s="32"/>
      <c r="E135" s="45" t="s">
        <v>26</v>
      </c>
      <c r="F135" s="45">
        <v>5</v>
      </c>
      <c r="G135" s="73" t="s">
        <v>320</v>
      </c>
      <c r="H135" s="34" t="s">
        <v>17</v>
      </c>
      <c r="I135" s="45" t="s">
        <v>271</v>
      </c>
      <c r="J135" s="34"/>
      <c r="K135" s="54"/>
      <c r="L135" s="45"/>
    </row>
    <row r="136" spans="1:12" s="2" customFormat="1" ht="70.5" customHeight="1">
      <c r="A136" s="18">
        <f t="shared" si="13"/>
        <v>134</v>
      </c>
      <c r="B136" s="26"/>
      <c r="C136" s="27"/>
      <c r="D136" s="32"/>
      <c r="E136" s="45" t="s">
        <v>35</v>
      </c>
      <c r="F136" s="45">
        <v>2</v>
      </c>
      <c r="G136" s="73" t="s">
        <v>321</v>
      </c>
      <c r="H136" s="34" t="s">
        <v>17</v>
      </c>
      <c r="I136" s="45" t="s">
        <v>322</v>
      </c>
      <c r="J136" s="34"/>
      <c r="K136" s="54"/>
      <c r="L136" s="45"/>
    </row>
    <row r="137" spans="1:12" s="2" customFormat="1" ht="70.5" customHeight="1">
      <c r="A137" s="18">
        <f t="shared" si="13"/>
        <v>135</v>
      </c>
      <c r="B137" s="26"/>
      <c r="C137" s="27"/>
      <c r="D137" s="32"/>
      <c r="E137" s="45" t="s">
        <v>38</v>
      </c>
      <c r="F137" s="45">
        <v>2</v>
      </c>
      <c r="G137" s="73" t="s">
        <v>323</v>
      </c>
      <c r="H137" s="34" t="s">
        <v>17</v>
      </c>
      <c r="I137" s="45" t="s">
        <v>324</v>
      </c>
      <c r="J137" s="34"/>
      <c r="K137" s="54"/>
      <c r="L137" s="45"/>
    </row>
    <row r="138" spans="1:12" s="2" customFormat="1" ht="70.5" customHeight="1">
      <c r="A138" s="18">
        <f t="shared" si="13"/>
        <v>136</v>
      </c>
      <c r="B138" s="26"/>
      <c r="C138" s="27"/>
      <c r="D138" s="32"/>
      <c r="E138" s="45" t="s">
        <v>29</v>
      </c>
      <c r="F138" s="45">
        <v>4</v>
      </c>
      <c r="G138" s="73" t="s">
        <v>325</v>
      </c>
      <c r="H138" s="34" t="s">
        <v>17</v>
      </c>
      <c r="I138" s="45" t="s">
        <v>130</v>
      </c>
      <c r="J138" s="34"/>
      <c r="K138" s="54"/>
      <c r="L138" s="45"/>
    </row>
    <row r="139" spans="1:12" s="2" customFormat="1" ht="70.5" customHeight="1">
      <c r="A139" s="18">
        <f t="shared" si="13"/>
        <v>137</v>
      </c>
      <c r="B139" s="26"/>
      <c r="C139" s="27"/>
      <c r="D139" s="32"/>
      <c r="E139" s="45" t="s">
        <v>100</v>
      </c>
      <c r="F139" s="45">
        <v>1</v>
      </c>
      <c r="G139" s="73" t="s">
        <v>326</v>
      </c>
      <c r="H139" s="34" t="s">
        <v>17</v>
      </c>
      <c r="I139" s="45" t="s">
        <v>327</v>
      </c>
      <c r="J139" s="34"/>
      <c r="K139" s="54"/>
      <c r="L139" s="45"/>
    </row>
    <row r="140" spans="1:12" s="2" customFormat="1" ht="102.75" customHeight="1">
      <c r="A140" s="18">
        <f t="shared" si="13"/>
        <v>138</v>
      </c>
      <c r="B140" s="26"/>
      <c r="C140" s="27"/>
      <c r="D140" s="32"/>
      <c r="E140" s="45" t="s">
        <v>69</v>
      </c>
      <c r="F140" s="45">
        <v>3</v>
      </c>
      <c r="G140" s="73" t="s">
        <v>328</v>
      </c>
      <c r="H140" s="34" t="s">
        <v>17</v>
      </c>
      <c r="I140" s="45" t="s">
        <v>329</v>
      </c>
      <c r="J140" s="34"/>
      <c r="K140" s="54"/>
      <c r="L140" s="45"/>
    </row>
    <row r="141" spans="1:12" s="2" customFormat="1" ht="75" customHeight="1">
      <c r="A141" s="18">
        <f t="shared" si="13"/>
        <v>139</v>
      </c>
      <c r="B141" s="26"/>
      <c r="C141" s="27"/>
      <c r="D141" s="32"/>
      <c r="E141" s="45" t="s">
        <v>84</v>
      </c>
      <c r="F141" s="45">
        <v>1</v>
      </c>
      <c r="G141" s="73" t="s">
        <v>330</v>
      </c>
      <c r="H141" s="34" t="s">
        <v>17</v>
      </c>
      <c r="I141" s="45" t="s">
        <v>331</v>
      </c>
      <c r="J141" s="34"/>
      <c r="K141" s="54"/>
      <c r="L141" s="45"/>
    </row>
    <row r="142" spans="1:12" s="2" customFormat="1" ht="75" customHeight="1">
      <c r="A142" s="18">
        <f t="shared" si="13"/>
        <v>140</v>
      </c>
      <c r="B142" s="26"/>
      <c r="C142" s="27"/>
      <c r="D142" s="32"/>
      <c r="E142" s="45" t="s">
        <v>72</v>
      </c>
      <c r="F142" s="45">
        <v>1</v>
      </c>
      <c r="G142" s="73" t="s">
        <v>332</v>
      </c>
      <c r="H142" s="34" t="s">
        <v>17</v>
      </c>
      <c r="I142" s="45" t="s">
        <v>282</v>
      </c>
      <c r="J142" s="34"/>
      <c r="K142" s="54"/>
      <c r="L142" s="45"/>
    </row>
    <row r="143" spans="1:12" s="2" customFormat="1" ht="99" customHeight="1">
      <c r="A143" s="18">
        <f t="shared" si="13"/>
        <v>141</v>
      </c>
      <c r="B143" s="26" t="s">
        <v>333</v>
      </c>
      <c r="C143" s="27" t="s">
        <v>334</v>
      </c>
      <c r="D143" s="32">
        <v>16</v>
      </c>
      <c r="E143" s="34" t="s">
        <v>15</v>
      </c>
      <c r="F143" s="34">
        <v>1</v>
      </c>
      <c r="G143" s="30" t="s">
        <v>335</v>
      </c>
      <c r="H143" s="34" t="s">
        <v>17</v>
      </c>
      <c r="I143" s="34" t="s">
        <v>275</v>
      </c>
      <c r="J143" s="53" t="s">
        <v>336</v>
      </c>
      <c r="K143" s="54" t="s">
        <v>337</v>
      </c>
      <c r="L143" s="34"/>
    </row>
    <row r="144" spans="1:12" s="2" customFormat="1" ht="87.75" customHeight="1">
      <c r="A144" s="18">
        <f aca="true" t="shared" si="14" ref="A144:A153">ROW()-2</f>
        <v>142</v>
      </c>
      <c r="B144" s="26"/>
      <c r="C144" s="27"/>
      <c r="D144" s="32"/>
      <c r="E144" s="33" t="s">
        <v>22</v>
      </c>
      <c r="F144" s="34">
        <v>2</v>
      </c>
      <c r="G144" s="23" t="s">
        <v>338</v>
      </c>
      <c r="H144" s="34" t="s">
        <v>17</v>
      </c>
      <c r="I144" s="33" t="s">
        <v>273</v>
      </c>
      <c r="J144" s="53"/>
      <c r="K144" s="54"/>
      <c r="L144" s="51"/>
    </row>
    <row r="145" spans="1:12" s="2" customFormat="1" ht="87.75" customHeight="1">
      <c r="A145" s="18">
        <f t="shared" si="14"/>
        <v>143</v>
      </c>
      <c r="B145" s="26"/>
      <c r="C145" s="27"/>
      <c r="D145" s="32"/>
      <c r="E145" s="33" t="s">
        <v>26</v>
      </c>
      <c r="F145" s="34">
        <v>2</v>
      </c>
      <c r="G145" s="23" t="s">
        <v>339</v>
      </c>
      <c r="H145" s="34" t="s">
        <v>17</v>
      </c>
      <c r="I145" s="33" t="s">
        <v>271</v>
      </c>
      <c r="J145" s="53"/>
      <c r="K145" s="54"/>
      <c r="L145" s="34"/>
    </row>
    <row r="146" spans="1:12" s="2" customFormat="1" ht="129" customHeight="1">
      <c r="A146" s="18">
        <f t="shared" si="14"/>
        <v>144</v>
      </c>
      <c r="B146" s="26"/>
      <c r="C146" s="27"/>
      <c r="D146" s="32"/>
      <c r="E146" s="33" t="s">
        <v>35</v>
      </c>
      <c r="F146" s="34">
        <v>1</v>
      </c>
      <c r="G146" s="23" t="s">
        <v>340</v>
      </c>
      <c r="H146" s="34" t="s">
        <v>17</v>
      </c>
      <c r="I146" s="33" t="s">
        <v>341</v>
      </c>
      <c r="J146" s="53"/>
      <c r="K146" s="54"/>
      <c r="L146" s="51"/>
    </row>
    <row r="147" spans="1:12" s="2" customFormat="1" ht="156">
      <c r="A147" s="18">
        <f t="shared" si="14"/>
        <v>145</v>
      </c>
      <c r="B147" s="26"/>
      <c r="C147" s="27"/>
      <c r="D147" s="32"/>
      <c r="E147" s="33" t="s">
        <v>38</v>
      </c>
      <c r="F147" s="34">
        <v>1</v>
      </c>
      <c r="G147" s="23" t="s">
        <v>342</v>
      </c>
      <c r="H147" s="34" t="s">
        <v>17</v>
      </c>
      <c r="I147" s="33" t="s">
        <v>343</v>
      </c>
      <c r="J147" s="53"/>
      <c r="K147" s="54"/>
      <c r="L147" s="51"/>
    </row>
    <row r="148" spans="1:12" s="2" customFormat="1" ht="48" customHeight="1">
      <c r="A148" s="18">
        <f t="shared" si="14"/>
        <v>146</v>
      </c>
      <c r="B148" s="26"/>
      <c r="C148" s="27"/>
      <c r="D148" s="32"/>
      <c r="E148" s="33" t="s">
        <v>29</v>
      </c>
      <c r="F148" s="34">
        <v>1</v>
      </c>
      <c r="G148" s="23" t="s">
        <v>344</v>
      </c>
      <c r="H148" s="34" t="s">
        <v>17</v>
      </c>
      <c r="I148" s="33" t="s">
        <v>345</v>
      </c>
      <c r="J148" s="53"/>
      <c r="K148" s="54"/>
      <c r="L148" s="51"/>
    </row>
    <row r="149" spans="1:12" s="2" customFormat="1" ht="48" customHeight="1">
      <c r="A149" s="18">
        <f t="shared" si="14"/>
        <v>147</v>
      </c>
      <c r="B149" s="26"/>
      <c r="C149" s="27"/>
      <c r="D149" s="32"/>
      <c r="E149" s="33" t="s">
        <v>305</v>
      </c>
      <c r="F149" s="34">
        <v>1</v>
      </c>
      <c r="G149" s="23" t="s">
        <v>346</v>
      </c>
      <c r="H149" s="34" t="s">
        <v>17</v>
      </c>
      <c r="I149" s="33" t="s">
        <v>347</v>
      </c>
      <c r="J149" s="53"/>
      <c r="K149" s="54"/>
      <c r="L149" s="51"/>
    </row>
    <row r="150" spans="1:12" s="2" customFormat="1" ht="132" customHeight="1">
      <c r="A150" s="18">
        <f t="shared" si="14"/>
        <v>148</v>
      </c>
      <c r="B150" s="26"/>
      <c r="C150" s="27"/>
      <c r="D150" s="32"/>
      <c r="E150" s="33" t="s">
        <v>41</v>
      </c>
      <c r="F150" s="34">
        <v>1</v>
      </c>
      <c r="G150" s="23" t="s">
        <v>348</v>
      </c>
      <c r="H150" s="34" t="s">
        <v>17</v>
      </c>
      <c r="I150" s="33" t="s">
        <v>349</v>
      </c>
      <c r="J150" s="53"/>
      <c r="K150" s="54"/>
      <c r="L150" s="51"/>
    </row>
    <row r="151" spans="1:12" s="2" customFormat="1" ht="57.75" customHeight="1">
      <c r="A151" s="18">
        <f t="shared" si="14"/>
        <v>149</v>
      </c>
      <c r="B151" s="26"/>
      <c r="C151" s="27"/>
      <c r="D151" s="32"/>
      <c r="E151" s="33" t="s">
        <v>278</v>
      </c>
      <c r="F151" s="34">
        <v>1</v>
      </c>
      <c r="G151" s="23" t="s">
        <v>350</v>
      </c>
      <c r="H151" s="34" t="s">
        <v>17</v>
      </c>
      <c r="I151" s="33" t="s">
        <v>280</v>
      </c>
      <c r="J151" s="53"/>
      <c r="K151" s="54"/>
      <c r="L151" s="51"/>
    </row>
    <row r="152" spans="1:12" s="2" customFormat="1" ht="57.75" customHeight="1">
      <c r="A152" s="18">
        <f t="shared" si="14"/>
        <v>150</v>
      </c>
      <c r="B152" s="26"/>
      <c r="C152" s="27"/>
      <c r="D152" s="32"/>
      <c r="E152" s="33" t="s">
        <v>72</v>
      </c>
      <c r="F152" s="34">
        <v>1</v>
      </c>
      <c r="G152" s="23" t="s">
        <v>351</v>
      </c>
      <c r="H152" s="34" t="s">
        <v>17</v>
      </c>
      <c r="I152" s="33" t="s">
        <v>282</v>
      </c>
      <c r="J152" s="53"/>
      <c r="K152" s="54"/>
      <c r="L152" s="51"/>
    </row>
    <row r="153" spans="1:12" s="2" customFormat="1" ht="57.75" customHeight="1">
      <c r="A153" s="18">
        <f t="shared" si="14"/>
        <v>151</v>
      </c>
      <c r="B153" s="26"/>
      <c r="C153" s="27"/>
      <c r="D153" s="32"/>
      <c r="E153" s="33" t="s">
        <v>182</v>
      </c>
      <c r="F153" s="34">
        <v>1</v>
      </c>
      <c r="G153" s="23" t="s">
        <v>352</v>
      </c>
      <c r="H153" s="34" t="s">
        <v>17</v>
      </c>
      <c r="I153" s="33" t="s">
        <v>284</v>
      </c>
      <c r="J153" s="53"/>
      <c r="K153" s="54"/>
      <c r="L153" s="51"/>
    </row>
    <row r="154" spans="1:12" s="2" customFormat="1" ht="57.75" customHeight="1">
      <c r="A154" s="18">
        <f aca="true" t="shared" si="15" ref="A154:A163">ROW()-2</f>
        <v>152</v>
      </c>
      <c r="B154" s="26"/>
      <c r="C154" s="27"/>
      <c r="D154" s="32"/>
      <c r="E154" s="33" t="s">
        <v>353</v>
      </c>
      <c r="F154" s="34">
        <v>1</v>
      </c>
      <c r="G154" s="23" t="s">
        <v>354</v>
      </c>
      <c r="H154" s="34" t="s">
        <v>17</v>
      </c>
      <c r="I154" s="33" t="s">
        <v>355</v>
      </c>
      <c r="J154" s="53"/>
      <c r="K154" s="54"/>
      <c r="L154" s="51"/>
    </row>
    <row r="155" spans="1:12" s="2" customFormat="1" ht="57.75" customHeight="1">
      <c r="A155" s="18">
        <f t="shared" si="15"/>
        <v>153</v>
      </c>
      <c r="B155" s="26"/>
      <c r="C155" s="27"/>
      <c r="D155" s="32"/>
      <c r="E155" s="33" t="s">
        <v>150</v>
      </c>
      <c r="F155" s="51">
        <v>2</v>
      </c>
      <c r="G155" s="23" t="s">
        <v>356</v>
      </c>
      <c r="H155" s="34" t="s">
        <v>17</v>
      </c>
      <c r="I155" s="33" t="s">
        <v>357</v>
      </c>
      <c r="J155" s="53"/>
      <c r="K155" s="54"/>
      <c r="L155" s="51"/>
    </row>
    <row r="156" spans="1:12" s="2" customFormat="1" ht="303.75" customHeight="1">
      <c r="A156" s="18">
        <f t="shared" si="15"/>
        <v>154</v>
      </c>
      <c r="B156" s="26" t="s">
        <v>358</v>
      </c>
      <c r="C156" s="27" t="s">
        <v>359</v>
      </c>
      <c r="D156" s="32">
        <v>7</v>
      </c>
      <c r="E156" s="29" t="s">
        <v>360</v>
      </c>
      <c r="F156" s="34">
        <v>1</v>
      </c>
      <c r="G156" s="30" t="s">
        <v>361</v>
      </c>
      <c r="H156" s="34" t="s">
        <v>17</v>
      </c>
      <c r="I156" s="34" t="s">
        <v>362</v>
      </c>
      <c r="J156" s="34" t="s">
        <v>336</v>
      </c>
      <c r="K156" s="82" t="s">
        <v>363</v>
      </c>
      <c r="L156" s="34"/>
    </row>
    <row r="157" spans="1:12" s="2" customFormat="1" ht="210" customHeight="1">
      <c r="A157" s="18">
        <f t="shared" si="15"/>
        <v>155</v>
      </c>
      <c r="B157" s="26"/>
      <c r="C157" s="27"/>
      <c r="D157" s="32"/>
      <c r="E157" s="45" t="s">
        <v>100</v>
      </c>
      <c r="F157" s="34">
        <v>1</v>
      </c>
      <c r="G157" s="23" t="s">
        <v>364</v>
      </c>
      <c r="H157" s="34" t="s">
        <v>17</v>
      </c>
      <c r="I157" s="33" t="s">
        <v>365</v>
      </c>
      <c r="J157" s="34"/>
      <c r="K157" s="82"/>
      <c r="L157" s="51"/>
    </row>
    <row r="158" spans="1:12" s="2" customFormat="1" ht="52.5" customHeight="1">
      <c r="A158" s="18">
        <f t="shared" si="15"/>
        <v>156</v>
      </c>
      <c r="B158" s="26"/>
      <c r="C158" s="27"/>
      <c r="D158" s="32"/>
      <c r="E158" s="33" t="s">
        <v>150</v>
      </c>
      <c r="F158" s="51">
        <v>1</v>
      </c>
      <c r="G158" s="23" t="s">
        <v>366</v>
      </c>
      <c r="H158" s="34" t="s">
        <v>17</v>
      </c>
      <c r="I158" s="33" t="s">
        <v>367</v>
      </c>
      <c r="J158" s="34"/>
      <c r="K158" s="82"/>
      <c r="L158" s="51"/>
    </row>
    <row r="159" spans="1:12" s="2" customFormat="1" ht="312">
      <c r="A159" s="18">
        <f t="shared" si="15"/>
        <v>157</v>
      </c>
      <c r="B159" s="26"/>
      <c r="C159" s="27"/>
      <c r="D159" s="32"/>
      <c r="E159" s="29" t="s">
        <v>368</v>
      </c>
      <c r="F159" s="34">
        <v>1</v>
      </c>
      <c r="G159" s="30" t="s">
        <v>369</v>
      </c>
      <c r="H159" s="34" t="s">
        <v>17</v>
      </c>
      <c r="I159" s="34" t="s">
        <v>370</v>
      </c>
      <c r="J159" s="34"/>
      <c r="K159" s="82"/>
      <c r="L159" s="34"/>
    </row>
    <row r="160" spans="1:12" s="2" customFormat="1" ht="135" customHeight="1">
      <c r="A160" s="18">
        <f t="shared" si="15"/>
        <v>158</v>
      </c>
      <c r="B160" s="26"/>
      <c r="C160" s="27"/>
      <c r="D160" s="32"/>
      <c r="E160" s="33" t="s">
        <v>38</v>
      </c>
      <c r="F160" s="51">
        <v>1</v>
      </c>
      <c r="G160" s="23" t="s">
        <v>371</v>
      </c>
      <c r="H160" s="34" t="s">
        <v>17</v>
      </c>
      <c r="I160" s="33" t="s">
        <v>343</v>
      </c>
      <c r="J160" s="34"/>
      <c r="K160" s="82"/>
      <c r="L160" s="51"/>
    </row>
    <row r="161" spans="1:12" s="2" customFormat="1" ht="94.5" customHeight="1">
      <c r="A161" s="18">
        <f t="shared" si="15"/>
        <v>159</v>
      </c>
      <c r="B161" s="26"/>
      <c r="C161" s="27"/>
      <c r="D161" s="32"/>
      <c r="E161" s="33" t="s">
        <v>35</v>
      </c>
      <c r="F161" s="34">
        <v>1</v>
      </c>
      <c r="G161" s="23" t="s">
        <v>372</v>
      </c>
      <c r="H161" s="34" t="s">
        <v>17</v>
      </c>
      <c r="I161" s="33" t="s">
        <v>341</v>
      </c>
      <c r="J161" s="34"/>
      <c r="K161" s="82"/>
      <c r="L161" s="51"/>
    </row>
    <row r="162" spans="1:12" s="2" customFormat="1" ht="99" customHeight="1">
      <c r="A162" s="18">
        <f t="shared" si="15"/>
        <v>160</v>
      </c>
      <c r="B162" s="26"/>
      <c r="C162" s="27"/>
      <c r="D162" s="32"/>
      <c r="E162" s="33" t="s">
        <v>41</v>
      </c>
      <c r="F162" s="51">
        <v>1</v>
      </c>
      <c r="G162" s="23" t="s">
        <v>373</v>
      </c>
      <c r="H162" s="34" t="s">
        <v>17</v>
      </c>
      <c r="I162" s="33" t="s">
        <v>374</v>
      </c>
      <c r="J162" s="34"/>
      <c r="K162" s="82"/>
      <c r="L162" s="51"/>
    </row>
    <row r="163" spans="1:12" s="2" customFormat="1" ht="153.75" customHeight="1">
      <c r="A163" s="18">
        <f t="shared" si="15"/>
        <v>161</v>
      </c>
      <c r="B163" s="26" t="s">
        <v>375</v>
      </c>
      <c r="C163" s="27" t="s">
        <v>376</v>
      </c>
      <c r="D163" s="32">
        <v>8</v>
      </c>
      <c r="E163" s="29" t="s">
        <v>22</v>
      </c>
      <c r="F163" s="83">
        <v>1</v>
      </c>
      <c r="G163" s="23" t="s">
        <v>377</v>
      </c>
      <c r="H163" s="29" t="s">
        <v>17</v>
      </c>
      <c r="I163" s="29" t="s">
        <v>378</v>
      </c>
      <c r="J163" s="53" t="s">
        <v>379</v>
      </c>
      <c r="K163" s="54" t="s">
        <v>380</v>
      </c>
      <c r="L163" s="34"/>
    </row>
    <row r="164" spans="1:12" s="2" customFormat="1" ht="57" customHeight="1">
      <c r="A164" s="18">
        <f aca="true" t="shared" si="16" ref="A164:A173">ROW()-2</f>
        <v>162</v>
      </c>
      <c r="B164" s="26"/>
      <c r="C164" s="27"/>
      <c r="D164" s="32"/>
      <c r="E164" s="29" t="s">
        <v>15</v>
      </c>
      <c r="F164" s="83">
        <v>2</v>
      </c>
      <c r="G164" s="23" t="s">
        <v>381</v>
      </c>
      <c r="H164" s="29" t="s">
        <v>17</v>
      </c>
      <c r="I164" s="29" t="s">
        <v>275</v>
      </c>
      <c r="J164" s="53"/>
      <c r="K164" s="54"/>
      <c r="L164" s="51"/>
    </row>
    <row r="165" spans="1:12" s="2" customFormat="1" ht="270" customHeight="1">
      <c r="A165" s="18">
        <f t="shared" si="16"/>
        <v>163</v>
      </c>
      <c r="B165" s="26"/>
      <c r="C165" s="27"/>
      <c r="D165" s="32"/>
      <c r="E165" s="29" t="s">
        <v>29</v>
      </c>
      <c r="F165" s="83">
        <v>1</v>
      </c>
      <c r="G165" s="23" t="s">
        <v>382</v>
      </c>
      <c r="H165" s="29" t="s">
        <v>17</v>
      </c>
      <c r="I165" s="29" t="s">
        <v>130</v>
      </c>
      <c r="J165" s="53"/>
      <c r="K165" s="54"/>
      <c r="L165" s="51"/>
    </row>
    <row r="166" spans="1:12" s="2" customFormat="1" ht="220.5" customHeight="1">
      <c r="A166" s="18">
        <f t="shared" si="16"/>
        <v>164</v>
      </c>
      <c r="B166" s="26"/>
      <c r="C166" s="27"/>
      <c r="D166" s="32"/>
      <c r="E166" s="29" t="s">
        <v>41</v>
      </c>
      <c r="F166" s="83">
        <v>1</v>
      </c>
      <c r="G166" s="23" t="s">
        <v>383</v>
      </c>
      <c r="H166" s="29" t="s">
        <v>17</v>
      </c>
      <c r="I166" s="29" t="s">
        <v>384</v>
      </c>
      <c r="J166" s="53"/>
      <c r="K166" s="54"/>
      <c r="L166" s="34"/>
    </row>
    <row r="167" spans="1:12" s="2" customFormat="1" ht="54.75" customHeight="1">
      <c r="A167" s="18">
        <f t="shared" si="16"/>
        <v>165</v>
      </c>
      <c r="B167" s="26"/>
      <c r="C167" s="27"/>
      <c r="D167" s="32"/>
      <c r="E167" s="33" t="s">
        <v>69</v>
      </c>
      <c r="F167" s="34">
        <v>1</v>
      </c>
      <c r="G167" s="23" t="s">
        <v>385</v>
      </c>
      <c r="H167" s="29" t="s">
        <v>17</v>
      </c>
      <c r="I167" s="29" t="s">
        <v>386</v>
      </c>
      <c r="J167" s="53"/>
      <c r="K167" s="54"/>
      <c r="L167" s="51"/>
    </row>
    <row r="168" spans="1:12" s="2" customFormat="1" ht="54.75" customHeight="1">
      <c r="A168" s="18">
        <f t="shared" si="16"/>
        <v>166</v>
      </c>
      <c r="B168" s="26"/>
      <c r="C168" s="27"/>
      <c r="D168" s="32"/>
      <c r="E168" s="29" t="s">
        <v>278</v>
      </c>
      <c r="F168" s="83">
        <v>1</v>
      </c>
      <c r="G168" s="84" t="s">
        <v>387</v>
      </c>
      <c r="H168" s="29" t="s">
        <v>17</v>
      </c>
      <c r="I168" s="29" t="s">
        <v>388</v>
      </c>
      <c r="J168" s="53"/>
      <c r="K168" s="54"/>
      <c r="L168" s="51"/>
    </row>
    <row r="169" spans="1:12" s="2" customFormat="1" ht="54.75" customHeight="1">
      <c r="A169" s="18">
        <f t="shared" si="16"/>
        <v>167</v>
      </c>
      <c r="B169" s="26"/>
      <c r="C169" s="27"/>
      <c r="D169" s="32"/>
      <c r="E169" s="29" t="s">
        <v>150</v>
      </c>
      <c r="F169" s="83">
        <v>1</v>
      </c>
      <c r="G169" s="23" t="s">
        <v>389</v>
      </c>
      <c r="H169" s="29" t="s">
        <v>17</v>
      </c>
      <c r="I169" s="29" t="s">
        <v>357</v>
      </c>
      <c r="J169" s="53"/>
      <c r="K169" s="54"/>
      <c r="L169" s="51"/>
    </row>
    <row r="170" spans="1:13" s="2" customFormat="1" ht="88.5" customHeight="1">
      <c r="A170" s="18">
        <f t="shared" si="16"/>
        <v>168</v>
      </c>
      <c r="B170" s="26" t="s">
        <v>390</v>
      </c>
      <c r="C170" s="27" t="s">
        <v>391</v>
      </c>
      <c r="D170" s="32">
        <v>6</v>
      </c>
      <c r="E170" s="34" t="s">
        <v>84</v>
      </c>
      <c r="F170" s="34">
        <v>1</v>
      </c>
      <c r="G170" s="30" t="s">
        <v>392</v>
      </c>
      <c r="H170" s="34" t="s">
        <v>17</v>
      </c>
      <c r="I170" s="34" t="s">
        <v>393</v>
      </c>
      <c r="J170" s="53" t="s">
        <v>336</v>
      </c>
      <c r="K170" s="54" t="s">
        <v>394</v>
      </c>
      <c r="L170" s="34"/>
      <c r="M170" s="102"/>
    </row>
    <row r="171" spans="1:12" s="2" customFormat="1" ht="88.5" customHeight="1">
      <c r="A171" s="18">
        <f t="shared" si="16"/>
        <v>169</v>
      </c>
      <c r="B171" s="26"/>
      <c r="C171" s="27"/>
      <c r="D171" s="32"/>
      <c r="E171" s="33" t="s">
        <v>72</v>
      </c>
      <c r="F171" s="34">
        <v>1</v>
      </c>
      <c r="G171" s="85" t="s">
        <v>395</v>
      </c>
      <c r="H171" s="34" t="s">
        <v>17</v>
      </c>
      <c r="I171" s="51" t="s">
        <v>396</v>
      </c>
      <c r="J171" s="53"/>
      <c r="K171" s="54"/>
      <c r="L171" s="51"/>
    </row>
    <row r="172" spans="1:12" s="2" customFormat="1" ht="88.5" customHeight="1">
      <c r="A172" s="18">
        <f t="shared" si="16"/>
        <v>170</v>
      </c>
      <c r="B172" s="26"/>
      <c r="C172" s="27"/>
      <c r="D172" s="32"/>
      <c r="E172" s="33" t="s">
        <v>150</v>
      </c>
      <c r="F172" s="51">
        <v>1</v>
      </c>
      <c r="G172" s="85" t="s">
        <v>397</v>
      </c>
      <c r="H172" s="34" t="s">
        <v>17</v>
      </c>
      <c r="I172" s="51" t="s">
        <v>396</v>
      </c>
      <c r="J172" s="53"/>
      <c r="K172" s="54"/>
      <c r="L172" s="51"/>
    </row>
    <row r="173" spans="1:12" s="2" customFormat="1" ht="88.5" customHeight="1">
      <c r="A173" s="18">
        <f t="shared" si="16"/>
        <v>171</v>
      </c>
      <c r="B173" s="26"/>
      <c r="C173" s="27"/>
      <c r="D173" s="32"/>
      <c r="E173" s="34" t="s">
        <v>29</v>
      </c>
      <c r="F173" s="34">
        <v>1</v>
      </c>
      <c r="G173" s="30" t="s">
        <v>398</v>
      </c>
      <c r="H173" s="34" t="s">
        <v>17</v>
      </c>
      <c r="I173" s="34" t="s">
        <v>399</v>
      </c>
      <c r="J173" s="53"/>
      <c r="K173" s="54"/>
      <c r="L173" s="34"/>
    </row>
    <row r="174" spans="1:12" s="2" customFormat="1" ht="88.5" customHeight="1">
      <c r="A174" s="18">
        <f aca="true" t="shared" si="17" ref="A174:A183">ROW()-2</f>
        <v>172</v>
      </c>
      <c r="B174" s="26"/>
      <c r="C174" s="27"/>
      <c r="D174" s="32"/>
      <c r="E174" s="29" t="s">
        <v>368</v>
      </c>
      <c r="F174" s="34">
        <v>1</v>
      </c>
      <c r="G174" s="85" t="s">
        <v>400</v>
      </c>
      <c r="H174" s="34" t="s">
        <v>17</v>
      </c>
      <c r="I174" s="51" t="s">
        <v>401</v>
      </c>
      <c r="J174" s="53"/>
      <c r="K174" s="54"/>
      <c r="L174" s="51"/>
    </row>
    <row r="175" spans="1:12" s="2" customFormat="1" ht="88.5" customHeight="1">
      <c r="A175" s="18">
        <f t="shared" si="17"/>
        <v>173</v>
      </c>
      <c r="B175" s="26"/>
      <c r="C175" s="27"/>
      <c r="D175" s="32"/>
      <c r="E175" s="33" t="s">
        <v>402</v>
      </c>
      <c r="F175" s="51">
        <v>1</v>
      </c>
      <c r="G175" s="85" t="s">
        <v>403</v>
      </c>
      <c r="H175" s="34" t="s">
        <v>17</v>
      </c>
      <c r="I175" s="51" t="s">
        <v>404</v>
      </c>
      <c r="J175" s="53"/>
      <c r="K175" s="54"/>
      <c r="L175" s="51"/>
    </row>
    <row r="176" spans="1:13" s="4" customFormat="1" ht="118.5" customHeight="1">
      <c r="A176" s="18">
        <f t="shared" si="17"/>
        <v>174</v>
      </c>
      <c r="B176" s="86" t="s">
        <v>405</v>
      </c>
      <c r="C176" s="87" t="s">
        <v>406</v>
      </c>
      <c r="D176" s="28">
        <v>13</v>
      </c>
      <c r="E176" s="88" t="s">
        <v>407</v>
      </c>
      <c r="F176" s="89">
        <v>1</v>
      </c>
      <c r="G176" s="90" t="s">
        <v>408</v>
      </c>
      <c r="H176" s="91" t="s">
        <v>17</v>
      </c>
      <c r="I176" s="88" t="s">
        <v>409</v>
      </c>
      <c r="J176" s="103" t="s">
        <v>410</v>
      </c>
      <c r="K176" s="104" t="s">
        <v>411</v>
      </c>
      <c r="L176" s="63"/>
      <c r="M176" s="5"/>
    </row>
    <row r="177" spans="1:13" s="4" customFormat="1" ht="120.75" customHeight="1">
      <c r="A177" s="18">
        <f t="shared" si="17"/>
        <v>175</v>
      </c>
      <c r="B177" s="86"/>
      <c r="C177" s="92"/>
      <c r="D177" s="28"/>
      <c r="E177" s="88" t="s">
        <v>412</v>
      </c>
      <c r="F177" s="89">
        <v>1</v>
      </c>
      <c r="G177" s="90" t="s">
        <v>413</v>
      </c>
      <c r="H177" s="93"/>
      <c r="I177" s="88" t="s">
        <v>414</v>
      </c>
      <c r="J177" s="103"/>
      <c r="K177" s="104"/>
      <c r="L177" s="63"/>
      <c r="M177" s="5"/>
    </row>
    <row r="178" spans="1:13" s="4" customFormat="1" ht="112.5" customHeight="1">
      <c r="A178" s="18">
        <f t="shared" si="17"/>
        <v>176</v>
      </c>
      <c r="B178" s="86"/>
      <c r="C178" s="92"/>
      <c r="D178" s="28"/>
      <c r="E178" s="88" t="s">
        <v>415</v>
      </c>
      <c r="F178" s="89">
        <v>1</v>
      </c>
      <c r="G178" s="90" t="s">
        <v>416</v>
      </c>
      <c r="H178" s="93"/>
      <c r="I178" s="88" t="s">
        <v>417</v>
      </c>
      <c r="J178" s="103"/>
      <c r="K178" s="104"/>
      <c r="L178" s="63"/>
      <c r="M178" s="5"/>
    </row>
    <row r="179" spans="1:13" s="4" customFormat="1" ht="112.5" customHeight="1">
      <c r="A179" s="18">
        <f t="shared" si="17"/>
        <v>177</v>
      </c>
      <c r="B179" s="86"/>
      <c r="C179" s="92"/>
      <c r="D179" s="28"/>
      <c r="E179" s="88" t="s">
        <v>15</v>
      </c>
      <c r="F179" s="89">
        <v>1</v>
      </c>
      <c r="G179" s="90" t="s">
        <v>418</v>
      </c>
      <c r="H179" s="93"/>
      <c r="I179" s="88" t="s">
        <v>419</v>
      </c>
      <c r="J179" s="103"/>
      <c r="K179" s="104"/>
      <c r="L179" s="63"/>
      <c r="M179" s="5"/>
    </row>
    <row r="180" spans="1:13" s="4" customFormat="1" ht="112.5" customHeight="1">
      <c r="A180" s="18">
        <f t="shared" si="17"/>
        <v>178</v>
      </c>
      <c r="B180" s="86"/>
      <c r="C180" s="92"/>
      <c r="D180" s="28"/>
      <c r="E180" s="88" t="s">
        <v>22</v>
      </c>
      <c r="F180" s="89">
        <v>3</v>
      </c>
      <c r="G180" s="90" t="s">
        <v>420</v>
      </c>
      <c r="H180" s="93"/>
      <c r="I180" s="88" t="s">
        <v>421</v>
      </c>
      <c r="J180" s="103"/>
      <c r="K180" s="104"/>
      <c r="L180" s="63"/>
      <c r="M180" s="5"/>
    </row>
    <row r="181" spans="1:13" s="4" customFormat="1" ht="112.5" customHeight="1">
      <c r="A181" s="18">
        <f t="shared" si="17"/>
        <v>179</v>
      </c>
      <c r="B181" s="86"/>
      <c r="C181" s="92"/>
      <c r="D181" s="28"/>
      <c r="E181" s="88" t="s">
        <v>26</v>
      </c>
      <c r="F181" s="89">
        <v>2</v>
      </c>
      <c r="G181" s="90" t="s">
        <v>422</v>
      </c>
      <c r="H181" s="93"/>
      <c r="I181" s="88" t="s">
        <v>423</v>
      </c>
      <c r="J181" s="103"/>
      <c r="K181" s="104"/>
      <c r="L181" s="63"/>
      <c r="M181" s="5"/>
    </row>
    <row r="182" spans="1:13" s="4" customFormat="1" ht="112.5" customHeight="1">
      <c r="A182" s="18">
        <f t="shared" si="17"/>
        <v>180</v>
      </c>
      <c r="B182" s="86"/>
      <c r="C182" s="92"/>
      <c r="D182" s="28"/>
      <c r="E182" s="88" t="s">
        <v>38</v>
      </c>
      <c r="F182" s="89">
        <v>1</v>
      </c>
      <c r="G182" s="90" t="s">
        <v>424</v>
      </c>
      <c r="H182" s="93"/>
      <c r="I182" s="88" t="s">
        <v>425</v>
      </c>
      <c r="J182" s="103"/>
      <c r="K182" s="104"/>
      <c r="L182" s="63"/>
      <c r="M182" s="5"/>
    </row>
    <row r="183" spans="1:13" s="4" customFormat="1" ht="108" customHeight="1">
      <c r="A183" s="18">
        <f t="shared" si="17"/>
        <v>181</v>
      </c>
      <c r="B183" s="86"/>
      <c r="C183" s="92"/>
      <c r="D183" s="28"/>
      <c r="E183" s="88" t="s">
        <v>84</v>
      </c>
      <c r="F183" s="89">
        <v>1</v>
      </c>
      <c r="G183" s="90" t="s">
        <v>426</v>
      </c>
      <c r="H183" s="93"/>
      <c r="I183" s="88" t="s">
        <v>300</v>
      </c>
      <c r="J183" s="103"/>
      <c r="K183" s="104"/>
      <c r="L183" s="63"/>
      <c r="M183" s="5"/>
    </row>
    <row r="184" spans="1:13" s="4" customFormat="1" ht="108" customHeight="1">
      <c r="A184" s="18">
        <f aca="true" t="shared" si="18" ref="A184:A193">ROW()-2</f>
        <v>182</v>
      </c>
      <c r="B184" s="86"/>
      <c r="C184" s="92"/>
      <c r="D184" s="28"/>
      <c r="E184" s="88" t="s">
        <v>168</v>
      </c>
      <c r="F184" s="89">
        <v>1</v>
      </c>
      <c r="G184" s="90" t="s">
        <v>427</v>
      </c>
      <c r="H184" s="93"/>
      <c r="I184" s="88" t="s">
        <v>428</v>
      </c>
      <c r="J184" s="103"/>
      <c r="K184" s="104"/>
      <c r="L184" s="63"/>
      <c r="M184" s="5"/>
    </row>
    <row r="185" spans="1:13" s="4" customFormat="1" ht="108" customHeight="1">
      <c r="A185" s="18">
        <f t="shared" si="18"/>
        <v>183</v>
      </c>
      <c r="B185" s="86"/>
      <c r="C185" s="92"/>
      <c r="D185" s="28"/>
      <c r="E185" s="88" t="s">
        <v>368</v>
      </c>
      <c r="F185" s="89">
        <v>1</v>
      </c>
      <c r="G185" s="90" t="s">
        <v>429</v>
      </c>
      <c r="H185" s="93"/>
      <c r="I185" s="88" t="s">
        <v>430</v>
      </c>
      <c r="J185" s="103"/>
      <c r="K185" s="104"/>
      <c r="L185" s="63"/>
      <c r="M185" s="5"/>
    </row>
    <row r="186" spans="1:13" s="4" customFormat="1" ht="54.75" customHeight="1">
      <c r="A186" s="18">
        <f t="shared" si="18"/>
        <v>184</v>
      </c>
      <c r="B186" s="86" t="s">
        <v>431</v>
      </c>
      <c r="C186" s="94" t="s">
        <v>432</v>
      </c>
      <c r="D186" s="95">
        <v>9</v>
      </c>
      <c r="E186" s="96" t="s">
        <v>38</v>
      </c>
      <c r="F186" s="96">
        <v>1</v>
      </c>
      <c r="G186" s="90" t="s">
        <v>433</v>
      </c>
      <c r="H186" s="96" t="s">
        <v>17</v>
      </c>
      <c r="I186" s="96" t="s">
        <v>434</v>
      </c>
      <c r="J186" s="105" t="s">
        <v>435</v>
      </c>
      <c r="K186" s="104" t="s">
        <v>436</v>
      </c>
      <c r="L186" s="63"/>
      <c r="M186" s="5"/>
    </row>
    <row r="187" spans="1:13" s="4" customFormat="1" ht="54" customHeight="1">
      <c r="A187" s="18">
        <f t="shared" si="18"/>
        <v>185</v>
      </c>
      <c r="B187" s="86"/>
      <c r="C187" s="94"/>
      <c r="D187" s="95"/>
      <c r="E187" s="97" t="s">
        <v>26</v>
      </c>
      <c r="F187" s="96">
        <v>1</v>
      </c>
      <c r="G187" s="98" t="s">
        <v>437</v>
      </c>
      <c r="H187" s="96" t="s">
        <v>17</v>
      </c>
      <c r="I187" s="99" t="s">
        <v>271</v>
      </c>
      <c r="J187" s="105"/>
      <c r="K187" s="104"/>
      <c r="L187" s="63"/>
      <c r="M187" s="5"/>
    </row>
    <row r="188" spans="1:13" s="4" customFormat="1" ht="78" customHeight="1">
      <c r="A188" s="18">
        <f t="shared" si="18"/>
        <v>186</v>
      </c>
      <c r="B188" s="86"/>
      <c r="C188" s="94"/>
      <c r="D188" s="95"/>
      <c r="E188" s="97" t="s">
        <v>15</v>
      </c>
      <c r="F188" s="99">
        <v>1</v>
      </c>
      <c r="G188" s="98" t="s">
        <v>438</v>
      </c>
      <c r="H188" s="96" t="s">
        <v>17</v>
      </c>
      <c r="I188" s="99" t="s">
        <v>439</v>
      </c>
      <c r="J188" s="105"/>
      <c r="K188" s="104"/>
      <c r="L188" s="63"/>
      <c r="M188" s="5"/>
    </row>
    <row r="189" spans="1:13" s="4" customFormat="1" ht="99" customHeight="1">
      <c r="A189" s="18">
        <f t="shared" si="18"/>
        <v>187</v>
      </c>
      <c r="B189" s="86"/>
      <c r="C189" s="94"/>
      <c r="D189" s="95"/>
      <c r="E189" s="96" t="s">
        <v>22</v>
      </c>
      <c r="F189" s="96">
        <v>1</v>
      </c>
      <c r="G189" s="100" t="s">
        <v>440</v>
      </c>
      <c r="H189" s="96" t="s">
        <v>17</v>
      </c>
      <c r="I189" s="96" t="s">
        <v>441</v>
      </c>
      <c r="J189" s="105"/>
      <c r="K189" s="104"/>
      <c r="L189" s="63"/>
      <c r="M189" s="5"/>
    </row>
    <row r="190" spans="1:13" s="4" customFormat="1" ht="57.75" customHeight="1">
      <c r="A190" s="18">
        <f t="shared" si="18"/>
        <v>188</v>
      </c>
      <c r="B190" s="86"/>
      <c r="C190" s="94"/>
      <c r="D190" s="95"/>
      <c r="E190" s="97" t="s">
        <v>442</v>
      </c>
      <c r="F190" s="96">
        <v>1</v>
      </c>
      <c r="G190" s="101" t="s">
        <v>443</v>
      </c>
      <c r="H190" s="96" t="s">
        <v>17</v>
      </c>
      <c r="I190" s="99" t="s">
        <v>130</v>
      </c>
      <c r="J190" s="105"/>
      <c r="K190" s="104"/>
      <c r="L190" s="63"/>
      <c r="M190" s="5"/>
    </row>
    <row r="191" spans="1:13" s="4" customFormat="1" ht="90" customHeight="1">
      <c r="A191" s="18">
        <f t="shared" si="18"/>
        <v>189</v>
      </c>
      <c r="B191" s="86"/>
      <c r="C191" s="94"/>
      <c r="D191" s="95"/>
      <c r="E191" s="97" t="s">
        <v>444</v>
      </c>
      <c r="F191" s="96">
        <v>2</v>
      </c>
      <c r="G191" s="101" t="s">
        <v>445</v>
      </c>
      <c r="H191" s="96" t="s">
        <v>17</v>
      </c>
      <c r="I191" s="99" t="s">
        <v>446</v>
      </c>
      <c r="J191" s="105"/>
      <c r="K191" s="104"/>
      <c r="L191" s="63"/>
      <c r="M191" s="5"/>
    </row>
    <row r="192" spans="1:13" s="4" customFormat="1" ht="117.75" customHeight="1">
      <c r="A192" s="18">
        <f t="shared" si="18"/>
        <v>190</v>
      </c>
      <c r="B192" s="86"/>
      <c r="C192" s="94"/>
      <c r="D192" s="95"/>
      <c r="E192" s="97" t="s">
        <v>447</v>
      </c>
      <c r="F192" s="96">
        <v>1</v>
      </c>
      <c r="G192" s="101" t="s">
        <v>448</v>
      </c>
      <c r="H192" s="96" t="s">
        <v>17</v>
      </c>
      <c r="I192" s="99" t="s">
        <v>449</v>
      </c>
      <c r="J192" s="105"/>
      <c r="K192" s="104"/>
      <c r="L192" s="63"/>
      <c r="M192" s="5"/>
    </row>
    <row r="193" spans="1:13" s="4" customFormat="1" ht="60" customHeight="1">
      <c r="A193" s="18">
        <f t="shared" si="18"/>
        <v>191</v>
      </c>
      <c r="B193" s="86"/>
      <c r="C193" s="94"/>
      <c r="D193" s="95"/>
      <c r="E193" s="97" t="s">
        <v>35</v>
      </c>
      <c r="F193" s="96">
        <v>1</v>
      </c>
      <c r="G193" s="101" t="s">
        <v>450</v>
      </c>
      <c r="H193" s="96" t="s">
        <v>17</v>
      </c>
      <c r="I193" s="99" t="s">
        <v>451</v>
      </c>
      <c r="J193" s="105"/>
      <c r="K193" s="104"/>
      <c r="L193" s="63"/>
      <c r="M193" s="5"/>
    </row>
    <row r="194" spans="1:13" s="4" customFormat="1" ht="70.5" customHeight="1">
      <c r="A194" s="18">
        <f aca="true" t="shared" si="19" ref="A194:A203">ROW()-2</f>
        <v>192</v>
      </c>
      <c r="B194" s="86" t="s">
        <v>452</v>
      </c>
      <c r="C194" s="94" t="s">
        <v>453</v>
      </c>
      <c r="D194" s="95">
        <v>10</v>
      </c>
      <c r="E194" s="96" t="s">
        <v>26</v>
      </c>
      <c r="F194" s="96">
        <v>4</v>
      </c>
      <c r="G194" s="100" t="s">
        <v>144</v>
      </c>
      <c r="H194" s="96" t="s">
        <v>17</v>
      </c>
      <c r="I194" s="96" t="s">
        <v>271</v>
      </c>
      <c r="J194" s="105" t="s">
        <v>454</v>
      </c>
      <c r="K194" s="104" t="s">
        <v>455</v>
      </c>
      <c r="L194" s="63"/>
      <c r="M194" s="5"/>
    </row>
    <row r="195" spans="1:13" s="4" customFormat="1" ht="70.5" customHeight="1">
      <c r="A195" s="18">
        <f t="shared" si="19"/>
        <v>193</v>
      </c>
      <c r="B195" s="86"/>
      <c r="C195" s="94"/>
      <c r="D195" s="95"/>
      <c r="E195" s="96" t="s">
        <v>15</v>
      </c>
      <c r="F195" s="96">
        <v>2</v>
      </c>
      <c r="G195" s="100" t="s">
        <v>141</v>
      </c>
      <c r="H195" s="96" t="s">
        <v>17</v>
      </c>
      <c r="I195" s="96" t="s">
        <v>439</v>
      </c>
      <c r="J195" s="105"/>
      <c r="K195" s="104"/>
      <c r="L195" s="63"/>
      <c r="M195" s="5"/>
    </row>
    <row r="196" spans="1:13" s="4" customFormat="1" ht="70.5" customHeight="1">
      <c r="A196" s="18">
        <f t="shared" si="19"/>
        <v>194</v>
      </c>
      <c r="B196" s="86"/>
      <c r="C196" s="94"/>
      <c r="D196" s="95"/>
      <c r="E196" s="96" t="s">
        <v>22</v>
      </c>
      <c r="F196" s="96">
        <v>2</v>
      </c>
      <c r="G196" s="100" t="s">
        <v>143</v>
      </c>
      <c r="H196" s="96" t="s">
        <v>17</v>
      </c>
      <c r="I196" s="96" t="s">
        <v>441</v>
      </c>
      <c r="J196" s="105"/>
      <c r="K196" s="104"/>
      <c r="L196" s="63"/>
      <c r="M196" s="5"/>
    </row>
    <row r="197" spans="1:13" s="4" customFormat="1" ht="70.5" customHeight="1">
      <c r="A197" s="18">
        <f t="shared" si="19"/>
        <v>195</v>
      </c>
      <c r="B197" s="86"/>
      <c r="C197" s="94"/>
      <c r="D197" s="95"/>
      <c r="E197" s="96" t="s">
        <v>444</v>
      </c>
      <c r="F197" s="96">
        <v>1</v>
      </c>
      <c r="G197" s="100" t="s">
        <v>456</v>
      </c>
      <c r="H197" s="96" t="s">
        <v>17</v>
      </c>
      <c r="I197" s="96" t="s">
        <v>457</v>
      </c>
      <c r="J197" s="105"/>
      <c r="K197" s="104"/>
      <c r="L197" s="63"/>
      <c r="M197" s="5"/>
    </row>
    <row r="198" spans="1:13" s="4" customFormat="1" ht="70.5" customHeight="1">
      <c r="A198" s="18">
        <f t="shared" si="19"/>
        <v>196</v>
      </c>
      <c r="B198" s="86"/>
      <c r="C198" s="94"/>
      <c r="D198" s="95"/>
      <c r="E198" s="96" t="s">
        <v>38</v>
      </c>
      <c r="F198" s="96">
        <v>1</v>
      </c>
      <c r="G198" s="100" t="s">
        <v>149</v>
      </c>
      <c r="H198" s="96" t="s">
        <v>17</v>
      </c>
      <c r="I198" s="96" t="s">
        <v>324</v>
      </c>
      <c r="J198" s="105"/>
      <c r="K198" s="104"/>
      <c r="L198" s="63"/>
      <c r="M198" s="5"/>
    </row>
    <row r="199" spans="1:13" s="4" customFormat="1" ht="87" customHeight="1">
      <c r="A199" s="18">
        <f t="shared" si="19"/>
        <v>197</v>
      </c>
      <c r="B199" s="86" t="s">
        <v>458</v>
      </c>
      <c r="C199" s="94" t="s">
        <v>459</v>
      </c>
      <c r="D199" s="106">
        <v>15</v>
      </c>
      <c r="E199" s="96" t="s">
        <v>15</v>
      </c>
      <c r="F199" s="107">
        <v>2</v>
      </c>
      <c r="G199" s="108" t="s">
        <v>460</v>
      </c>
      <c r="H199" s="96" t="s">
        <v>17</v>
      </c>
      <c r="I199" s="96" t="s">
        <v>461</v>
      </c>
      <c r="J199" s="105" t="s">
        <v>462</v>
      </c>
      <c r="K199" s="104" t="s">
        <v>463</v>
      </c>
      <c r="L199" s="63"/>
      <c r="M199" s="5"/>
    </row>
    <row r="200" spans="1:13" s="4" customFormat="1" ht="87" customHeight="1">
      <c r="A200" s="18">
        <f t="shared" si="19"/>
        <v>198</v>
      </c>
      <c r="B200" s="86"/>
      <c r="C200" s="94"/>
      <c r="D200" s="106"/>
      <c r="E200" s="96" t="s">
        <v>26</v>
      </c>
      <c r="F200" s="109">
        <v>2</v>
      </c>
      <c r="G200" s="108" t="s">
        <v>464</v>
      </c>
      <c r="H200" s="96" t="s">
        <v>17</v>
      </c>
      <c r="I200" s="96" t="s">
        <v>64</v>
      </c>
      <c r="J200" s="105"/>
      <c r="K200" s="104"/>
      <c r="L200" s="63"/>
      <c r="M200" s="5"/>
    </row>
    <row r="201" spans="1:13" s="4" customFormat="1" ht="91.5" customHeight="1">
      <c r="A201" s="18">
        <f t="shared" si="19"/>
        <v>199</v>
      </c>
      <c r="B201" s="86"/>
      <c r="C201" s="94"/>
      <c r="D201" s="106"/>
      <c r="E201" s="96" t="s">
        <v>465</v>
      </c>
      <c r="F201" s="109">
        <v>1</v>
      </c>
      <c r="G201" s="108" t="s">
        <v>466</v>
      </c>
      <c r="H201" s="96" t="s">
        <v>17</v>
      </c>
      <c r="I201" s="96" t="s">
        <v>88</v>
      </c>
      <c r="J201" s="105"/>
      <c r="K201" s="104"/>
      <c r="L201" s="63"/>
      <c r="M201" s="5"/>
    </row>
    <row r="202" spans="1:13" s="4" customFormat="1" ht="75.75" customHeight="1">
      <c r="A202" s="18">
        <f t="shared" si="19"/>
        <v>200</v>
      </c>
      <c r="B202" s="86"/>
      <c r="C202" s="94"/>
      <c r="D202" s="106"/>
      <c r="E202" s="110" t="s">
        <v>467</v>
      </c>
      <c r="F202" s="111">
        <v>2</v>
      </c>
      <c r="G202" s="108" t="s">
        <v>149</v>
      </c>
      <c r="H202" s="96" t="s">
        <v>17</v>
      </c>
      <c r="I202" s="112" t="s">
        <v>343</v>
      </c>
      <c r="J202" s="105"/>
      <c r="K202" s="104"/>
      <c r="L202" s="63"/>
      <c r="M202" s="5"/>
    </row>
    <row r="203" spans="1:13" s="4" customFormat="1" ht="79.5" customHeight="1">
      <c r="A203" s="18">
        <f t="shared" si="19"/>
        <v>201</v>
      </c>
      <c r="B203" s="86"/>
      <c r="C203" s="94"/>
      <c r="D203" s="106"/>
      <c r="E203" s="110" t="s">
        <v>468</v>
      </c>
      <c r="F203" s="111">
        <v>2</v>
      </c>
      <c r="G203" s="108" t="s">
        <v>148</v>
      </c>
      <c r="H203" s="96" t="s">
        <v>17</v>
      </c>
      <c r="I203" s="112" t="s">
        <v>469</v>
      </c>
      <c r="J203" s="105"/>
      <c r="K203" s="104"/>
      <c r="L203" s="63"/>
      <c r="M203" s="5"/>
    </row>
    <row r="204" spans="1:13" s="4" customFormat="1" ht="111.75" customHeight="1">
      <c r="A204" s="18">
        <f aca="true" t="shared" si="20" ref="A204:A213">ROW()-2</f>
        <v>202</v>
      </c>
      <c r="B204" s="86"/>
      <c r="C204" s="94"/>
      <c r="D204" s="106"/>
      <c r="E204" s="96" t="s">
        <v>168</v>
      </c>
      <c r="F204" s="109">
        <v>2</v>
      </c>
      <c r="G204" s="108" t="s">
        <v>470</v>
      </c>
      <c r="H204" s="96" t="s">
        <v>17</v>
      </c>
      <c r="I204" s="96" t="s">
        <v>471</v>
      </c>
      <c r="J204" s="105"/>
      <c r="K204" s="104"/>
      <c r="L204" s="63"/>
      <c r="M204" s="5"/>
    </row>
    <row r="205" spans="1:13" s="4" customFormat="1" ht="72.75" customHeight="1">
      <c r="A205" s="18">
        <f t="shared" si="20"/>
        <v>203</v>
      </c>
      <c r="B205" s="86"/>
      <c r="C205" s="94"/>
      <c r="D205" s="106"/>
      <c r="E205" s="96" t="s">
        <v>472</v>
      </c>
      <c r="F205" s="109">
        <v>1</v>
      </c>
      <c r="G205" s="108" t="s">
        <v>473</v>
      </c>
      <c r="H205" s="96" t="s">
        <v>17</v>
      </c>
      <c r="I205" s="96" t="s">
        <v>474</v>
      </c>
      <c r="J205" s="105"/>
      <c r="K205" s="104"/>
      <c r="L205" s="63"/>
      <c r="M205" s="5"/>
    </row>
    <row r="206" spans="1:13" s="4" customFormat="1" ht="69.75" customHeight="1">
      <c r="A206" s="18">
        <f t="shared" si="20"/>
        <v>204</v>
      </c>
      <c r="B206" s="86"/>
      <c r="C206" s="94"/>
      <c r="D206" s="106"/>
      <c r="E206" s="96" t="s">
        <v>32</v>
      </c>
      <c r="F206" s="107">
        <v>1</v>
      </c>
      <c r="G206" s="108" t="s">
        <v>475</v>
      </c>
      <c r="H206" s="96" t="s">
        <v>17</v>
      </c>
      <c r="I206" s="96" t="s">
        <v>476</v>
      </c>
      <c r="J206" s="105"/>
      <c r="K206" s="104"/>
      <c r="L206" s="63"/>
      <c r="M206" s="5"/>
    </row>
    <row r="207" spans="1:13" s="4" customFormat="1" ht="81.75" customHeight="1">
      <c r="A207" s="18">
        <f t="shared" si="20"/>
        <v>205</v>
      </c>
      <c r="B207" s="86"/>
      <c r="C207" s="94"/>
      <c r="D207" s="106"/>
      <c r="E207" s="112" t="s">
        <v>477</v>
      </c>
      <c r="F207" s="113">
        <v>1</v>
      </c>
      <c r="G207" s="108" t="s">
        <v>478</v>
      </c>
      <c r="H207" s="96" t="s">
        <v>17</v>
      </c>
      <c r="I207" s="112" t="s">
        <v>479</v>
      </c>
      <c r="J207" s="105"/>
      <c r="K207" s="104"/>
      <c r="L207" s="63"/>
      <c r="M207" s="5"/>
    </row>
    <row r="208" spans="1:13" s="4" customFormat="1" ht="84.75" customHeight="1">
      <c r="A208" s="18">
        <f t="shared" si="20"/>
        <v>206</v>
      </c>
      <c r="B208" s="86"/>
      <c r="C208" s="94"/>
      <c r="D208" s="106"/>
      <c r="E208" s="96" t="s">
        <v>480</v>
      </c>
      <c r="F208" s="114">
        <v>1</v>
      </c>
      <c r="G208" s="23" t="s">
        <v>481</v>
      </c>
      <c r="H208" s="96" t="s">
        <v>17</v>
      </c>
      <c r="I208" s="96" t="s">
        <v>482</v>
      </c>
      <c r="J208" s="105"/>
      <c r="K208" s="104"/>
      <c r="L208" s="63"/>
      <c r="M208" s="5"/>
    </row>
    <row r="209" spans="1:13" s="4" customFormat="1" ht="73.5" customHeight="1">
      <c r="A209" s="18">
        <f t="shared" si="20"/>
        <v>207</v>
      </c>
      <c r="B209" s="115" t="s">
        <v>483</v>
      </c>
      <c r="C209" s="116" t="s">
        <v>484</v>
      </c>
      <c r="D209" s="117">
        <v>6</v>
      </c>
      <c r="E209" s="118" t="s">
        <v>26</v>
      </c>
      <c r="F209" s="119">
        <v>2</v>
      </c>
      <c r="G209" s="120" t="s">
        <v>464</v>
      </c>
      <c r="H209" s="96" t="s">
        <v>17</v>
      </c>
      <c r="I209" s="125" t="s">
        <v>485</v>
      </c>
      <c r="J209" s="143" t="s">
        <v>486</v>
      </c>
      <c r="K209" s="144" t="s">
        <v>487</v>
      </c>
      <c r="L209" s="63"/>
      <c r="M209" s="5"/>
    </row>
    <row r="210" spans="1:13" s="4" customFormat="1" ht="73.5" customHeight="1">
      <c r="A210" s="18">
        <f t="shared" si="20"/>
        <v>208</v>
      </c>
      <c r="B210" s="115"/>
      <c r="C210" s="116"/>
      <c r="D210" s="121"/>
      <c r="E210" s="118" t="s">
        <v>15</v>
      </c>
      <c r="F210" s="119">
        <v>2</v>
      </c>
      <c r="G210" s="116" t="s">
        <v>488</v>
      </c>
      <c r="H210" s="96" t="s">
        <v>17</v>
      </c>
      <c r="I210" s="125" t="s">
        <v>489</v>
      </c>
      <c r="J210" s="145"/>
      <c r="K210" s="146"/>
      <c r="L210" s="63"/>
      <c r="M210" s="5"/>
    </row>
    <row r="211" spans="1:13" s="4" customFormat="1" ht="73.5" customHeight="1">
      <c r="A211" s="18">
        <f t="shared" si="20"/>
        <v>209</v>
      </c>
      <c r="B211" s="115"/>
      <c r="C211" s="116"/>
      <c r="D211" s="122"/>
      <c r="E211" s="118" t="s">
        <v>22</v>
      </c>
      <c r="F211" s="119">
        <v>2</v>
      </c>
      <c r="G211" s="116" t="s">
        <v>490</v>
      </c>
      <c r="H211" s="96" t="s">
        <v>17</v>
      </c>
      <c r="I211" s="125" t="s">
        <v>421</v>
      </c>
      <c r="J211" s="147"/>
      <c r="K211" s="148"/>
      <c r="L211" s="63"/>
      <c r="M211" s="5"/>
    </row>
    <row r="212" spans="1:13" s="4" customFormat="1" ht="246.75">
      <c r="A212" s="18">
        <f t="shared" si="20"/>
        <v>210</v>
      </c>
      <c r="B212" s="123" t="s">
        <v>491</v>
      </c>
      <c r="C212" s="124" t="s">
        <v>492</v>
      </c>
      <c r="D212" s="121">
        <v>12</v>
      </c>
      <c r="E212" s="125" t="s">
        <v>26</v>
      </c>
      <c r="F212" s="125">
        <v>2</v>
      </c>
      <c r="G212" s="116" t="s">
        <v>493</v>
      </c>
      <c r="H212" s="96" t="s">
        <v>17</v>
      </c>
      <c r="I212" s="147" t="s">
        <v>494</v>
      </c>
      <c r="J212" s="59" t="s">
        <v>495</v>
      </c>
      <c r="K212" s="149" t="s">
        <v>496</v>
      </c>
      <c r="L212" s="63"/>
      <c r="M212" s="5"/>
    </row>
    <row r="213" spans="1:13" s="4" customFormat="1" ht="171.75" customHeight="1">
      <c r="A213" s="18">
        <f t="shared" si="20"/>
        <v>211</v>
      </c>
      <c r="B213" s="126"/>
      <c r="C213" s="127"/>
      <c r="D213" s="121"/>
      <c r="E213" s="45" t="s">
        <v>22</v>
      </c>
      <c r="F213" s="45">
        <v>2</v>
      </c>
      <c r="G213" s="73" t="s">
        <v>497</v>
      </c>
      <c r="H213" s="34" t="s">
        <v>17</v>
      </c>
      <c r="I213" s="45" t="s">
        <v>498</v>
      </c>
      <c r="J213" s="59"/>
      <c r="K213" s="149"/>
      <c r="L213" s="45"/>
      <c r="M213" s="5"/>
    </row>
    <row r="214" spans="1:13" s="4" customFormat="1" ht="111" customHeight="1">
      <c r="A214" s="18">
        <f aca="true" t="shared" si="21" ref="A214:A223">ROW()-2</f>
        <v>212</v>
      </c>
      <c r="B214" s="126"/>
      <c r="C214" s="127"/>
      <c r="D214" s="121"/>
      <c r="E214" s="45" t="s">
        <v>499</v>
      </c>
      <c r="F214" s="45">
        <v>2</v>
      </c>
      <c r="G214" s="73" t="s">
        <v>500</v>
      </c>
      <c r="H214" s="34" t="s">
        <v>17</v>
      </c>
      <c r="I214" s="45" t="s">
        <v>501</v>
      </c>
      <c r="J214" s="59"/>
      <c r="K214" s="149"/>
      <c r="L214" s="45"/>
      <c r="M214" s="5"/>
    </row>
    <row r="215" spans="1:13" s="4" customFormat="1" ht="181.5" customHeight="1">
      <c r="A215" s="18">
        <f t="shared" si="21"/>
        <v>213</v>
      </c>
      <c r="B215" s="126"/>
      <c r="C215" s="127"/>
      <c r="D215" s="121"/>
      <c r="E215" s="45" t="s">
        <v>35</v>
      </c>
      <c r="F215" s="45">
        <v>3</v>
      </c>
      <c r="G215" s="73" t="s">
        <v>502</v>
      </c>
      <c r="H215" s="34" t="s">
        <v>17</v>
      </c>
      <c r="I215" s="45" t="s">
        <v>503</v>
      </c>
      <c r="J215" s="59"/>
      <c r="K215" s="149"/>
      <c r="L215" s="45"/>
      <c r="M215" s="5"/>
    </row>
    <row r="216" spans="1:13" s="4" customFormat="1" ht="168" customHeight="1">
      <c r="A216" s="18">
        <f t="shared" si="21"/>
        <v>214</v>
      </c>
      <c r="B216" s="128"/>
      <c r="C216" s="129"/>
      <c r="D216" s="122"/>
      <c r="E216" s="45" t="s">
        <v>38</v>
      </c>
      <c r="F216" s="45">
        <v>3</v>
      </c>
      <c r="G216" s="73" t="s">
        <v>504</v>
      </c>
      <c r="H216" s="34" t="s">
        <v>17</v>
      </c>
      <c r="I216" s="45" t="s">
        <v>505</v>
      </c>
      <c r="J216" s="61"/>
      <c r="K216" s="149"/>
      <c r="L216" s="45"/>
      <c r="M216" s="5"/>
    </row>
    <row r="217" spans="1:12" s="5" customFormat="1" ht="69.75" customHeight="1">
      <c r="A217" s="18">
        <f t="shared" si="21"/>
        <v>215</v>
      </c>
      <c r="B217" s="86" t="s">
        <v>506</v>
      </c>
      <c r="C217" s="94" t="s">
        <v>507</v>
      </c>
      <c r="D217" s="95">
        <v>7</v>
      </c>
      <c r="E217" s="96" t="s">
        <v>15</v>
      </c>
      <c r="F217" s="96">
        <v>1</v>
      </c>
      <c r="G217" s="100" t="s">
        <v>488</v>
      </c>
      <c r="H217" s="96" t="s">
        <v>17</v>
      </c>
      <c r="I217" s="96" t="s">
        <v>489</v>
      </c>
      <c r="J217" s="105" t="s">
        <v>508</v>
      </c>
      <c r="K217" s="150" t="s">
        <v>509</v>
      </c>
      <c r="L217" s="96"/>
    </row>
    <row r="218" spans="1:12" s="5" customFormat="1" ht="69.75" customHeight="1">
      <c r="A218" s="18">
        <f t="shared" si="21"/>
        <v>216</v>
      </c>
      <c r="B218" s="86"/>
      <c r="C218" s="94"/>
      <c r="D218" s="95"/>
      <c r="E218" s="96" t="s">
        <v>26</v>
      </c>
      <c r="F218" s="96">
        <v>2</v>
      </c>
      <c r="G218" s="100" t="s">
        <v>510</v>
      </c>
      <c r="H218" s="96" t="s">
        <v>17</v>
      </c>
      <c r="I218" s="96" t="s">
        <v>485</v>
      </c>
      <c r="J218" s="105"/>
      <c r="K218" s="150"/>
      <c r="L218" s="96"/>
    </row>
    <row r="219" spans="1:12" s="5" customFormat="1" ht="69.75" customHeight="1">
      <c r="A219" s="18">
        <f t="shared" si="21"/>
        <v>217</v>
      </c>
      <c r="B219" s="86"/>
      <c r="C219" s="94"/>
      <c r="D219" s="95"/>
      <c r="E219" s="96" t="s">
        <v>22</v>
      </c>
      <c r="F219" s="96">
        <v>1</v>
      </c>
      <c r="G219" s="100" t="s">
        <v>490</v>
      </c>
      <c r="H219" s="96" t="s">
        <v>17</v>
      </c>
      <c r="I219" s="96" t="s">
        <v>421</v>
      </c>
      <c r="J219" s="105"/>
      <c r="K219" s="150"/>
      <c r="L219" s="96"/>
    </row>
    <row r="220" spans="1:12" s="5" customFormat="1" ht="69.75" customHeight="1">
      <c r="A220" s="18">
        <f t="shared" si="21"/>
        <v>218</v>
      </c>
      <c r="B220" s="86"/>
      <c r="C220" s="94"/>
      <c r="D220" s="95"/>
      <c r="E220" s="96" t="s">
        <v>465</v>
      </c>
      <c r="F220" s="96">
        <v>1</v>
      </c>
      <c r="G220" s="100" t="s">
        <v>511</v>
      </c>
      <c r="H220" s="96" t="s">
        <v>17</v>
      </c>
      <c r="I220" s="96" t="s">
        <v>512</v>
      </c>
      <c r="J220" s="105"/>
      <c r="K220" s="150"/>
      <c r="L220" s="96"/>
    </row>
    <row r="221" spans="1:12" s="5" customFormat="1" ht="69.75" customHeight="1">
      <c r="A221" s="18">
        <f t="shared" si="21"/>
        <v>219</v>
      </c>
      <c r="B221" s="86"/>
      <c r="C221" s="94"/>
      <c r="D221" s="95"/>
      <c r="E221" s="96" t="s">
        <v>35</v>
      </c>
      <c r="F221" s="96">
        <v>1</v>
      </c>
      <c r="G221" s="100" t="s">
        <v>513</v>
      </c>
      <c r="H221" s="96" t="s">
        <v>17</v>
      </c>
      <c r="I221" s="96" t="s">
        <v>503</v>
      </c>
      <c r="J221" s="105"/>
      <c r="K221" s="150"/>
      <c r="L221" s="96"/>
    </row>
    <row r="222" spans="1:12" s="5" customFormat="1" ht="69.75" customHeight="1">
      <c r="A222" s="18">
        <f t="shared" si="21"/>
        <v>220</v>
      </c>
      <c r="B222" s="86"/>
      <c r="C222" s="94"/>
      <c r="D222" s="95"/>
      <c r="E222" s="96" t="s">
        <v>38</v>
      </c>
      <c r="F222" s="96">
        <v>1</v>
      </c>
      <c r="G222" s="100" t="s">
        <v>514</v>
      </c>
      <c r="H222" s="96" t="s">
        <v>17</v>
      </c>
      <c r="I222" s="96" t="s">
        <v>515</v>
      </c>
      <c r="J222" s="105"/>
      <c r="K222" s="150"/>
      <c r="L222" s="96"/>
    </row>
    <row r="223" spans="1:12" s="5" customFormat="1" ht="43.5" customHeight="1">
      <c r="A223" s="18">
        <f t="shared" si="21"/>
        <v>221</v>
      </c>
      <c r="B223" s="86" t="s">
        <v>516</v>
      </c>
      <c r="C223" s="94" t="s">
        <v>517</v>
      </c>
      <c r="D223" s="95">
        <v>16</v>
      </c>
      <c r="E223" s="96" t="s">
        <v>15</v>
      </c>
      <c r="F223" s="96">
        <v>2</v>
      </c>
      <c r="G223" s="100" t="s">
        <v>518</v>
      </c>
      <c r="H223" s="96" t="s">
        <v>17</v>
      </c>
      <c r="I223" s="96" t="s">
        <v>519</v>
      </c>
      <c r="J223" s="105" t="s">
        <v>520</v>
      </c>
      <c r="K223" s="150" t="s">
        <v>521</v>
      </c>
      <c r="L223" s="96" t="s">
        <v>60</v>
      </c>
    </row>
    <row r="224" spans="1:12" s="5" customFormat="1" ht="43.5" customHeight="1">
      <c r="A224" s="18">
        <f aca="true" t="shared" si="22" ref="A224:A233">ROW()-2</f>
        <v>222</v>
      </c>
      <c r="B224" s="86"/>
      <c r="C224" s="94"/>
      <c r="D224" s="95"/>
      <c r="E224" s="33" t="s">
        <v>22</v>
      </c>
      <c r="F224" s="96">
        <v>2</v>
      </c>
      <c r="G224" s="130" t="s">
        <v>143</v>
      </c>
      <c r="H224" s="96" t="s">
        <v>17</v>
      </c>
      <c r="I224" s="131" t="s">
        <v>522</v>
      </c>
      <c r="J224" s="105"/>
      <c r="K224" s="150"/>
      <c r="L224" s="96"/>
    </row>
    <row r="225" spans="1:12" s="5" customFormat="1" ht="43.5" customHeight="1">
      <c r="A225" s="18">
        <f t="shared" si="22"/>
        <v>223</v>
      </c>
      <c r="B225" s="86"/>
      <c r="C225" s="94"/>
      <c r="D225" s="95"/>
      <c r="E225" s="33" t="s">
        <v>26</v>
      </c>
      <c r="F225" s="131">
        <v>3</v>
      </c>
      <c r="G225" s="130" t="s">
        <v>523</v>
      </c>
      <c r="H225" s="96" t="s">
        <v>17</v>
      </c>
      <c r="I225" s="131" t="s">
        <v>485</v>
      </c>
      <c r="J225" s="105"/>
      <c r="K225" s="150"/>
      <c r="L225" s="96"/>
    </row>
    <row r="226" spans="1:12" s="5" customFormat="1" ht="43.5" customHeight="1">
      <c r="A226" s="18">
        <f t="shared" si="22"/>
        <v>224</v>
      </c>
      <c r="B226" s="86"/>
      <c r="C226" s="94"/>
      <c r="D226" s="95"/>
      <c r="E226" s="33" t="s">
        <v>84</v>
      </c>
      <c r="F226" s="131">
        <v>2</v>
      </c>
      <c r="G226" s="130" t="s">
        <v>524</v>
      </c>
      <c r="H226" s="96" t="s">
        <v>17</v>
      </c>
      <c r="I226" s="131" t="s">
        <v>525</v>
      </c>
      <c r="J226" s="105"/>
      <c r="K226" s="150"/>
      <c r="L226" s="96"/>
    </row>
    <row r="227" spans="1:12" s="5" customFormat="1" ht="43.5" customHeight="1">
      <c r="A227" s="18">
        <f t="shared" si="22"/>
        <v>225</v>
      </c>
      <c r="B227" s="86"/>
      <c r="C227" s="94"/>
      <c r="D227" s="95"/>
      <c r="E227" s="33" t="s">
        <v>35</v>
      </c>
      <c r="F227" s="131">
        <v>1</v>
      </c>
      <c r="G227" s="130" t="s">
        <v>513</v>
      </c>
      <c r="H227" s="96" t="s">
        <v>17</v>
      </c>
      <c r="I227" s="131" t="s">
        <v>526</v>
      </c>
      <c r="J227" s="105"/>
      <c r="K227" s="150"/>
      <c r="L227" s="96"/>
    </row>
    <row r="228" spans="1:12" s="5" customFormat="1" ht="43.5" customHeight="1">
      <c r="A228" s="18">
        <f t="shared" si="22"/>
        <v>226</v>
      </c>
      <c r="B228" s="86"/>
      <c r="C228" s="94"/>
      <c r="D228" s="95"/>
      <c r="E228" s="33" t="s">
        <v>38</v>
      </c>
      <c r="F228" s="131">
        <v>1</v>
      </c>
      <c r="G228" s="130" t="s">
        <v>527</v>
      </c>
      <c r="H228" s="96" t="s">
        <v>17</v>
      </c>
      <c r="I228" s="131" t="s">
        <v>528</v>
      </c>
      <c r="J228" s="105"/>
      <c r="K228" s="150"/>
      <c r="L228" s="96"/>
    </row>
    <row r="229" spans="1:12" s="5" customFormat="1" ht="43.5" customHeight="1">
      <c r="A229" s="18">
        <f t="shared" si="22"/>
        <v>227</v>
      </c>
      <c r="B229" s="86"/>
      <c r="C229" s="94"/>
      <c r="D229" s="95"/>
      <c r="E229" s="96" t="s">
        <v>529</v>
      </c>
      <c r="F229" s="96">
        <v>2</v>
      </c>
      <c r="G229" s="100" t="s">
        <v>530</v>
      </c>
      <c r="H229" s="96" t="s">
        <v>17</v>
      </c>
      <c r="I229" s="96" t="s">
        <v>512</v>
      </c>
      <c r="J229" s="105"/>
      <c r="K229" s="150"/>
      <c r="L229" s="96"/>
    </row>
    <row r="230" spans="1:12" s="5" customFormat="1" ht="43.5" customHeight="1">
      <c r="A230" s="18">
        <f t="shared" si="22"/>
        <v>228</v>
      </c>
      <c r="B230" s="86"/>
      <c r="C230" s="94"/>
      <c r="D230" s="95"/>
      <c r="E230" s="96" t="s">
        <v>531</v>
      </c>
      <c r="F230" s="96">
        <v>1</v>
      </c>
      <c r="G230" s="100" t="s">
        <v>532</v>
      </c>
      <c r="H230" s="96" t="s">
        <v>17</v>
      </c>
      <c r="I230" s="96" t="s">
        <v>533</v>
      </c>
      <c r="J230" s="105"/>
      <c r="K230" s="150"/>
      <c r="L230" s="96"/>
    </row>
    <row r="231" spans="1:12" s="5" customFormat="1" ht="43.5" customHeight="1">
      <c r="A231" s="18">
        <f t="shared" si="22"/>
        <v>229</v>
      </c>
      <c r="B231" s="86"/>
      <c r="C231" s="94"/>
      <c r="D231" s="95"/>
      <c r="E231" s="96" t="s">
        <v>72</v>
      </c>
      <c r="F231" s="96">
        <v>2</v>
      </c>
      <c r="G231" s="100" t="s">
        <v>534</v>
      </c>
      <c r="H231" s="96" t="s">
        <v>17</v>
      </c>
      <c r="I231" s="96" t="s">
        <v>535</v>
      </c>
      <c r="J231" s="105"/>
      <c r="K231" s="150"/>
      <c r="L231" s="96"/>
    </row>
    <row r="232" spans="1:12" s="5" customFormat="1" ht="154.5" customHeight="1">
      <c r="A232" s="18">
        <f t="shared" si="22"/>
        <v>230</v>
      </c>
      <c r="B232" s="86" t="s">
        <v>536</v>
      </c>
      <c r="C232" s="94" t="s">
        <v>537</v>
      </c>
      <c r="D232" s="95">
        <v>3</v>
      </c>
      <c r="E232" s="109" t="s">
        <v>162</v>
      </c>
      <c r="F232" s="96">
        <v>1</v>
      </c>
      <c r="G232" s="100" t="s">
        <v>538</v>
      </c>
      <c r="H232" s="96" t="s">
        <v>17</v>
      </c>
      <c r="I232" s="109" t="s">
        <v>539</v>
      </c>
      <c r="J232" s="105" t="s">
        <v>540</v>
      </c>
      <c r="K232" s="150" t="s">
        <v>541</v>
      </c>
      <c r="L232" s="96"/>
    </row>
    <row r="233" spans="1:12" s="5" customFormat="1" ht="154.5" customHeight="1">
      <c r="A233" s="18">
        <f t="shared" si="22"/>
        <v>231</v>
      </c>
      <c r="B233" s="86"/>
      <c r="C233" s="94"/>
      <c r="D233" s="95"/>
      <c r="E233" s="109" t="s">
        <v>542</v>
      </c>
      <c r="F233" s="96">
        <v>1</v>
      </c>
      <c r="G233" s="23" t="s">
        <v>543</v>
      </c>
      <c r="H233" s="96" t="s">
        <v>17</v>
      </c>
      <c r="I233" s="109" t="s">
        <v>544</v>
      </c>
      <c r="J233" s="105"/>
      <c r="K233" s="150"/>
      <c r="L233" s="96"/>
    </row>
    <row r="234" spans="1:12" s="5" customFormat="1" ht="160.5" customHeight="1">
      <c r="A234" s="18">
        <f aca="true" t="shared" si="23" ref="A234:A243">ROW()-2</f>
        <v>232</v>
      </c>
      <c r="B234" s="86"/>
      <c r="C234" s="94"/>
      <c r="D234" s="95"/>
      <c r="E234" s="33" t="s">
        <v>72</v>
      </c>
      <c r="F234" s="131">
        <v>1</v>
      </c>
      <c r="G234" s="23" t="s">
        <v>478</v>
      </c>
      <c r="H234" s="96" t="s">
        <v>17</v>
      </c>
      <c r="I234" s="109" t="s">
        <v>545</v>
      </c>
      <c r="J234" s="105"/>
      <c r="K234" s="150"/>
      <c r="L234" s="96"/>
    </row>
    <row r="235" spans="1:12" s="5" customFormat="1" ht="66.75" customHeight="1">
      <c r="A235" s="18">
        <f t="shared" si="23"/>
        <v>233</v>
      </c>
      <c r="B235" s="86" t="s">
        <v>546</v>
      </c>
      <c r="C235" s="94" t="s">
        <v>547</v>
      </c>
      <c r="D235" s="95">
        <v>9</v>
      </c>
      <c r="E235" s="29" t="s">
        <v>38</v>
      </c>
      <c r="F235" s="75">
        <v>1</v>
      </c>
      <c r="G235" s="30" t="s">
        <v>149</v>
      </c>
      <c r="H235" s="132" t="s">
        <v>17</v>
      </c>
      <c r="I235" s="29" t="s">
        <v>548</v>
      </c>
      <c r="J235" s="53" t="s">
        <v>495</v>
      </c>
      <c r="K235" s="151" t="s">
        <v>549</v>
      </c>
      <c r="L235" s="96"/>
    </row>
    <row r="236" spans="1:12" s="5" customFormat="1" ht="66.75" customHeight="1">
      <c r="A236" s="18">
        <f t="shared" si="23"/>
        <v>234</v>
      </c>
      <c r="B236" s="86"/>
      <c r="C236" s="94"/>
      <c r="D236" s="95"/>
      <c r="E236" s="29" t="s">
        <v>26</v>
      </c>
      <c r="F236" s="75">
        <v>1</v>
      </c>
      <c r="G236" s="23" t="s">
        <v>144</v>
      </c>
      <c r="H236" s="132" t="s">
        <v>17</v>
      </c>
      <c r="I236" s="29" t="s">
        <v>271</v>
      </c>
      <c r="J236" s="53"/>
      <c r="K236" s="151"/>
      <c r="L236" s="96"/>
    </row>
    <row r="237" spans="1:12" s="5" customFormat="1" ht="66.75" customHeight="1">
      <c r="A237" s="18">
        <f t="shared" si="23"/>
        <v>235</v>
      </c>
      <c r="B237" s="86"/>
      <c r="C237" s="94"/>
      <c r="D237" s="95"/>
      <c r="E237" s="29" t="s">
        <v>15</v>
      </c>
      <c r="F237" s="75">
        <v>2</v>
      </c>
      <c r="G237" s="30" t="s">
        <v>141</v>
      </c>
      <c r="H237" s="132" t="s">
        <v>17</v>
      </c>
      <c r="I237" s="29" t="s">
        <v>550</v>
      </c>
      <c r="J237" s="53"/>
      <c r="K237" s="151"/>
      <c r="L237" s="96"/>
    </row>
    <row r="238" spans="1:12" s="5" customFormat="1" ht="66.75" customHeight="1">
      <c r="A238" s="18">
        <f t="shared" si="23"/>
        <v>236</v>
      </c>
      <c r="B238" s="86"/>
      <c r="C238" s="94"/>
      <c r="D238" s="95"/>
      <c r="E238" s="29" t="s">
        <v>22</v>
      </c>
      <c r="F238" s="75">
        <v>2</v>
      </c>
      <c r="G238" s="23" t="s">
        <v>143</v>
      </c>
      <c r="H238" s="132" t="s">
        <v>17</v>
      </c>
      <c r="I238" s="29" t="s">
        <v>441</v>
      </c>
      <c r="J238" s="53"/>
      <c r="K238" s="151"/>
      <c r="L238" s="96"/>
    </row>
    <row r="239" spans="1:12" s="5" customFormat="1" ht="66.75" customHeight="1">
      <c r="A239" s="18">
        <f t="shared" si="23"/>
        <v>237</v>
      </c>
      <c r="B239" s="86"/>
      <c r="C239" s="94"/>
      <c r="D239" s="95"/>
      <c r="E239" s="29" t="s">
        <v>168</v>
      </c>
      <c r="F239" s="75">
        <v>1</v>
      </c>
      <c r="G239" s="23" t="s">
        <v>155</v>
      </c>
      <c r="H239" s="132" t="s">
        <v>17</v>
      </c>
      <c r="I239" s="29" t="s">
        <v>551</v>
      </c>
      <c r="J239" s="53"/>
      <c r="K239" s="151"/>
      <c r="L239" s="96"/>
    </row>
    <row r="240" spans="1:12" s="5" customFormat="1" ht="79.5" customHeight="1">
      <c r="A240" s="18">
        <f t="shared" si="23"/>
        <v>238</v>
      </c>
      <c r="B240" s="86"/>
      <c r="C240" s="94"/>
      <c r="D240" s="95"/>
      <c r="E240" s="29" t="s">
        <v>84</v>
      </c>
      <c r="F240" s="75">
        <v>1</v>
      </c>
      <c r="G240" s="23" t="s">
        <v>552</v>
      </c>
      <c r="H240" s="132" t="s">
        <v>17</v>
      </c>
      <c r="I240" s="29" t="s">
        <v>553</v>
      </c>
      <c r="J240" s="53"/>
      <c r="K240" s="151"/>
      <c r="L240" s="96"/>
    </row>
    <row r="241" spans="1:12" s="5" customFormat="1" ht="118.5" customHeight="1">
      <c r="A241" s="18">
        <f t="shared" si="23"/>
        <v>239</v>
      </c>
      <c r="B241" s="86"/>
      <c r="C241" s="94"/>
      <c r="D241" s="95"/>
      <c r="E241" s="29" t="s">
        <v>554</v>
      </c>
      <c r="F241" s="75">
        <v>1</v>
      </c>
      <c r="G241" s="85" t="s">
        <v>555</v>
      </c>
      <c r="H241" s="132" t="s">
        <v>17</v>
      </c>
      <c r="I241" s="29" t="s">
        <v>556</v>
      </c>
      <c r="J241" s="53"/>
      <c r="K241" s="151"/>
      <c r="L241" s="96"/>
    </row>
    <row r="242" spans="1:12" s="5" customFormat="1" ht="360" customHeight="1">
      <c r="A242" s="18">
        <f t="shared" si="23"/>
        <v>240</v>
      </c>
      <c r="B242" s="19" t="s">
        <v>557</v>
      </c>
      <c r="C242" s="20" t="s">
        <v>558</v>
      </c>
      <c r="D242" s="133">
        <v>2</v>
      </c>
      <c r="E242" s="134" t="s">
        <v>559</v>
      </c>
      <c r="F242" s="135">
        <v>1</v>
      </c>
      <c r="G242" s="23" t="s">
        <v>560</v>
      </c>
      <c r="H242" s="33" t="s">
        <v>17</v>
      </c>
      <c r="I242" s="33" t="s">
        <v>561</v>
      </c>
      <c r="J242" s="33" t="s">
        <v>562</v>
      </c>
      <c r="K242" s="152" t="s">
        <v>563</v>
      </c>
      <c r="L242" s="96"/>
    </row>
    <row r="243" spans="1:12" s="5" customFormat="1" ht="384" customHeight="1">
      <c r="A243" s="18">
        <f t="shared" si="23"/>
        <v>241</v>
      </c>
      <c r="B243" s="136"/>
      <c r="C243" s="137"/>
      <c r="D243" s="133"/>
      <c r="E243" s="134" t="s">
        <v>564</v>
      </c>
      <c r="F243" s="135">
        <v>1</v>
      </c>
      <c r="G243" s="23" t="s">
        <v>565</v>
      </c>
      <c r="H243" s="33" t="s">
        <v>17</v>
      </c>
      <c r="I243" s="33" t="s">
        <v>566</v>
      </c>
      <c r="J243" s="33"/>
      <c r="K243" s="152"/>
      <c r="L243" s="96"/>
    </row>
    <row r="244" spans="1:12" s="5" customFormat="1" ht="150" customHeight="1">
      <c r="A244" s="18">
        <f aca="true" t="shared" si="24" ref="A244:A253">ROW()-2</f>
        <v>242</v>
      </c>
      <c r="B244" s="86" t="s">
        <v>567</v>
      </c>
      <c r="C244" s="94" t="s">
        <v>568</v>
      </c>
      <c r="D244" s="95">
        <v>8</v>
      </c>
      <c r="E244" s="138" t="s">
        <v>15</v>
      </c>
      <c r="F244" s="96">
        <v>2</v>
      </c>
      <c r="G244" s="30" t="s">
        <v>141</v>
      </c>
      <c r="H244" s="138" t="s">
        <v>17</v>
      </c>
      <c r="I244" s="138" t="s">
        <v>489</v>
      </c>
      <c r="J244" s="105" t="s">
        <v>569</v>
      </c>
      <c r="K244" s="104" t="s">
        <v>570</v>
      </c>
      <c r="L244" s="96" t="s">
        <v>60</v>
      </c>
    </row>
    <row r="245" spans="1:12" s="5" customFormat="1" ht="150" customHeight="1">
      <c r="A245" s="18">
        <f t="shared" si="24"/>
        <v>243</v>
      </c>
      <c r="B245" s="86"/>
      <c r="C245" s="94"/>
      <c r="D245" s="95"/>
      <c r="E245" s="138" t="s">
        <v>22</v>
      </c>
      <c r="F245" s="96">
        <v>2</v>
      </c>
      <c r="G245" s="23" t="s">
        <v>143</v>
      </c>
      <c r="H245" s="138" t="s">
        <v>17</v>
      </c>
      <c r="I245" s="138" t="s">
        <v>421</v>
      </c>
      <c r="J245" s="105"/>
      <c r="K245" s="104"/>
      <c r="L245" s="96"/>
    </row>
    <row r="246" spans="1:12" s="5" customFormat="1" ht="150" customHeight="1">
      <c r="A246" s="18">
        <f t="shared" si="24"/>
        <v>244</v>
      </c>
      <c r="B246" s="86"/>
      <c r="C246" s="94"/>
      <c r="D246" s="95"/>
      <c r="E246" s="138" t="s">
        <v>26</v>
      </c>
      <c r="F246" s="131">
        <v>2</v>
      </c>
      <c r="G246" s="23" t="s">
        <v>144</v>
      </c>
      <c r="H246" s="138" t="s">
        <v>17</v>
      </c>
      <c r="I246" s="138" t="s">
        <v>485</v>
      </c>
      <c r="J246" s="105"/>
      <c r="K246" s="104"/>
      <c r="L246" s="131"/>
    </row>
    <row r="247" spans="1:12" s="5" customFormat="1" ht="150" customHeight="1">
      <c r="A247" s="18">
        <f t="shared" si="24"/>
        <v>245</v>
      </c>
      <c r="B247" s="86"/>
      <c r="C247" s="94"/>
      <c r="D247" s="95"/>
      <c r="E247" s="138" t="s">
        <v>84</v>
      </c>
      <c r="F247" s="96">
        <v>1</v>
      </c>
      <c r="G247" s="130" t="s">
        <v>524</v>
      </c>
      <c r="H247" s="138" t="s">
        <v>17</v>
      </c>
      <c r="I247" s="138" t="s">
        <v>571</v>
      </c>
      <c r="J247" s="105"/>
      <c r="K247" s="104"/>
      <c r="L247" s="131"/>
    </row>
    <row r="248" spans="1:12" s="5" customFormat="1" ht="150" customHeight="1">
      <c r="A248" s="18">
        <f t="shared" si="24"/>
        <v>246</v>
      </c>
      <c r="B248" s="86"/>
      <c r="C248" s="94"/>
      <c r="D248" s="95"/>
      <c r="E248" s="138" t="s">
        <v>72</v>
      </c>
      <c r="F248" s="96">
        <v>1</v>
      </c>
      <c r="G248" s="23" t="s">
        <v>478</v>
      </c>
      <c r="H248" s="138" t="s">
        <v>17</v>
      </c>
      <c r="I248" s="138" t="s">
        <v>572</v>
      </c>
      <c r="J248" s="105"/>
      <c r="K248" s="104"/>
      <c r="L248" s="96"/>
    </row>
    <row r="249" spans="1:12" s="5" customFormat="1" ht="165" customHeight="1">
      <c r="A249" s="18">
        <f t="shared" si="24"/>
        <v>247</v>
      </c>
      <c r="B249" s="86" t="s">
        <v>573</v>
      </c>
      <c r="C249" s="139" t="s">
        <v>574</v>
      </c>
      <c r="D249" s="95">
        <v>17</v>
      </c>
      <c r="E249" s="109" t="s">
        <v>72</v>
      </c>
      <c r="F249" s="109">
        <v>1</v>
      </c>
      <c r="G249" s="100" t="s">
        <v>575</v>
      </c>
      <c r="H249" s="140" t="s">
        <v>17</v>
      </c>
      <c r="I249" s="109" t="s">
        <v>576</v>
      </c>
      <c r="J249" s="143" t="s">
        <v>19</v>
      </c>
      <c r="K249" s="104" t="s">
        <v>577</v>
      </c>
      <c r="L249" s="96"/>
    </row>
    <row r="250" spans="1:12" s="5" customFormat="1" ht="165" customHeight="1">
      <c r="A250" s="18">
        <f t="shared" si="24"/>
        <v>248</v>
      </c>
      <c r="B250" s="86"/>
      <c r="C250" s="94"/>
      <c r="D250" s="95"/>
      <c r="E250" s="109" t="s">
        <v>412</v>
      </c>
      <c r="F250" s="109">
        <v>1</v>
      </c>
      <c r="G250" s="100" t="s">
        <v>578</v>
      </c>
      <c r="H250" s="140" t="s">
        <v>17</v>
      </c>
      <c r="I250" s="109" t="s">
        <v>579</v>
      </c>
      <c r="J250" s="147"/>
      <c r="K250" s="104"/>
      <c r="L250" s="96"/>
    </row>
    <row r="251" spans="1:12" s="5" customFormat="1" ht="165" customHeight="1">
      <c r="A251" s="18">
        <f t="shared" si="24"/>
        <v>249</v>
      </c>
      <c r="B251" s="86"/>
      <c r="C251" s="94"/>
      <c r="D251" s="95"/>
      <c r="E251" s="109" t="s">
        <v>15</v>
      </c>
      <c r="F251" s="109">
        <v>4</v>
      </c>
      <c r="G251" s="141" t="s">
        <v>580</v>
      </c>
      <c r="H251" s="140" t="s">
        <v>17</v>
      </c>
      <c r="I251" s="109" t="s">
        <v>581</v>
      </c>
      <c r="J251" s="153" t="s">
        <v>582</v>
      </c>
      <c r="K251" s="104"/>
      <c r="L251" s="96" t="s">
        <v>583</v>
      </c>
    </row>
    <row r="252" spans="1:12" s="5" customFormat="1" ht="109.5" customHeight="1">
      <c r="A252" s="18">
        <f t="shared" si="24"/>
        <v>250</v>
      </c>
      <c r="B252" s="86"/>
      <c r="C252" s="94"/>
      <c r="D252" s="95"/>
      <c r="E252" s="109" t="s">
        <v>584</v>
      </c>
      <c r="F252" s="109">
        <v>2</v>
      </c>
      <c r="G252" s="142" t="s">
        <v>585</v>
      </c>
      <c r="H252" s="140" t="s">
        <v>17</v>
      </c>
      <c r="I252" s="109" t="s">
        <v>586</v>
      </c>
      <c r="J252" s="154"/>
      <c r="K252" s="104"/>
      <c r="L252" s="96" t="s">
        <v>587</v>
      </c>
    </row>
    <row r="253" spans="1:13" s="5" customFormat="1" ht="109.5" customHeight="1">
      <c r="A253" s="18">
        <f t="shared" si="24"/>
        <v>251</v>
      </c>
      <c r="B253" s="86"/>
      <c r="C253" s="94"/>
      <c r="D253" s="95"/>
      <c r="E253" s="109" t="s">
        <v>22</v>
      </c>
      <c r="F253" s="109">
        <v>2</v>
      </c>
      <c r="G253" s="141" t="s">
        <v>588</v>
      </c>
      <c r="H253" s="140" t="s">
        <v>17</v>
      </c>
      <c r="I253" s="109" t="s">
        <v>589</v>
      </c>
      <c r="J253" s="155"/>
      <c r="K253" s="104"/>
      <c r="L253" s="96"/>
      <c r="M253" s="156"/>
    </row>
    <row r="254" spans="1:12" s="5" customFormat="1" ht="109.5" customHeight="1">
      <c r="A254" s="18">
        <f aca="true" t="shared" si="25" ref="A254:A259">ROW()-2</f>
        <v>252</v>
      </c>
      <c r="B254" s="86"/>
      <c r="C254" s="94"/>
      <c r="D254" s="95"/>
      <c r="E254" s="109" t="s">
        <v>590</v>
      </c>
      <c r="F254" s="109">
        <v>2</v>
      </c>
      <c r="G254" s="100" t="s">
        <v>591</v>
      </c>
      <c r="H254" s="140" t="s">
        <v>17</v>
      </c>
      <c r="I254" s="109" t="s">
        <v>592</v>
      </c>
      <c r="J254" s="157" t="s">
        <v>19</v>
      </c>
      <c r="K254" s="104"/>
      <c r="L254" s="96"/>
    </row>
    <row r="255" spans="1:12" s="5" customFormat="1" ht="109.5" customHeight="1">
      <c r="A255" s="18">
        <f t="shared" si="25"/>
        <v>253</v>
      </c>
      <c r="B255" s="86"/>
      <c r="C255" s="94"/>
      <c r="D255" s="95"/>
      <c r="E255" s="109" t="s">
        <v>593</v>
      </c>
      <c r="F255" s="109">
        <v>2</v>
      </c>
      <c r="G255" s="84" t="s">
        <v>594</v>
      </c>
      <c r="H255" s="109" t="s">
        <v>17</v>
      </c>
      <c r="I255" s="109" t="s">
        <v>595</v>
      </c>
      <c r="J255" s="153" t="s">
        <v>582</v>
      </c>
      <c r="K255" s="104"/>
      <c r="L255" s="96" t="s">
        <v>596</v>
      </c>
    </row>
    <row r="256" spans="1:12" s="5" customFormat="1" ht="126" customHeight="1">
      <c r="A256" s="18">
        <f t="shared" si="25"/>
        <v>254</v>
      </c>
      <c r="B256" s="86"/>
      <c r="C256" s="94"/>
      <c r="D256" s="95"/>
      <c r="E256" s="109" t="s">
        <v>597</v>
      </c>
      <c r="F256" s="109">
        <v>1</v>
      </c>
      <c r="G256" s="100" t="s">
        <v>598</v>
      </c>
      <c r="H256" s="140" t="s">
        <v>17</v>
      </c>
      <c r="I256" s="109" t="s">
        <v>599</v>
      </c>
      <c r="J256" s="154"/>
      <c r="K256" s="104"/>
      <c r="L256" s="96" t="s">
        <v>596</v>
      </c>
    </row>
    <row r="257" spans="1:12" s="5" customFormat="1" ht="126" customHeight="1">
      <c r="A257" s="18">
        <f t="shared" si="25"/>
        <v>255</v>
      </c>
      <c r="B257" s="86"/>
      <c r="C257" s="94"/>
      <c r="D257" s="95"/>
      <c r="E257" s="157" t="s">
        <v>600</v>
      </c>
      <c r="F257" s="109">
        <v>1</v>
      </c>
      <c r="G257" s="100" t="s">
        <v>601</v>
      </c>
      <c r="H257" s="96" t="s">
        <v>602</v>
      </c>
      <c r="I257" s="157" t="s">
        <v>603</v>
      </c>
      <c r="J257" s="154"/>
      <c r="K257" s="104"/>
      <c r="L257" s="96" t="s">
        <v>596</v>
      </c>
    </row>
    <row r="258" spans="1:13" s="5" customFormat="1" ht="126" customHeight="1">
      <c r="A258" s="18">
        <f t="shared" si="25"/>
        <v>256</v>
      </c>
      <c r="B258" s="86"/>
      <c r="C258" s="158"/>
      <c r="D258" s="159"/>
      <c r="E258" s="160" t="s">
        <v>604</v>
      </c>
      <c r="F258" s="161">
        <v>1</v>
      </c>
      <c r="G258" s="162" t="s">
        <v>605</v>
      </c>
      <c r="H258" s="163" t="s">
        <v>17</v>
      </c>
      <c r="I258" s="160" t="s">
        <v>606</v>
      </c>
      <c r="J258" s="199"/>
      <c r="K258" s="200"/>
      <c r="L258" s="201" t="s">
        <v>596</v>
      </c>
      <c r="M258" s="156"/>
    </row>
    <row r="259" spans="1:12" s="5" customFormat="1" ht="408.75" customHeight="1">
      <c r="A259" s="164">
        <f t="shared" si="25"/>
        <v>257</v>
      </c>
      <c r="B259" s="165" t="s">
        <v>607</v>
      </c>
      <c r="C259" s="94" t="s">
        <v>608</v>
      </c>
      <c r="D259" s="86">
        <v>3</v>
      </c>
      <c r="E259" s="86" t="s">
        <v>15</v>
      </c>
      <c r="F259" s="86">
        <v>3</v>
      </c>
      <c r="G259" s="86" t="s">
        <v>609</v>
      </c>
      <c r="H259" s="86" t="s">
        <v>17</v>
      </c>
      <c r="I259" s="86" t="s">
        <v>610</v>
      </c>
      <c r="J259" s="179" t="s">
        <v>611</v>
      </c>
      <c r="K259" s="202" t="s">
        <v>612</v>
      </c>
      <c r="L259" s="165"/>
    </row>
    <row r="260" spans="1:12" s="5" customFormat="1" ht="234" customHeight="1">
      <c r="A260" s="166"/>
      <c r="B260" s="167"/>
      <c r="C260" s="94"/>
      <c r="D260" s="86"/>
      <c r="E260" s="86"/>
      <c r="F260" s="86"/>
      <c r="G260" s="86"/>
      <c r="H260" s="86"/>
      <c r="I260" s="86"/>
      <c r="J260" s="179"/>
      <c r="K260" s="202"/>
      <c r="L260" s="167"/>
    </row>
    <row r="261" spans="1:12" s="5" customFormat="1" ht="162" customHeight="1">
      <c r="A261" s="18">
        <f>ROW()-3</f>
        <v>258</v>
      </c>
      <c r="B261" s="19" t="s">
        <v>613</v>
      </c>
      <c r="C261" s="168" t="s">
        <v>614</v>
      </c>
      <c r="D261" s="169">
        <v>4</v>
      </c>
      <c r="E261" s="170" t="s">
        <v>15</v>
      </c>
      <c r="F261" s="171">
        <v>3</v>
      </c>
      <c r="G261" s="172" t="s">
        <v>615</v>
      </c>
      <c r="H261" s="170" t="s">
        <v>17</v>
      </c>
      <c r="I261" s="170" t="s">
        <v>616</v>
      </c>
      <c r="J261" s="203" t="s">
        <v>617</v>
      </c>
      <c r="K261" s="204" t="s">
        <v>618</v>
      </c>
      <c r="L261" s="205"/>
    </row>
    <row r="262" spans="1:12" s="5" customFormat="1" ht="159" customHeight="1">
      <c r="A262" s="18">
        <f aca="true" t="shared" si="26" ref="A262:A271">ROW()-3</f>
        <v>259</v>
      </c>
      <c r="B262" s="136"/>
      <c r="C262" s="173"/>
      <c r="D262" s="174"/>
      <c r="E262" s="33" t="s">
        <v>619</v>
      </c>
      <c r="F262" s="131">
        <v>1</v>
      </c>
      <c r="G262" s="23" t="s">
        <v>620</v>
      </c>
      <c r="H262" s="33" t="s">
        <v>17</v>
      </c>
      <c r="I262" s="33" t="s">
        <v>621</v>
      </c>
      <c r="J262" s="206"/>
      <c r="K262" s="207"/>
      <c r="L262" s="131"/>
    </row>
    <row r="263" spans="1:12" s="5" customFormat="1" ht="129.75">
      <c r="A263" s="18">
        <f t="shared" si="26"/>
        <v>260</v>
      </c>
      <c r="B263" s="86" t="s">
        <v>622</v>
      </c>
      <c r="C263" s="94" t="s">
        <v>623</v>
      </c>
      <c r="D263" s="95">
        <v>1</v>
      </c>
      <c r="E263" s="96" t="s">
        <v>624</v>
      </c>
      <c r="F263" s="96">
        <v>1</v>
      </c>
      <c r="G263" s="100" t="s">
        <v>625</v>
      </c>
      <c r="H263" s="96" t="s">
        <v>602</v>
      </c>
      <c r="I263" s="96" t="s">
        <v>626</v>
      </c>
      <c r="J263" s="105" t="s">
        <v>627</v>
      </c>
      <c r="K263" s="150" t="s">
        <v>628</v>
      </c>
      <c r="L263" s="96" t="s">
        <v>629</v>
      </c>
    </row>
    <row r="264" spans="1:12" s="5" customFormat="1" ht="84.75" customHeight="1">
      <c r="A264" s="18">
        <f t="shared" si="26"/>
        <v>261</v>
      </c>
      <c r="B264" s="86" t="s">
        <v>630</v>
      </c>
      <c r="C264" s="94" t="s">
        <v>631</v>
      </c>
      <c r="D264" s="95">
        <v>5</v>
      </c>
      <c r="E264" s="96" t="s">
        <v>632</v>
      </c>
      <c r="F264" s="96">
        <v>1</v>
      </c>
      <c r="G264" s="175" t="s">
        <v>633</v>
      </c>
      <c r="H264" s="96" t="s">
        <v>17</v>
      </c>
      <c r="I264" s="96" t="s">
        <v>634</v>
      </c>
      <c r="J264" s="105" t="s">
        <v>627</v>
      </c>
      <c r="K264" s="104" t="s">
        <v>635</v>
      </c>
      <c r="L264" s="131"/>
    </row>
    <row r="265" spans="1:12" s="5" customFormat="1" ht="84.75" customHeight="1">
      <c r="A265" s="18">
        <f t="shared" si="26"/>
        <v>262</v>
      </c>
      <c r="B265" s="86"/>
      <c r="C265" s="94"/>
      <c r="D265" s="95"/>
      <c r="E265" s="33" t="s">
        <v>636</v>
      </c>
      <c r="F265" s="96">
        <v>1</v>
      </c>
      <c r="G265" s="175" t="s">
        <v>637</v>
      </c>
      <c r="H265" s="96" t="s">
        <v>17</v>
      </c>
      <c r="I265" s="33" t="s">
        <v>638</v>
      </c>
      <c r="J265" s="105"/>
      <c r="K265" s="104"/>
      <c r="L265" s="131"/>
    </row>
    <row r="266" spans="1:12" s="5" customFormat="1" ht="84.75" customHeight="1">
      <c r="A266" s="18">
        <f t="shared" si="26"/>
        <v>263</v>
      </c>
      <c r="B266" s="86"/>
      <c r="C266" s="94"/>
      <c r="D266" s="95"/>
      <c r="E266" s="33" t="s">
        <v>639</v>
      </c>
      <c r="F266" s="131">
        <v>1</v>
      </c>
      <c r="G266" s="175" t="s">
        <v>640</v>
      </c>
      <c r="H266" s="96" t="s">
        <v>17</v>
      </c>
      <c r="I266" s="33" t="s">
        <v>641</v>
      </c>
      <c r="J266" s="105"/>
      <c r="K266" s="104"/>
      <c r="L266" s="96"/>
    </row>
    <row r="267" spans="1:12" s="5" customFormat="1" ht="84.75" customHeight="1">
      <c r="A267" s="18">
        <f t="shared" si="26"/>
        <v>264</v>
      </c>
      <c r="B267" s="86"/>
      <c r="C267" s="94"/>
      <c r="D267" s="95"/>
      <c r="E267" s="96" t="s">
        <v>642</v>
      </c>
      <c r="F267" s="96">
        <v>1</v>
      </c>
      <c r="G267" s="175" t="s">
        <v>643</v>
      </c>
      <c r="H267" s="96" t="s">
        <v>17</v>
      </c>
      <c r="I267" s="96" t="s">
        <v>644</v>
      </c>
      <c r="J267" s="105"/>
      <c r="K267" s="104"/>
      <c r="L267" s="96"/>
    </row>
    <row r="268" spans="1:12" s="5" customFormat="1" ht="84.75" customHeight="1">
      <c r="A268" s="18">
        <f t="shared" si="26"/>
        <v>265</v>
      </c>
      <c r="B268" s="86"/>
      <c r="C268" s="94"/>
      <c r="D268" s="95"/>
      <c r="E268" s="33" t="s">
        <v>645</v>
      </c>
      <c r="F268" s="96">
        <v>1</v>
      </c>
      <c r="G268" s="175" t="s">
        <v>646</v>
      </c>
      <c r="H268" s="96" t="s">
        <v>17</v>
      </c>
      <c r="I268" s="33" t="s">
        <v>647</v>
      </c>
      <c r="J268" s="105"/>
      <c r="K268" s="104"/>
      <c r="L268" s="96"/>
    </row>
    <row r="269" spans="1:12" s="5" customFormat="1" ht="210" customHeight="1">
      <c r="A269" s="18">
        <f t="shared" si="26"/>
        <v>266</v>
      </c>
      <c r="B269" s="86" t="s">
        <v>648</v>
      </c>
      <c r="C269" s="94" t="s">
        <v>649</v>
      </c>
      <c r="D269" s="95">
        <v>7</v>
      </c>
      <c r="E269" s="96" t="s">
        <v>650</v>
      </c>
      <c r="F269" s="96">
        <v>1</v>
      </c>
      <c r="G269" s="176" t="s">
        <v>651</v>
      </c>
      <c r="H269" s="96" t="s">
        <v>17</v>
      </c>
      <c r="I269" s="96" t="s">
        <v>652</v>
      </c>
      <c r="J269" s="143" t="s">
        <v>627</v>
      </c>
      <c r="K269" s="150" t="s">
        <v>653</v>
      </c>
      <c r="L269" s="96" t="s">
        <v>654</v>
      </c>
    </row>
    <row r="270" spans="1:12" s="5" customFormat="1" ht="219" customHeight="1">
      <c r="A270" s="18">
        <f t="shared" si="26"/>
        <v>267</v>
      </c>
      <c r="B270" s="86"/>
      <c r="C270" s="94"/>
      <c r="D270" s="95"/>
      <c r="E270" s="96" t="s">
        <v>655</v>
      </c>
      <c r="F270" s="96">
        <v>1</v>
      </c>
      <c r="G270" s="176" t="s">
        <v>656</v>
      </c>
      <c r="H270" s="96" t="s">
        <v>17</v>
      </c>
      <c r="I270" s="96" t="s">
        <v>657</v>
      </c>
      <c r="J270" s="145"/>
      <c r="K270" s="150"/>
      <c r="L270" s="96" t="s">
        <v>658</v>
      </c>
    </row>
    <row r="271" spans="1:12" s="5" customFormat="1" ht="189.75" customHeight="1">
      <c r="A271" s="18">
        <f t="shared" si="26"/>
        <v>268</v>
      </c>
      <c r="B271" s="86"/>
      <c r="C271" s="94"/>
      <c r="D271" s="95"/>
      <c r="E271" s="138" t="s">
        <v>659</v>
      </c>
      <c r="F271" s="96">
        <v>1</v>
      </c>
      <c r="G271" s="176" t="s">
        <v>660</v>
      </c>
      <c r="H271" s="138" t="s">
        <v>17</v>
      </c>
      <c r="I271" s="138" t="s">
        <v>661</v>
      </c>
      <c r="J271" s="145"/>
      <c r="K271" s="150"/>
      <c r="L271" s="96" t="s">
        <v>662</v>
      </c>
    </row>
    <row r="272" spans="1:12" s="5" customFormat="1" ht="186" customHeight="1">
      <c r="A272" s="18">
        <f aca="true" t="shared" si="27" ref="A272:A281">ROW()-3</f>
        <v>269</v>
      </c>
      <c r="B272" s="86"/>
      <c r="C272" s="94"/>
      <c r="D272" s="95"/>
      <c r="E272" s="138" t="s">
        <v>663</v>
      </c>
      <c r="F272" s="177">
        <v>1</v>
      </c>
      <c r="G272" s="178" t="s">
        <v>664</v>
      </c>
      <c r="H272" s="138" t="s">
        <v>665</v>
      </c>
      <c r="I272" s="138" t="s">
        <v>666</v>
      </c>
      <c r="J272" s="147"/>
      <c r="K272" s="150"/>
      <c r="L272" s="96" t="s">
        <v>667</v>
      </c>
    </row>
    <row r="273" spans="1:12" s="5" customFormat="1" ht="174" customHeight="1">
      <c r="A273" s="18">
        <f t="shared" si="27"/>
        <v>270</v>
      </c>
      <c r="B273" s="86"/>
      <c r="C273" s="94"/>
      <c r="D273" s="95"/>
      <c r="E273" s="96" t="s">
        <v>668</v>
      </c>
      <c r="F273" s="96">
        <v>3</v>
      </c>
      <c r="G273" s="176" t="s">
        <v>669</v>
      </c>
      <c r="H273" s="96" t="s">
        <v>17</v>
      </c>
      <c r="I273" s="96" t="s">
        <v>670</v>
      </c>
      <c r="J273" s="105" t="s">
        <v>671</v>
      </c>
      <c r="K273" s="150"/>
      <c r="L273" s="96" t="s">
        <v>672</v>
      </c>
    </row>
    <row r="274" spans="1:12" s="5" customFormat="1" ht="258" customHeight="1">
      <c r="A274" s="18">
        <f t="shared" si="27"/>
        <v>271</v>
      </c>
      <c r="B274" s="179" t="s">
        <v>673</v>
      </c>
      <c r="C274" s="180" t="s">
        <v>674</v>
      </c>
      <c r="D274" s="117">
        <v>5</v>
      </c>
      <c r="E274" s="107" t="s">
        <v>675</v>
      </c>
      <c r="F274" s="107">
        <v>1</v>
      </c>
      <c r="G274" s="181" t="s">
        <v>676</v>
      </c>
      <c r="H274" s="107" t="s">
        <v>665</v>
      </c>
      <c r="I274" s="107" t="s">
        <v>677</v>
      </c>
      <c r="J274" s="143" t="s">
        <v>678</v>
      </c>
      <c r="K274" s="104" t="s">
        <v>679</v>
      </c>
      <c r="L274" s="140" t="s">
        <v>596</v>
      </c>
    </row>
    <row r="275" spans="1:12" s="5" customFormat="1" ht="222.75" customHeight="1">
      <c r="A275" s="18">
        <f t="shared" si="27"/>
        <v>272</v>
      </c>
      <c r="B275" s="179"/>
      <c r="C275" s="180"/>
      <c r="D275" s="121"/>
      <c r="E275" s="107" t="s">
        <v>680</v>
      </c>
      <c r="F275" s="107">
        <v>1</v>
      </c>
      <c r="G275" s="181" t="s">
        <v>681</v>
      </c>
      <c r="H275" s="107" t="s">
        <v>665</v>
      </c>
      <c r="I275" s="107" t="s">
        <v>682</v>
      </c>
      <c r="J275" s="145"/>
      <c r="K275" s="104"/>
      <c r="L275" s="45" t="s">
        <v>596</v>
      </c>
    </row>
    <row r="276" spans="1:12" s="5" customFormat="1" ht="154.5" customHeight="1">
      <c r="A276" s="18">
        <f t="shared" si="27"/>
        <v>273</v>
      </c>
      <c r="B276" s="179"/>
      <c r="C276" s="180"/>
      <c r="D276" s="121"/>
      <c r="E276" s="107" t="s">
        <v>683</v>
      </c>
      <c r="F276" s="107">
        <v>1</v>
      </c>
      <c r="G276" s="181" t="s">
        <v>684</v>
      </c>
      <c r="H276" s="107" t="s">
        <v>665</v>
      </c>
      <c r="I276" s="107" t="s">
        <v>685</v>
      </c>
      <c r="J276" s="145"/>
      <c r="K276" s="104"/>
      <c r="L276" s="45" t="s">
        <v>596</v>
      </c>
    </row>
    <row r="277" spans="1:12" s="5" customFormat="1" ht="162.75" customHeight="1">
      <c r="A277" s="18">
        <f t="shared" si="27"/>
        <v>274</v>
      </c>
      <c r="B277" s="179"/>
      <c r="C277" s="180"/>
      <c r="D277" s="121"/>
      <c r="E277" s="107" t="s">
        <v>686</v>
      </c>
      <c r="F277" s="107">
        <v>1</v>
      </c>
      <c r="G277" s="181" t="s">
        <v>687</v>
      </c>
      <c r="H277" s="107" t="s">
        <v>665</v>
      </c>
      <c r="I277" s="107" t="s">
        <v>688</v>
      </c>
      <c r="J277" s="145"/>
      <c r="K277" s="104"/>
      <c r="L277" s="140" t="s">
        <v>596</v>
      </c>
    </row>
    <row r="278" spans="1:12" s="5" customFormat="1" ht="133.5" customHeight="1">
      <c r="A278" s="18">
        <f t="shared" si="27"/>
        <v>275</v>
      </c>
      <c r="B278" s="179"/>
      <c r="C278" s="180"/>
      <c r="D278" s="122"/>
      <c r="E278" s="107" t="s">
        <v>689</v>
      </c>
      <c r="F278" s="107">
        <v>1</v>
      </c>
      <c r="G278" s="181" t="s">
        <v>690</v>
      </c>
      <c r="H278" s="107" t="s">
        <v>17</v>
      </c>
      <c r="I278" s="107" t="s">
        <v>691</v>
      </c>
      <c r="J278" s="147"/>
      <c r="K278" s="104"/>
      <c r="L278" s="45" t="s">
        <v>596</v>
      </c>
    </row>
    <row r="279" spans="1:12" s="5" customFormat="1" ht="216" customHeight="1">
      <c r="A279" s="18">
        <f t="shared" si="27"/>
        <v>276</v>
      </c>
      <c r="B279" s="165" t="s">
        <v>692</v>
      </c>
      <c r="C279" s="182" t="s">
        <v>693</v>
      </c>
      <c r="D279" s="183">
        <v>4</v>
      </c>
      <c r="E279" s="109" t="s">
        <v>694</v>
      </c>
      <c r="F279" s="96">
        <v>2</v>
      </c>
      <c r="G279" s="100" t="s">
        <v>695</v>
      </c>
      <c r="H279" s="96" t="s">
        <v>696</v>
      </c>
      <c r="I279" s="109" t="s">
        <v>697</v>
      </c>
      <c r="J279" s="143" t="s">
        <v>19</v>
      </c>
      <c r="K279" s="208" t="s">
        <v>698</v>
      </c>
      <c r="L279" s="96"/>
    </row>
    <row r="280" spans="1:12" s="5" customFormat="1" ht="216" customHeight="1">
      <c r="A280" s="18">
        <f t="shared" si="27"/>
        <v>277</v>
      </c>
      <c r="B280" s="184"/>
      <c r="C280" s="185"/>
      <c r="D280" s="186"/>
      <c r="E280" s="157" t="s">
        <v>699</v>
      </c>
      <c r="F280" s="96">
        <v>1</v>
      </c>
      <c r="G280" s="100" t="s">
        <v>700</v>
      </c>
      <c r="H280" s="96" t="s">
        <v>696</v>
      </c>
      <c r="I280" s="157" t="s">
        <v>701</v>
      </c>
      <c r="J280" s="145"/>
      <c r="K280" s="209"/>
      <c r="L280" s="96"/>
    </row>
    <row r="281" spans="1:12" s="5" customFormat="1" ht="174" customHeight="1">
      <c r="A281" s="18">
        <f t="shared" si="27"/>
        <v>278</v>
      </c>
      <c r="B281" s="167"/>
      <c r="C281" s="187"/>
      <c r="D281" s="188"/>
      <c r="E281" s="157" t="s">
        <v>702</v>
      </c>
      <c r="F281" s="96">
        <v>1</v>
      </c>
      <c r="G281" s="100" t="s">
        <v>703</v>
      </c>
      <c r="H281" s="96" t="s">
        <v>696</v>
      </c>
      <c r="I281" s="157" t="s">
        <v>704</v>
      </c>
      <c r="J281" s="147"/>
      <c r="K281" s="210"/>
      <c r="L281" s="96"/>
    </row>
    <row r="282" spans="1:12" s="5" customFormat="1" ht="240" customHeight="1">
      <c r="A282" s="18">
        <f aca="true" t="shared" si="28" ref="A282:A291">ROW()-3</f>
        <v>279</v>
      </c>
      <c r="B282" s="189" t="s">
        <v>705</v>
      </c>
      <c r="C282" s="190" t="s">
        <v>706</v>
      </c>
      <c r="D282" s="191">
        <v>3</v>
      </c>
      <c r="E282" s="192" t="s">
        <v>707</v>
      </c>
      <c r="F282" s="192">
        <v>2</v>
      </c>
      <c r="G282" s="193" t="s">
        <v>708</v>
      </c>
      <c r="H282" s="192" t="s">
        <v>696</v>
      </c>
      <c r="I282" s="192" t="s">
        <v>709</v>
      </c>
      <c r="J282" s="211" t="s">
        <v>19</v>
      </c>
      <c r="K282" s="212" t="s">
        <v>710</v>
      </c>
      <c r="L282" s="131"/>
    </row>
    <row r="283" spans="1:12" s="5" customFormat="1" ht="181.5" customHeight="1">
      <c r="A283" s="18">
        <f t="shared" si="28"/>
        <v>280</v>
      </c>
      <c r="B283" s="194"/>
      <c r="C283" s="195"/>
      <c r="D283" s="196"/>
      <c r="E283" s="197" t="s">
        <v>707</v>
      </c>
      <c r="F283" s="197">
        <v>1</v>
      </c>
      <c r="G283" s="198" t="s">
        <v>711</v>
      </c>
      <c r="H283" s="197" t="s">
        <v>696</v>
      </c>
      <c r="I283" s="197" t="s">
        <v>712</v>
      </c>
      <c r="J283" s="213"/>
      <c r="K283" s="214"/>
      <c r="L283" s="131"/>
    </row>
    <row r="284" spans="1:12" s="5" customFormat="1" ht="184.5" customHeight="1">
      <c r="A284" s="18">
        <f t="shared" si="28"/>
        <v>281</v>
      </c>
      <c r="B284" s="86" t="s">
        <v>713</v>
      </c>
      <c r="C284" s="94" t="s">
        <v>714</v>
      </c>
      <c r="D284" s="183">
        <v>3</v>
      </c>
      <c r="E284" s="109" t="s">
        <v>715</v>
      </c>
      <c r="F284" s="96">
        <v>1</v>
      </c>
      <c r="G284" s="100" t="s">
        <v>716</v>
      </c>
      <c r="H284" s="140" t="s">
        <v>696</v>
      </c>
      <c r="I284" s="109" t="s">
        <v>717</v>
      </c>
      <c r="J284" s="143" t="s">
        <v>19</v>
      </c>
      <c r="K284" s="150" t="s">
        <v>718</v>
      </c>
      <c r="L284" s="131"/>
    </row>
    <row r="285" spans="1:12" s="5" customFormat="1" ht="184.5" customHeight="1">
      <c r="A285" s="18">
        <f t="shared" si="28"/>
        <v>282</v>
      </c>
      <c r="B285" s="86"/>
      <c r="C285" s="94"/>
      <c r="D285" s="186"/>
      <c r="E285" s="109" t="s">
        <v>719</v>
      </c>
      <c r="F285" s="96">
        <v>1</v>
      </c>
      <c r="G285" s="100" t="s">
        <v>720</v>
      </c>
      <c r="H285" s="140" t="s">
        <v>696</v>
      </c>
      <c r="I285" s="109" t="s">
        <v>721</v>
      </c>
      <c r="J285" s="145"/>
      <c r="K285" s="150"/>
      <c r="L285" s="131"/>
    </row>
    <row r="286" spans="1:12" s="5" customFormat="1" ht="184.5" customHeight="1">
      <c r="A286" s="18">
        <f t="shared" si="28"/>
        <v>283</v>
      </c>
      <c r="B286" s="86"/>
      <c r="C286" s="94"/>
      <c r="D286" s="188"/>
      <c r="E286" s="109" t="s">
        <v>722</v>
      </c>
      <c r="F286" s="131">
        <v>1</v>
      </c>
      <c r="G286" s="100" t="s">
        <v>723</v>
      </c>
      <c r="H286" s="140" t="s">
        <v>696</v>
      </c>
      <c r="I286" s="109" t="s">
        <v>724</v>
      </c>
      <c r="J286" s="147"/>
      <c r="K286" s="150"/>
      <c r="L286" s="131"/>
    </row>
    <row r="287" spans="1:2" ht="13.5">
      <c r="A287" s="7"/>
      <c r="B287" s="7"/>
    </row>
    <row r="288" spans="1:2" ht="13.5">
      <c r="A288" s="7"/>
      <c r="B288" s="7"/>
    </row>
    <row r="289" spans="1:2" ht="13.5">
      <c r="A289" s="7"/>
      <c r="B289" s="7"/>
    </row>
    <row r="290" spans="1:2" ht="13.5">
      <c r="A290" s="7"/>
      <c r="B290" s="7"/>
    </row>
    <row r="291" spans="1:2" ht="13.5">
      <c r="A291" s="7"/>
      <c r="B291" s="7"/>
    </row>
    <row r="292" spans="1:2" ht="13.5">
      <c r="A292" s="7"/>
      <c r="B292" s="7"/>
    </row>
    <row r="293" spans="1:2" ht="13.5">
      <c r="A293" s="7"/>
      <c r="B293" s="7"/>
    </row>
    <row r="294" spans="1:2" ht="13.5">
      <c r="A294" s="7"/>
      <c r="B294" s="7"/>
    </row>
    <row r="295" spans="1:2" ht="13.5">
      <c r="A295" s="7"/>
      <c r="B295" s="7"/>
    </row>
    <row r="296" spans="1:2" ht="13.5">
      <c r="A296" s="7"/>
      <c r="B296" s="7"/>
    </row>
    <row r="297" spans="1:2" ht="13.5">
      <c r="A297" s="7"/>
      <c r="B297" s="7"/>
    </row>
    <row r="298" spans="1:2" ht="13.5">
      <c r="A298" s="7"/>
      <c r="B298" s="7"/>
    </row>
    <row r="299" spans="1:2" ht="13.5">
      <c r="A299" s="7"/>
      <c r="B299" s="7"/>
    </row>
    <row r="300" spans="1:2" ht="13.5">
      <c r="A300" s="7"/>
      <c r="B300" s="7"/>
    </row>
    <row r="301" spans="1:2" ht="13.5">
      <c r="A301" s="7"/>
      <c r="B301" s="7"/>
    </row>
    <row r="302" spans="1:2" ht="13.5">
      <c r="A302" s="7"/>
      <c r="B302" s="7"/>
    </row>
  </sheetData>
  <sheetProtection/>
  <mergeCells count="202">
    <mergeCell ref="A1:L1"/>
    <mergeCell ref="A259:A260"/>
    <mergeCell ref="B3:B15"/>
    <mergeCell ref="B16:B22"/>
    <mergeCell ref="B23:B37"/>
    <mergeCell ref="B38:B48"/>
    <mergeCell ref="B49:B58"/>
    <mergeCell ref="B59:B80"/>
    <mergeCell ref="B81:B94"/>
    <mergeCell ref="B95:B101"/>
    <mergeCell ref="B103:B109"/>
    <mergeCell ref="B110:B111"/>
    <mergeCell ref="B112:B121"/>
    <mergeCell ref="B122:B132"/>
    <mergeCell ref="B133:B142"/>
    <mergeCell ref="B143:B155"/>
    <mergeCell ref="B156:B162"/>
    <mergeCell ref="B163:B169"/>
    <mergeCell ref="B170:B175"/>
    <mergeCell ref="B176:B185"/>
    <mergeCell ref="B186:B193"/>
    <mergeCell ref="B194:B198"/>
    <mergeCell ref="B199:B208"/>
    <mergeCell ref="B209:B211"/>
    <mergeCell ref="B212:B216"/>
    <mergeCell ref="B217:B222"/>
    <mergeCell ref="B223:B231"/>
    <mergeCell ref="B232:B234"/>
    <mergeCell ref="B235:B241"/>
    <mergeCell ref="B242:B243"/>
    <mergeCell ref="B244:B248"/>
    <mergeCell ref="B249:B258"/>
    <mergeCell ref="B259:B260"/>
    <mergeCell ref="B261:B262"/>
    <mergeCell ref="B264:B268"/>
    <mergeCell ref="B269:B273"/>
    <mergeCell ref="B274:B278"/>
    <mergeCell ref="B279:B281"/>
    <mergeCell ref="B282:B283"/>
    <mergeCell ref="B284:B286"/>
    <mergeCell ref="C3:C15"/>
    <mergeCell ref="C16:C22"/>
    <mergeCell ref="C23:C37"/>
    <mergeCell ref="C38:C48"/>
    <mergeCell ref="C49:C58"/>
    <mergeCell ref="C59:C80"/>
    <mergeCell ref="C81:C94"/>
    <mergeCell ref="C95:C101"/>
    <mergeCell ref="C103:C109"/>
    <mergeCell ref="C110:C111"/>
    <mergeCell ref="C112:C121"/>
    <mergeCell ref="C122:C132"/>
    <mergeCell ref="C133:C142"/>
    <mergeCell ref="C143:C155"/>
    <mergeCell ref="C156:C162"/>
    <mergeCell ref="C163:C169"/>
    <mergeCell ref="C170:C175"/>
    <mergeCell ref="C176:C185"/>
    <mergeCell ref="C186:C193"/>
    <mergeCell ref="C194:C198"/>
    <mergeCell ref="C199:C208"/>
    <mergeCell ref="C209:C211"/>
    <mergeCell ref="C212:C216"/>
    <mergeCell ref="C217:C222"/>
    <mergeCell ref="C223:C231"/>
    <mergeCell ref="C232:C234"/>
    <mergeCell ref="C235:C241"/>
    <mergeCell ref="C242:C243"/>
    <mergeCell ref="C244:C248"/>
    <mergeCell ref="C249:C258"/>
    <mergeCell ref="C259:C260"/>
    <mergeCell ref="C261:C262"/>
    <mergeCell ref="C264:C268"/>
    <mergeCell ref="C269:C273"/>
    <mergeCell ref="C274:C278"/>
    <mergeCell ref="C279:C281"/>
    <mergeCell ref="C282:C283"/>
    <mergeCell ref="C284:C286"/>
    <mergeCell ref="D3:D15"/>
    <mergeCell ref="D16:D22"/>
    <mergeCell ref="D23:D37"/>
    <mergeCell ref="D38:D48"/>
    <mergeCell ref="D49:D58"/>
    <mergeCell ref="D59:D80"/>
    <mergeCell ref="D81:D94"/>
    <mergeCell ref="D95:D101"/>
    <mergeCell ref="D103:D109"/>
    <mergeCell ref="D110:D111"/>
    <mergeCell ref="D112:D121"/>
    <mergeCell ref="D122:D132"/>
    <mergeCell ref="D133:D142"/>
    <mergeCell ref="D143:D155"/>
    <mergeCell ref="D156:D162"/>
    <mergeCell ref="D163:D169"/>
    <mergeCell ref="D170:D175"/>
    <mergeCell ref="D176:D185"/>
    <mergeCell ref="D186:D193"/>
    <mergeCell ref="D194:D198"/>
    <mergeCell ref="D199:D208"/>
    <mergeCell ref="D209:D211"/>
    <mergeCell ref="D212:D216"/>
    <mergeCell ref="D217:D222"/>
    <mergeCell ref="D223:D231"/>
    <mergeCell ref="D232:D234"/>
    <mergeCell ref="D235:D241"/>
    <mergeCell ref="D242:D243"/>
    <mergeCell ref="D244:D248"/>
    <mergeCell ref="D249:D258"/>
    <mergeCell ref="D259:D260"/>
    <mergeCell ref="D261:D262"/>
    <mergeCell ref="D264:D268"/>
    <mergeCell ref="D269:D273"/>
    <mergeCell ref="D274:D278"/>
    <mergeCell ref="D279:D281"/>
    <mergeCell ref="D282:D283"/>
    <mergeCell ref="D284:D286"/>
    <mergeCell ref="E259:E260"/>
    <mergeCell ref="F259:F260"/>
    <mergeCell ref="G259:G260"/>
    <mergeCell ref="H176:H185"/>
    <mergeCell ref="H259:H260"/>
    <mergeCell ref="I259:I260"/>
    <mergeCell ref="J3:J15"/>
    <mergeCell ref="J16:J22"/>
    <mergeCell ref="J23:J37"/>
    <mergeCell ref="J38:J48"/>
    <mergeCell ref="J49:J58"/>
    <mergeCell ref="J59:J80"/>
    <mergeCell ref="J81:J94"/>
    <mergeCell ref="J95:J101"/>
    <mergeCell ref="J104:J105"/>
    <mergeCell ref="J108:J109"/>
    <mergeCell ref="J110:J111"/>
    <mergeCell ref="J112:J121"/>
    <mergeCell ref="J122:J132"/>
    <mergeCell ref="J133:J142"/>
    <mergeCell ref="J143:J155"/>
    <mergeCell ref="J156:J162"/>
    <mergeCell ref="J163:J169"/>
    <mergeCell ref="J170:J175"/>
    <mergeCell ref="J176:J185"/>
    <mergeCell ref="J186:J193"/>
    <mergeCell ref="J194:J198"/>
    <mergeCell ref="J199:J208"/>
    <mergeCell ref="J209:J211"/>
    <mergeCell ref="J212:J216"/>
    <mergeCell ref="J217:J222"/>
    <mergeCell ref="J223:J231"/>
    <mergeCell ref="J232:J234"/>
    <mergeCell ref="J235:J241"/>
    <mergeCell ref="J242:J243"/>
    <mergeCell ref="J244:J248"/>
    <mergeCell ref="J249:J250"/>
    <mergeCell ref="J251:J253"/>
    <mergeCell ref="J255:J258"/>
    <mergeCell ref="J259:J260"/>
    <mergeCell ref="J261:J262"/>
    <mergeCell ref="J264:J268"/>
    <mergeCell ref="J269:J272"/>
    <mergeCell ref="J274:J278"/>
    <mergeCell ref="J279:J281"/>
    <mergeCell ref="J282:J283"/>
    <mergeCell ref="J284:J286"/>
    <mergeCell ref="K3:K15"/>
    <mergeCell ref="K16:K22"/>
    <mergeCell ref="K23:K37"/>
    <mergeCell ref="K38:K48"/>
    <mergeCell ref="K49:K58"/>
    <mergeCell ref="K59:K80"/>
    <mergeCell ref="K81:K94"/>
    <mergeCell ref="K95:K101"/>
    <mergeCell ref="K103:K109"/>
    <mergeCell ref="K110:K111"/>
    <mergeCell ref="K112:K121"/>
    <mergeCell ref="K122:K132"/>
    <mergeCell ref="K133:K142"/>
    <mergeCell ref="K143:K155"/>
    <mergeCell ref="K156:K162"/>
    <mergeCell ref="K163:K169"/>
    <mergeCell ref="K170:K175"/>
    <mergeCell ref="K176:K185"/>
    <mergeCell ref="K186:K193"/>
    <mergeCell ref="K194:K198"/>
    <mergeCell ref="K199:K208"/>
    <mergeCell ref="K209:K211"/>
    <mergeCell ref="K212:K216"/>
    <mergeCell ref="K217:K222"/>
    <mergeCell ref="K223:K231"/>
    <mergeCell ref="K232:K234"/>
    <mergeCell ref="K235:K241"/>
    <mergeCell ref="K242:K243"/>
    <mergeCell ref="K244:K248"/>
    <mergeCell ref="K249:K258"/>
    <mergeCell ref="K259:K260"/>
    <mergeCell ref="K261:K262"/>
    <mergeCell ref="K264:K268"/>
    <mergeCell ref="K269:K273"/>
    <mergeCell ref="K274:K278"/>
    <mergeCell ref="K279:K281"/>
    <mergeCell ref="K282:K283"/>
    <mergeCell ref="K284:K286"/>
    <mergeCell ref="L259:L260"/>
  </mergeCells>
  <printOptions/>
  <pageMargins left="0.75" right="0.75" top="1" bottom="1" header="0.5" footer="0.5"/>
  <pageSetup fitToHeight="0" fitToWidth="1"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翟晴</dc:creator>
  <cp:keywords/>
  <dc:description/>
  <cp:lastModifiedBy>商秋晗</cp:lastModifiedBy>
  <dcterms:created xsi:type="dcterms:W3CDTF">2015-12-15T07:29:24Z</dcterms:created>
  <dcterms:modified xsi:type="dcterms:W3CDTF">2020-10-21T06:24:38Z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