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总表" sheetId="1" r:id="rId1"/>
    <sheet name="A" sheetId="2" r:id="rId2"/>
    <sheet name="B" sheetId="3" r:id="rId3"/>
    <sheet name="C" sheetId="4" r:id="rId4"/>
    <sheet name="D" sheetId="5" r:id="rId5"/>
    <sheet name="E" sheetId="6" r:id="rId6"/>
  </sheets>
  <definedNames>
    <definedName name="_xlnm._FilterDatabase" localSheetId="1" hidden="1">A!$A$2:$J$25</definedName>
    <definedName name="_xlnm._FilterDatabase" localSheetId="2" hidden="1">B!$A$2:$K$24</definedName>
    <definedName name="_xlnm._FilterDatabase" localSheetId="3" hidden="1">'C'!$A$2:$J$26</definedName>
    <definedName name="_xlnm._FilterDatabase" localSheetId="4" hidden="1">D!$A$2:$J$27</definedName>
    <definedName name="_xlnm._FilterDatabase" localSheetId="5" hidden="1">E!$A$2:$J$27</definedName>
    <definedName name="_xlnm.Print_Titles" localSheetId="0">总表!$2:$3</definedName>
    <definedName name="_xlnm._FilterDatabase" localSheetId="0" hidden="1">总表!#REF!</definedName>
  </definedNames>
  <calcPr calcId="144525"/>
</workbook>
</file>

<file path=xl/sharedStrings.xml><?xml version="1.0" encoding="utf-8"?>
<sst xmlns="http://schemas.openxmlformats.org/spreadsheetml/2006/main" count="1122" uniqueCount="267">
  <si>
    <t>附件1</t>
  </si>
  <si>
    <t>2020年自贡市市本级招用高校毕业生从事公共服务
考试总成绩、排名及进入体检人员名单</t>
  </si>
  <si>
    <t>序号</t>
  </si>
  <si>
    <t>报考岗位</t>
  </si>
  <si>
    <t>岗位编码</t>
  </si>
  <si>
    <t>姓名</t>
  </si>
  <si>
    <t>准考证号</t>
  </si>
  <si>
    <t>笔试成绩</t>
  </si>
  <si>
    <t>面试成绩</t>
  </si>
  <si>
    <t>折合总成绩</t>
  </si>
  <si>
    <t>名次</t>
  </si>
  <si>
    <t>备注</t>
  </si>
  <si>
    <r>
      <rPr>
        <sz val="11"/>
        <rFont val="宋体"/>
        <charset val="0"/>
      </rPr>
      <t>公共服务岗</t>
    </r>
    <r>
      <rPr>
        <sz val="11"/>
        <rFont val="Times New Roman"/>
        <charset val="0"/>
      </rPr>
      <t>A</t>
    </r>
  </si>
  <si>
    <t>10101</t>
  </si>
  <si>
    <r>
      <rPr>
        <sz val="11"/>
        <rFont val="宋体"/>
        <charset val="0"/>
      </rPr>
      <t>杨豪</t>
    </r>
  </si>
  <si>
    <t>5010320130122</t>
  </si>
  <si>
    <t>进入体检</t>
  </si>
  <si>
    <r>
      <rPr>
        <sz val="11"/>
        <rFont val="宋体"/>
        <charset val="0"/>
      </rPr>
      <t>任发林</t>
    </r>
  </si>
  <si>
    <t>5010320130303</t>
  </si>
  <si>
    <r>
      <rPr>
        <sz val="11"/>
        <rFont val="宋体"/>
        <charset val="0"/>
      </rPr>
      <t>谢长剑</t>
    </r>
  </si>
  <si>
    <t>5010320130217</t>
  </si>
  <si>
    <r>
      <rPr>
        <sz val="11"/>
        <rFont val="宋体"/>
        <charset val="0"/>
      </rPr>
      <t>刘晓霖</t>
    </r>
  </si>
  <si>
    <t>5010320130221</t>
  </si>
  <si>
    <r>
      <rPr>
        <sz val="11"/>
        <rFont val="宋体"/>
        <charset val="0"/>
      </rPr>
      <t>冉子仪</t>
    </r>
  </si>
  <si>
    <t>5010320130106</t>
  </si>
  <si>
    <r>
      <rPr>
        <sz val="11"/>
        <rFont val="宋体"/>
        <charset val="0"/>
      </rPr>
      <t>王玲丽</t>
    </r>
  </si>
  <si>
    <t>5010320130126</t>
  </si>
  <si>
    <r>
      <rPr>
        <sz val="11"/>
        <rFont val="宋体"/>
        <charset val="0"/>
      </rPr>
      <t>李轩亭</t>
    </r>
  </si>
  <si>
    <t>5010320130117</t>
  </si>
  <si>
    <r>
      <rPr>
        <sz val="11"/>
        <rFont val="宋体"/>
        <charset val="0"/>
      </rPr>
      <t>漆春燕</t>
    </r>
  </si>
  <si>
    <t>5010320130205</t>
  </si>
  <si>
    <r>
      <rPr>
        <sz val="11"/>
        <rFont val="宋体"/>
        <charset val="0"/>
      </rPr>
      <t>龚朴</t>
    </r>
  </si>
  <si>
    <t>5010320130113</t>
  </si>
  <si>
    <r>
      <rPr>
        <sz val="11"/>
        <rFont val="宋体"/>
        <charset val="0"/>
      </rPr>
      <t>杨秀梅</t>
    </r>
  </si>
  <si>
    <t>5010320130222</t>
  </si>
  <si>
    <r>
      <rPr>
        <sz val="11"/>
        <rFont val="宋体"/>
        <charset val="0"/>
      </rPr>
      <t>孔翰洋</t>
    </r>
  </si>
  <si>
    <t>5010320130230</t>
  </si>
  <si>
    <r>
      <rPr>
        <sz val="11"/>
        <rFont val="宋体"/>
        <charset val="0"/>
      </rPr>
      <t>刘阳</t>
    </r>
  </si>
  <si>
    <t>5010320130119</t>
  </si>
  <si>
    <t>曾梦婷</t>
  </si>
  <si>
    <t>5010320130202</t>
  </si>
  <si>
    <r>
      <rPr>
        <sz val="11"/>
        <rFont val="宋体"/>
        <charset val="0"/>
      </rPr>
      <t>钟旭</t>
    </r>
  </si>
  <si>
    <t>5010320130220</t>
  </si>
  <si>
    <t>陈君兰</t>
  </si>
  <si>
    <t>5010320130228</t>
  </si>
  <si>
    <r>
      <rPr>
        <sz val="11"/>
        <rFont val="宋体"/>
        <charset val="0"/>
      </rPr>
      <t>冯紫婷</t>
    </r>
  </si>
  <si>
    <t>5010320130201</t>
  </si>
  <si>
    <r>
      <rPr>
        <sz val="11"/>
        <rFont val="宋体"/>
        <charset val="0"/>
      </rPr>
      <t>胡国超</t>
    </r>
  </si>
  <si>
    <t>5010320130219</t>
  </si>
  <si>
    <t>——</t>
  </si>
  <si>
    <r>
      <rPr>
        <sz val="11"/>
        <rFont val="宋体"/>
        <charset val="0"/>
      </rPr>
      <t>吴健宇</t>
    </r>
  </si>
  <si>
    <t>5010320130218</t>
  </si>
  <si>
    <r>
      <rPr>
        <sz val="11"/>
        <rFont val="宋体"/>
        <charset val="0"/>
      </rPr>
      <t>刘源箐</t>
    </r>
  </si>
  <si>
    <t>5010320130204</t>
  </si>
  <si>
    <r>
      <rPr>
        <sz val="11"/>
        <rFont val="宋体"/>
        <charset val="0"/>
      </rPr>
      <t>甘磊</t>
    </r>
  </si>
  <si>
    <t>5010320130129</t>
  </si>
  <si>
    <r>
      <rPr>
        <sz val="11"/>
        <rFont val="宋体"/>
        <charset val="0"/>
      </rPr>
      <t>朱志刚</t>
    </r>
  </si>
  <si>
    <t>5010320130210</t>
  </si>
  <si>
    <r>
      <rPr>
        <sz val="11"/>
        <rFont val="宋体"/>
        <charset val="0"/>
      </rPr>
      <t>欧阳平香</t>
    </r>
  </si>
  <si>
    <t>5010320130229</t>
  </si>
  <si>
    <r>
      <rPr>
        <sz val="11"/>
        <rFont val="宋体"/>
        <charset val="0"/>
      </rPr>
      <t>李冬梅</t>
    </r>
  </si>
  <si>
    <t>5010320130209</t>
  </si>
  <si>
    <r>
      <rPr>
        <sz val="11"/>
        <rFont val="宋体"/>
        <charset val="0"/>
      </rPr>
      <t>公共服务岗</t>
    </r>
    <r>
      <rPr>
        <sz val="11"/>
        <rFont val="Times New Roman"/>
        <charset val="0"/>
      </rPr>
      <t>B</t>
    </r>
  </si>
  <si>
    <t>10102</t>
  </si>
  <si>
    <r>
      <rPr>
        <sz val="11"/>
        <rFont val="宋体"/>
        <charset val="0"/>
      </rPr>
      <t>李梁秋</t>
    </r>
  </si>
  <si>
    <t>5010320130418</t>
  </si>
  <si>
    <r>
      <rPr>
        <sz val="11"/>
        <rFont val="宋体"/>
        <charset val="0"/>
      </rPr>
      <t>程琳</t>
    </r>
  </si>
  <si>
    <t>5010320130412</t>
  </si>
  <si>
    <r>
      <rPr>
        <sz val="11"/>
        <rFont val="宋体"/>
        <charset val="0"/>
      </rPr>
      <t>黄超</t>
    </r>
  </si>
  <si>
    <t>5010320130323</t>
  </si>
  <si>
    <r>
      <rPr>
        <sz val="11"/>
        <rFont val="宋体"/>
        <charset val="0"/>
      </rPr>
      <t>张丽红</t>
    </r>
  </si>
  <si>
    <t>5010320130408</t>
  </si>
  <si>
    <r>
      <rPr>
        <sz val="11"/>
        <rFont val="宋体"/>
        <charset val="0"/>
      </rPr>
      <t>胡健梅</t>
    </r>
  </si>
  <si>
    <t>5010320130407</t>
  </si>
  <si>
    <r>
      <rPr>
        <sz val="11"/>
        <rFont val="宋体"/>
        <charset val="0"/>
      </rPr>
      <t>赖思洁</t>
    </r>
  </si>
  <si>
    <t>5010320130430</t>
  </si>
  <si>
    <r>
      <rPr>
        <sz val="11"/>
        <rFont val="宋体"/>
        <charset val="0"/>
      </rPr>
      <t>万立津</t>
    </r>
  </si>
  <si>
    <t>5010320130410</t>
  </si>
  <si>
    <r>
      <rPr>
        <sz val="11"/>
        <rFont val="宋体"/>
        <charset val="0"/>
      </rPr>
      <t>刘晓鸿</t>
    </r>
  </si>
  <si>
    <t>5010320130420</t>
  </si>
  <si>
    <r>
      <rPr>
        <sz val="11"/>
        <rFont val="宋体"/>
        <charset val="0"/>
      </rPr>
      <t>黄畹钦</t>
    </r>
  </si>
  <si>
    <t>5010320130309</t>
  </si>
  <si>
    <r>
      <rPr>
        <sz val="11"/>
        <rFont val="宋体"/>
        <charset val="0"/>
      </rPr>
      <t>邹同阳</t>
    </r>
  </si>
  <si>
    <t>5010320130505</t>
  </si>
  <si>
    <r>
      <rPr>
        <sz val="11"/>
        <rFont val="宋体"/>
        <charset val="0"/>
      </rPr>
      <t>罗港森</t>
    </r>
  </si>
  <si>
    <t>5010320130404</t>
  </si>
  <si>
    <t>王欣宜</t>
  </si>
  <si>
    <t>5010320130327</t>
  </si>
  <si>
    <r>
      <rPr>
        <sz val="11"/>
        <rFont val="宋体"/>
        <charset val="0"/>
      </rPr>
      <t>周杰</t>
    </r>
  </si>
  <si>
    <t>5010320130419</t>
  </si>
  <si>
    <r>
      <rPr>
        <sz val="11"/>
        <rFont val="宋体"/>
        <charset val="0"/>
      </rPr>
      <t>钟建</t>
    </r>
  </si>
  <si>
    <t>5010320130424</t>
  </si>
  <si>
    <r>
      <rPr>
        <sz val="11"/>
        <rFont val="宋体"/>
        <charset val="0"/>
      </rPr>
      <t>钟晏池</t>
    </r>
  </si>
  <si>
    <t>5010320130311</t>
  </si>
  <si>
    <r>
      <rPr>
        <sz val="11"/>
        <rFont val="宋体"/>
        <charset val="0"/>
      </rPr>
      <t>陈晓霜</t>
    </r>
  </si>
  <si>
    <t>5010320130315</t>
  </si>
  <si>
    <r>
      <rPr>
        <sz val="11"/>
        <rFont val="宋体"/>
        <charset val="0"/>
      </rPr>
      <t>李庭凯</t>
    </r>
  </si>
  <si>
    <t>5010320130405</t>
  </si>
  <si>
    <r>
      <rPr>
        <sz val="11"/>
        <rFont val="宋体"/>
        <charset val="0"/>
      </rPr>
      <t>沈蔷宇</t>
    </r>
  </si>
  <si>
    <t>5010320130322</t>
  </si>
  <si>
    <r>
      <rPr>
        <sz val="11"/>
        <rFont val="宋体"/>
        <charset val="0"/>
      </rPr>
      <t>郑丹</t>
    </r>
  </si>
  <si>
    <t>5010320130402</t>
  </si>
  <si>
    <r>
      <rPr>
        <sz val="11"/>
        <rFont val="宋体"/>
        <charset val="0"/>
      </rPr>
      <t>刘杨</t>
    </r>
  </si>
  <si>
    <t>5010320130305</t>
  </si>
  <si>
    <t>邓丽</t>
  </si>
  <si>
    <t>5010320130409</t>
  </si>
  <si>
    <t>罗宇聪</t>
  </si>
  <si>
    <t>5010320130320</t>
  </si>
  <si>
    <r>
      <rPr>
        <sz val="11"/>
        <rFont val="宋体"/>
        <charset val="0"/>
      </rPr>
      <t>公共服务岗</t>
    </r>
    <r>
      <rPr>
        <sz val="11"/>
        <rFont val="Times New Roman"/>
        <charset val="0"/>
      </rPr>
      <t>C</t>
    </r>
  </si>
  <si>
    <t>10103</t>
  </si>
  <si>
    <r>
      <rPr>
        <sz val="11"/>
        <rFont val="宋体"/>
        <charset val="0"/>
      </rPr>
      <t>钟晓岚</t>
    </r>
  </si>
  <si>
    <t>5010320130516</t>
  </si>
  <si>
    <r>
      <rPr>
        <sz val="11"/>
        <rFont val="宋体"/>
        <charset val="0"/>
      </rPr>
      <t>黄国栋</t>
    </r>
  </si>
  <si>
    <t>5010320130518</t>
  </si>
  <si>
    <r>
      <rPr>
        <sz val="11"/>
        <rFont val="宋体"/>
        <charset val="0"/>
      </rPr>
      <t>许文玉</t>
    </r>
  </si>
  <si>
    <t>5010320130701</t>
  </si>
  <si>
    <r>
      <rPr>
        <sz val="11"/>
        <rFont val="宋体"/>
        <charset val="0"/>
      </rPr>
      <t>林霞</t>
    </r>
  </si>
  <si>
    <t>5010320130612</t>
  </si>
  <si>
    <r>
      <rPr>
        <sz val="11"/>
        <rFont val="宋体"/>
        <charset val="0"/>
      </rPr>
      <t>甘杰</t>
    </r>
  </si>
  <si>
    <t>5010320130623</t>
  </si>
  <si>
    <r>
      <rPr>
        <sz val="11"/>
        <rFont val="宋体"/>
        <charset val="0"/>
      </rPr>
      <t>曾健</t>
    </r>
  </si>
  <si>
    <t>5010320130614</t>
  </si>
  <si>
    <r>
      <rPr>
        <sz val="11"/>
        <rFont val="宋体"/>
        <charset val="0"/>
      </rPr>
      <t>李学银</t>
    </r>
  </si>
  <si>
    <t>5010320130524</t>
  </si>
  <si>
    <r>
      <rPr>
        <sz val="11"/>
        <rFont val="宋体"/>
        <charset val="0"/>
      </rPr>
      <t>李斯菡</t>
    </r>
  </si>
  <si>
    <t>5010320130507</t>
  </si>
  <si>
    <r>
      <rPr>
        <sz val="11"/>
        <rFont val="宋体"/>
        <charset val="0"/>
      </rPr>
      <t>舒宁</t>
    </r>
  </si>
  <si>
    <t>5010320130626</t>
  </si>
  <si>
    <r>
      <rPr>
        <sz val="11"/>
        <rFont val="宋体"/>
        <charset val="0"/>
      </rPr>
      <t>辛坤</t>
    </r>
  </si>
  <si>
    <t>5010320130628</t>
  </si>
  <si>
    <r>
      <rPr>
        <sz val="11"/>
        <rFont val="宋体"/>
        <charset val="0"/>
      </rPr>
      <t>龚荣鹏</t>
    </r>
  </si>
  <si>
    <t>5010320130620</t>
  </si>
  <si>
    <r>
      <rPr>
        <sz val="11"/>
        <rFont val="宋体"/>
        <charset val="0"/>
      </rPr>
      <t>王明春</t>
    </r>
  </si>
  <si>
    <t>5010320130616</t>
  </si>
  <si>
    <r>
      <rPr>
        <sz val="11"/>
        <rFont val="宋体"/>
        <charset val="0"/>
      </rPr>
      <t>刘星巧</t>
    </r>
  </si>
  <si>
    <t>5010320130519</t>
  </si>
  <si>
    <r>
      <rPr>
        <sz val="11"/>
        <rFont val="宋体"/>
        <charset val="0"/>
      </rPr>
      <t>刘佳玫</t>
    </r>
  </si>
  <si>
    <t>5010320130604</t>
  </si>
  <si>
    <r>
      <rPr>
        <sz val="11"/>
        <rFont val="宋体"/>
        <charset val="0"/>
      </rPr>
      <t>吴玺</t>
    </r>
  </si>
  <si>
    <t>5010320130508</t>
  </si>
  <si>
    <r>
      <rPr>
        <sz val="11"/>
        <rFont val="宋体"/>
        <charset val="0"/>
      </rPr>
      <t>吴茂琳</t>
    </r>
  </si>
  <si>
    <t>5010320130525</t>
  </si>
  <si>
    <r>
      <rPr>
        <sz val="11"/>
        <rFont val="宋体"/>
        <charset val="0"/>
      </rPr>
      <t>刘虹婕</t>
    </r>
  </si>
  <si>
    <t>5010320130511</t>
  </si>
  <si>
    <r>
      <rPr>
        <sz val="11"/>
        <rFont val="宋体"/>
        <charset val="0"/>
      </rPr>
      <t>冯玉芬</t>
    </r>
  </si>
  <si>
    <t>5010320130606</t>
  </si>
  <si>
    <t>王鑫</t>
  </si>
  <si>
    <t>5010320130613</t>
  </si>
  <si>
    <t>廖新玲</t>
  </si>
  <si>
    <t>5010320130624</t>
  </si>
  <si>
    <r>
      <rPr>
        <sz val="11"/>
        <rFont val="宋体"/>
        <charset val="0"/>
      </rPr>
      <t>虞靖</t>
    </r>
  </si>
  <si>
    <t>5010320130608</t>
  </si>
  <si>
    <r>
      <rPr>
        <sz val="11"/>
        <rFont val="宋体"/>
        <charset val="0"/>
      </rPr>
      <t>董寒雪</t>
    </r>
  </si>
  <si>
    <t>5010320130520</t>
  </si>
  <si>
    <r>
      <rPr>
        <sz val="11"/>
        <rFont val="宋体"/>
        <charset val="0"/>
      </rPr>
      <t>冯伟</t>
    </r>
  </si>
  <si>
    <t>5010320130603</t>
  </si>
  <si>
    <t>李颖</t>
  </si>
  <si>
    <t>5010320130605</t>
  </si>
  <si>
    <r>
      <rPr>
        <sz val="11"/>
        <rFont val="宋体"/>
        <charset val="0"/>
      </rPr>
      <t>公共服务岗</t>
    </r>
    <r>
      <rPr>
        <sz val="11"/>
        <rFont val="Times New Roman"/>
        <charset val="0"/>
      </rPr>
      <t>D</t>
    </r>
  </si>
  <si>
    <t>10104</t>
  </si>
  <si>
    <r>
      <rPr>
        <sz val="11"/>
        <rFont val="宋体"/>
        <charset val="0"/>
      </rPr>
      <t>孙远佳</t>
    </r>
  </si>
  <si>
    <t>5010320130805</t>
  </si>
  <si>
    <r>
      <rPr>
        <sz val="11"/>
        <rFont val="宋体"/>
        <charset val="0"/>
      </rPr>
      <t>陈国栋</t>
    </r>
  </si>
  <si>
    <t>5010320130721</t>
  </si>
  <si>
    <r>
      <rPr>
        <sz val="11"/>
        <rFont val="宋体"/>
        <charset val="0"/>
      </rPr>
      <t>朱钰</t>
    </r>
  </si>
  <si>
    <t>5010320130716</t>
  </si>
  <si>
    <r>
      <rPr>
        <sz val="11"/>
        <rFont val="宋体"/>
        <charset val="0"/>
      </rPr>
      <t>魏君宜</t>
    </r>
  </si>
  <si>
    <t>5010320130712</t>
  </si>
  <si>
    <r>
      <rPr>
        <sz val="11"/>
        <rFont val="宋体"/>
        <charset val="0"/>
      </rPr>
      <t>何娟</t>
    </r>
  </si>
  <si>
    <t>5010320130810</t>
  </si>
  <si>
    <r>
      <rPr>
        <sz val="11"/>
        <rFont val="宋体"/>
        <charset val="0"/>
      </rPr>
      <t>兰丽</t>
    </r>
  </si>
  <si>
    <t>5010320130722</t>
  </si>
  <si>
    <r>
      <rPr>
        <sz val="11"/>
        <rFont val="宋体"/>
        <charset val="0"/>
      </rPr>
      <t>刘春梅</t>
    </r>
  </si>
  <si>
    <t>5010320130714</t>
  </si>
  <si>
    <r>
      <rPr>
        <sz val="11"/>
        <rFont val="宋体"/>
        <charset val="0"/>
      </rPr>
      <t>刘正茂</t>
    </r>
  </si>
  <si>
    <t>5010320130715</t>
  </si>
  <si>
    <r>
      <rPr>
        <sz val="11"/>
        <rFont val="宋体"/>
        <charset val="0"/>
      </rPr>
      <t>何光弟</t>
    </r>
  </si>
  <si>
    <t>5010320130730</t>
  </si>
  <si>
    <r>
      <rPr>
        <sz val="11"/>
        <rFont val="宋体"/>
        <charset val="0"/>
      </rPr>
      <t>曹宇</t>
    </r>
  </si>
  <si>
    <t>5010320130707</t>
  </si>
  <si>
    <r>
      <rPr>
        <sz val="11"/>
        <rFont val="宋体"/>
        <charset val="0"/>
      </rPr>
      <t>朱俊桥</t>
    </r>
  </si>
  <si>
    <t>5010320130720</t>
  </si>
  <si>
    <r>
      <rPr>
        <sz val="11"/>
        <rFont val="宋体"/>
        <charset val="0"/>
      </rPr>
      <t>罗俊</t>
    </r>
  </si>
  <si>
    <t>5010320130718</t>
  </si>
  <si>
    <r>
      <rPr>
        <sz val="11"/>
        <rFont val="宋体"/>
        <charset val="0"/>
      </rPr>
      <t>朱俊</t>
    </r>
  </si>
  <si>
    <t>5010320130703</t>
  </si>
  <si>
    <r>
      <rPr>
        <sz val="11"/>
        <rFont val="宋体"/>
        <charset val="0"/>
      </rPr>
      <t>曹永会</t>
    </r>
  </si>
  <si>
    <t>5010320130809</t>
  </si>
  <si>
    <r>
      <rPr>
        <sz val="11"/>
        <rFont val="宋体"/>
        <charset val="0"/>
      </rPr>
      <t>赵华洋</t>
    </r>
  </si>
  <si>
    <t>5010320130719</t>
  </si>
  <si>
    <r>
      <rPr>
        <sz val="11"/>
        <rFont val="宋体"/>
        <charset val="0"/>
      </rPr>
      <t>吴蓬昊</t>
    </r>
  </si>
  <si>
    <t>5010320130710</t>
  </si>
  <si>
    <r>
      <rPr>
        <sz val="11"/>
        <rFont val="宋体"/>
        <charset val="0"/>
      </rPr>
      <t>闵旭</t>
    </r>
  </si>
  <si>
    <t>5010320130808</t>
  </si>
  <si>
    <r>
      <rPr>
        <sz val="11"/>
        <rFont val="宋体"/>
        <charset val="0"/>
      </rPr>
      <t>余新地</t>
    </r>
  </si>
  <si>
    <t>5010320130726</t>
  </si>
  <si>
    <r>
      <rPr>
        <sz val="11"/>
        <rFont val="宋体"/>
        <charset val="0"/>
      </rPr>
      <t>邓敏</t>
    </r>
  </si>
  <si>
    <t>5010320130706</t>
  </si>
  <si>
    <r>
      <rPr>
        <sz val="11"/>
        <rFont val="宋体"/>
        <charset val="0"/>
      </rPr>
      <t>雷洁</t>
    </r>
  </si>
  <si>
    <t>5010320130806</t>
  </si>
  <si>
    <r>
      <rPr>
        <sz val="11"/>
        <rFont val="宋体"/>
        <charset val="0"/>
      </rPr>
      <t>傅林</t>
    </r>
  </si>
  <si>
    <t>5010320130727</t>
  </si>
  <si>
    <r>
      <rPr>
        <sz val="11"/>
        <rFont val="宋体"/>
        <charset val="0"/>
      </rPr>
      <t>李佩聪</t>
    </r>
  </si>
  <si>
    <t>5010320130708</t>
  </si>
  <si>
    <r>
      <rPr>
        <sz val="11"/>
        <rFont val="宋体"/>
        <charset val="0"/>
      </rPr>
      <t>聂俊</t>
    </r>
  </si>
  <si>
    <t>5010320130807</t>
  </si>
  <si>
    <r>
      <rPr>
        <sz val="11"/>
        <rFont val="宋体"/>
        <charset val="0"/>
      </rPr>
      <t>钟思赫</t>
    </r>
  </si>
  <si>
    <t>5010320130711</t>
  </si>
  <si>
    <r>
      <rPr>
        <sz val="11"/>
        <rFont val="宋体"/>
        <charset val="0"/>
      </rPr>
      <t>王玉</t>
    </r>
  </si>
  <si>
    <t>5010320130717</t>
  </si>
  <si>
    <r>
      <rPr>
        <sz val="11"/>
        <rFont val="宋体"/>
        <charset val="0"/>
      </rPr>
      <t>公共服务岗</t>
    </r>
    <r>
      <rPr>
        <sz val="11"/>
        <rFont val="Times New Roman"/>
        <charset val="0"/>
      </rPr>
      <t>E</t>
    </r>
  </si>
  <si>
    <t>10105</t>
  </si>
  <si>
    <r>
      <rPr>
        <sz val="11"/>
        <rFont val="宋体"/>
        <charset val="0"/>
      </rPr>
      <t>古淋露</t>
    </r>
  </si>
  <si>
    <t>5010320130918</t>
  </si>
  <si>
    <r>
      <rPr>
        <sz val="11"/>
        <rFont val="宋体"/>
        <charset val="0"/>
      </rPr>
      <t>林翠玉</t>
    </r>
  </si>
  <si>
    <t>5010320130929</t>
  </si>
  <si>
    <r>
      <rPr>
        <sz val="11"/>
        <rFont val="宋体"/>
        <charset val="0"/>
      </rPr>
      <t>何菊</t>
    </r>
  </si>
  <si>
    <t>5010320131013</t>
  </si>
  <si>
    <r>
      <rPr>
        <sz val="11"/>
        <rFont val="宋体"/>
        <charset val="0"/>
      </rPr>
      <t>杨杰</t>
    </r>
  </si>
  <si>
    <t>5010320130919</t>
  </si>
  <si>
    <r>
      <rPr>
        <sz val="11"/>
        <rFont val="宋体"/>
        <charset val="0"/>
      </rPr>
      <t>黄梦玲</t>
    </r>
  </si>
  <si>
    <t>5010320130827</t>
  </si>
  <si>
    <r>
      <rPr>
        <sz val="11"/>
        <rFont val="宋体"/>
        <charset val="0"/>
      </rPr>
      <t>刘洋</t>
    </r>
  </si>
  <si>
    <t>5010320130917</t>
  </si>
  <si>
    <r>
      <rPr>
        <sz val="11"/>
        <rFont val="宋体"/>
        <charset val="0"/>
      </rPr>
      <t>杨亭</t>
    </r>
  </si>
  <si>
    <t>5010320130909</t>
  </si>
  <si>
    <r>
      <rPr>
        <sz val="11"/>
        <rFont val="宋体"/>
        <charset val="0"/>
      </rPr>
      <t>周悦</t>
    </r>
  </si>
  <si>
    <t>5010320130902</t>
  </si>
  <si>
    <r>
      <rPr>
        <sz val="11"/>
        <rFont val="宋体"/>
        <charset val="0"/>
      </rPr>
      <t>夏瑀</t>
    </r>
  </si>
  <si>
    <t>5010320130817</t>
  </si>
  <si>
    <r>
      <rPr>
        <sz val="11"/>
        <rFont val="宋体"/>
        <charset val="0"/>
      </rPr>
      <t>陈嘉欣</t>
    </r>
  </si>
  <si>
    <t>5010320130904</t>
  </si>
  <si>
    <r>
      <rPr>
        <sz val="11"/>
        <rFont val="宋体"/>
        <charset val="0"/>
      </rPr>
      <t>林巧</t>
    </r>
  </si>
  <si>
    <t>5010320130926</t>
  </si>
  <si>
    <r>
      <rPr>
        <sz val="11"/>
        <rFont val="宋体"/>
        <charset val="0"/>
      </rPr>
      <t>凌逸延</t>
    </r>
  </si>
  <si>
    <t>5010320130830</t>
  </si>
  <si>
    <r>
      <rPr>
        <sz val="11"/>
        <rFont val="宋体"/>
        <charset val="0"/>
      </rPr>
      <t>尹嘉清</t>
    </r>
  </si>
  <si>
    <t>5010320130816</t>
  </si>
  <si>
    <r>
      <rPr>
        <sz val="11"/>
        <rFont val="宋体"/>
        <charset val="0"/>
      </rPr>
      <t>刘国雄</t>
    </r>
  </si>
  <si>
    <t>5010320131023</t>
  </si>
  <si>
    <r>
      <rPr>
        <sz val="11"/>
        <rFont val="宋体"/>
        <charset val="0"/>
      </rPr>
      <t>李碧寒</t>
    </r>
  </si>
  <si>
    <t>5010320130901</t>
  </si>
  <si>
    <r>
      <rPr>
        <sz val="11"/>
        <rFont val="宋体"/>
        <charset val="0"/>
      </rPr>
      <t>陈浏璐</t>
    </r>
  </si>
  <si>
    <t>5010320131019</t>
  </si>
  <si>
    <r>
      <rPr>
        <sz val="11"/>
        <rFont val="宋体"/>
        <charset val="0"/>
      </rPr>
      <t>赵芹</t>
    </r>
  </si>
  <si>
    <t>5010320130925</t>
  </si>
  <si>
    <r>
      <rPr>
        <sz val="11"/>
        <rFont val="宋体"/>
        <charset val="0"/>
      </rPr>
      <t>陈明英</t>
    </r>
  </si>
  <si>
    <t>5010320130916</t>
  </si>
  <si>
    <r>
      <rPr>
        <sz val="11"/>
        <rFont val="宋体"/>
        <charset val="0"/>
      </rPr>
      <t>李燕</t>
    </r>
  </si>
  <si>
    <t>5010320131002</t>
  </si>
  <si>
    <r>
      <rPr>
        <sz val="11"/>
        <rFont val="宋体"/>
        <charset val="0"/>
      </rPr>
      <t>郑永丽</t>
    </r>
  </si>
  <si>
    <t>5010320130908</t>
  </si>
  <si>
    <r>
      <rPr>
        <sz val="11"/>
        <rFont val="宋体"/>
        <charset val="0"/>
      </rPr>
      <t>汪莉</t>
    </r>
  </si>
  <si>
    <t>5010320130921</t>
  </si>
  <si>
    <r>
      <rPr>
        <sz val="11"/>
        <rFont val="宋体"/>
        <charset val="0"/>
      </rPr>
      <t>汪菊</t>
    </r>
  </si>
  <si>
    <t>5010320131021</t>
  </si>
  <si>
    <r>
      <rPr>
        <sz val="11"/>
        <rFont val="宋体"/>
        <charset val="0"/>
      </rPr>
      <t>杨雪梅</t>
    </r>
  </si>
  <si>
    <t>5010320130912</t>
  </si>
  <si>
    <r>
      <rPr>
        <sz val="11"/>
        <rFont val="宋体"/>
        <charset val="0"/>
      </rPr>
      <t>周宇</t>
    </r>
  </si>
  <si>
    <t>5010320130914</t>
  </si>
  <si>
    <r>
      <rPr>
        <sz val="11"/>
        <rFont val="宋体"/>
        <charset val="0"/>
      </rPr>
      <t>陈英杰</t>
    </r>
  </si>
  <si>
    <t>5010320131015</t>
  </si>
  <si>
    <t>2020年自贡市市本级招用高校毕业生从事公共服务
进入面试人员总成绩及排名</t>
  </si>
  <si>
    <t>面试顺序号</t>
  </si>
  <si>
    <t>缺考</t>
  </si>
  <si>
    <t>放弃</t>
  </si>
  <si>
    <t>违纪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</si>
</sst>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name val="Times New Roman"/>
      <charset val="0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1"/>
      <name val="宋体"/>
      <charset val="0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0" borderId="0"/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6" fillId="0" borderId="0" xfId="0" applyFont="1" applyFill="1">
      <alignment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2"/>
  <sheetViews>
    <sheetView tabSelected="1" zoomScale="85" zoomScaleNormal="85" workbookViewId="0">
      <selection activeCell="L115" sqref="L115"/>
    </sheetView>
  </sheetViews>
  <sheetFormatPr defaultColWidth="9" defaultRowHeight="13.5"/>
  <cols>
    <col min="1" max="1" width="5.875" style="1" customWidth="1"/>
    <col min="2" max="2" width="12.125" style="1" customWidth="1"/>
    <col min="3" max="3" width="9.875" style="1" customWidth="1"/>
    <col min="4" max="4" width="8.625" style="1" customWidth="1"/>
    <col min="5" max="5" width="14.2583333333333" style="1" customWidth="1"/>
    <col min="6" max="7" width="9.875" style="29" customWidth="1"/>
    <col min="8" max="8" width="12.25" style="30" customWidth="1"/>
    <col min="9" max="9" width="5.625" style="1" customWidth="1"/>
    <col min="10" max="10" width="8.875" style="1" customWidth="1"/>
    <col min="11" max="16384" width="9" style="1"/>
  </cols>
  <sheetData>
    <row r="1" ht="18" customHeight="1" spans="1:1">
      <c r="A1" s="31" t="s">
        <v>0</v>
      </c>
    </row>
    <row r="2" ht="55" customHeight="1" spans="1:10">
      <c r="A2" s="5" t="s">
        <v>1</v>
      </c>
      <c r="B2" s="5"/>
      <c r="C2" s="5"/>
      <c r="D2" s="5"/>
      <c r="E2" s="5"/>
      <c r="F2" s="6"/>
      <c r="G2" s="6"/>
      <c r="H2" s="7"/>
      <c r="I2" s="5"/>
      <c r="J2" s="5"/>
    </row>
    <row r="3" s="27" customFormat="1" ht="29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8" t="s">
        <v>10</v>
      </c>
      <c r="J3" s="33" t="s">
        <v>11</v>
      </c>
    </row>
    <row r="4" s="28" customFormat="1" ht="15" spans="1:10">
      <c r="A4" s="22">
        <v>1</v>
      </c>
      <c r="B4" s="22" t="s">
        <v>12</v>
      </c>
      <c r="C4" s="22" t="s">
        <v>13</v>
      </c>
      <c r="D4" s="22" t="s">
        <v>14</v>
      </c>
      <c r="E4" s="22" t="s">
        <v>15</v>
      </c>
      <c r="F4" s="23">
        <v>69</v>
      </c>
      <c r="G4" s="23">
        <v>83.96</v>
      </c>
      <c r="H4" s="16">
        <f t="shared" ref="H4:H67" si="0">F4*0.6+G4*0.4</f>
        <v>74.984</v>
      </c>
      <c r="I4" s="20">
        <v>1</v>
      </c>
      <c r="J4" s="21" t="s">
        <v>16</v>
      </c>
    </row>
    <row r="5" s="28" customFormat="1" ht="15" spans="1:10">
      <c r="A5" s="22">
        <v>2</v>
      </c>
      <c r="B5" s="22" t="s">
        <v>12</v>
      </c>
      <c r="C5" s="22" t="s">
        <v>13</v>
      </c>
      <c r="D5" s="22" t="s">
        <v>17</v>
      </c>
      <c r="E5" s="22" t="s">
        <v>18</v>
      </c>
      <c r="F5" s="23">
        <v>63</v>
      </c>
      <c r="G5" s="23">
        <v>81.42</v>
      </c>
      <c r="H5" s="16">
        <f t="shared" si="0"/>
        <v>70.368</v>
      </c>
      <c r="I5" s="20">
        <v>2</v>
      </c>
      <c r="J5" s="21" t="s">
        <v>16</v>
      </c>
    </row>
    <row r="6" s="28" customFormat="1" ht="15" spans="1:10">
      <c r="A6" s="22">
        <v>3</v>
      </c>
      <c r="B6" s="22" t="s">
        <v>12</v>
      </c>
      <c r="C6" s="22" t="s">
        <v>13</v>
      </c>
      <c r="D6" s="22" t="s">
        <v>19</v>
      </c>
      <c r="E6" s="22" t="s">
        <v>20</v>
      </c>
      <c r="F6" s="23">
        <v>67</v>
      </c>
      <c r="G6" s="23">
        <v>74</v>
      </c>
      <c r="H6" s="16">
        <f t="shared" si="0"/>
        <v>69.8</v>
      </c>
      <c r="I6" s="20">
        <v>3</v>
      </c>
      <c r="J6" s="21" t="s">
        <v>16</v>
      </c>
    </row>
    <row r="7" s="28" customFormat="1" ht="15" spans="1:10">
      <c r="A7" s="22">
        <v>4</v>
      </c>
      <c r="B7" s="22" t="s">
        <v>12</v>
      </c>
      <c r="C7" s="22" t="s">
        <v>13</v>
      </c>
      <c r="D7" s="22" t="s">
        <v>21</v>
      </c>
      <c r="E7" s="22" t="s">
        <v>22</v>
      </c>
      <c r="F7" s="23">
        <v>65</v>
      </c>
      <c r="G7" s="23">
        <v>76.28</v>
      </c>
      <c r="H7" s="16">
        <f t="shared" si="0"/>
        <v>69.512</v>
      </c>
      <c r="I7" s="20">
        <v>4</v>
      </c>
      <c r="J7" s="21" t="s">
        <v>16</v>
      </c>
    </row>
    <row r="8" s="28" customFormat="1" ht="15" spans="1:10">
      <c r="A8" s="22">
        <v>5</v>
      </c>
      <c r="B8" s="22" t="s">
        <v>12</v>
      </c>
      <c r="C8" s="22" t="s">
        <v>13</v>
      </c>
      <c r="D8" s="22" t="s">
        <v>23</v>
      </c>
      <c r="E8" s="22" t="s">
        <v>24</v>
      </c>
      <c r="F8" s="23">
        <v>61.5</v>
      </c>
      <c r="G8" s="23">
        <v>78.24</v>
      </c>
      <c r="H8" s="16">
        <f t="shared" si="0"/>
        <v>68.196</v>
      </c>
      <c r="I8" s="20">
        <v>5</v>
      </c>
      <c r="J8" s="21" t="s">
        <v>16</v>
      </c>
    </row>
    <row r="9" s="28" customFormat="1" ht="15" spans="1:10">
      <c r="A9" s="22">
        <v>6</v>
      </c>
      <c r="B9" s="22" t="s">
        <v>12</v>
      </c>
      <c r="C9" s="22" t="s">
        <v>13</v>
      </c>
      <c r="D9" s="22" t="s">
        <v>25</v>
      </c>
      <c r="E9" s="22" t="s">
        <v>26</v>
      </c>
      <c r="F9" s="23">
        <v>60</v>
      </c>
      <c r="G9" s="23">
        <v>79.18</v>
      </c>
      <c r="H9" s="16">
        <f t="shared" si="0"/>
        <v>67.672</v>
      </c>
      <c r="I9" s="20">
        <v>6</v>
      </c>
      <c r="J9" s="21" t="s">
        <v>16</v>
      </c>
    </row>
    <row r="10" s="28" customFormat="1" ht="15" spans="1:10">
      <c r="A10" s="22">
        <v>7</v>
      </c>
      <c r="B10" s="22" t="s">
        <v>12</v>
      </c>
      <c r="C10" s="22" t="s">
        <v>13</v>
      </c>
      <c r="D10" s="22" t="s">
        <v>27</v>
      </c>
      <c r="E10" s="22" t="s">
        <v>28</v>
      </c>
      <c r="F10" s="23">
        <v>60</v>
      </c>
      <c r="G10" s="23">
        <v>77.22</v>
      </c>
      <c r="H10" s="16">
        <f t="shared" si="0"/>
        <v>66.888</v>
      </c>
      <c r="I10" s="20">
        <v>7</v>
      </c>
      <c r="J10" s="21" t="s">
        <v>16</v>
      </c>
    </row>
    <row r="11" s="28" customFormat="1" ht="15" spans="1:10">
      <c r="A11" s="22">
        <v>8</v>
      </c>
      <c r="B11" s="22" t="s">
        <v>12</v>
      </c>
      <c r="C11" s="22" t="s">
        <v>13</v>
      </c>
      <c r="D11" s="22" t="s">
        <v>29</v>
      </c>
      <c r="E11" s="22" t="s">
        <v>30</v>
      </c>
      <c r="F11" s="23">
        <v>58.5</v>
      </c>
      <c r="G11" s="23">
        <v>76.36</v>
      </c>
      <c r="H11" s="16">
        <f t="shared" si="0"/>
        <v>65.644</v>
      </c>
      <c r="I11" s="20">
        <v>8</v>
      </c>
      <c r="J11" s="21" t="s">
        <v>16</v>
      </c>
    </row>
    <row r="12" s="28" customFormat="1" ht="15" spans="1:10">
      <c r="A12" s="22">
        <v>9</v>
      </c>
      <c r="B12" s="22" t="s">
        <v>12</v>
      </c>
      <c r="C12" s="22" t="s">
        <v>13</v>
      </c>
      <c r="D12" s="22" t="s">
        <v>31</v>
      </c>
      <c r="E12" s="22" t="s">
        <v>32</v>
      </c>
      <c r="F12" s="23">
        <v>56.5</v>
      </c>
      <c r="G12" s="23">
        <v>79.04</v>
      </c>
      <c r="H12" s="16">
        <f t="shared" si="0"/>
        <v>65.516</v>
      </c>
      <c r="I12" s="20">
        <v>9</v>
      </c>
      <c r="J12" s="21" t="s">
        <v>16</v>
      </c>
    </row>
    <row r="13" s="28" customFormat="1" ht="15" spans="1:10">
      <c r="A13" s="22">
        <v>10</v>
      </c>
      <c r="B13" s="22" t="s">
        <v>12</v>
      </c>
      <c r="C13" s="22" t="s">
        <v>13</v>
      </c>
      <c r="D13" s="22" t="s">
        <v>33</v>
      </c>
      <c r="E13" s="22" t="s">
        <v>34</v>
      </c>
      <c r="F13" s="23">
        <v>57.5</v>
      </c>
      <c r="G13" s="23">
        <v>75.16</v>
      </c>
      <c r="H13" s="16">
        <f t="shared" si="0"/>
        <v>64.564</v>
      </c>
      <c r="I13" s="20">
        <v>10</v>
      </c>
      <c r="J13" s="21" t="s">
        <v>16</v>
      </c>
    </row>
    <row r="14" s="28" customFormat="1" ht="15" spans="1:10">
      <c r="A14" s="22">
        <v>11</v>
      </c>
      <c r="B14" s="22" t="s">
        <v>12</v>
      </c>
      <c r="C14" s="22" t="s">
        <v>13</v>
      </c>
      <c r="D14" s="22" t="s">
        <v>35</v>
      </c>
      <c r="E14" s="22" t="s">
        <v>36</v>
      </c>
      <c r="F14" s="23">
        <v>58.5</v>
      </c>
      <c r="G14" s="23">
        <v>72.1</v>
      </c>
      <c r="H14" s="16">
        <f t="shared" si="0"/>
        <v>63.94</v>
      </c>
      <c r="I14" s="20">
        <v>11</v>
      </c>
      <c r="J14" s="21"/>
    </row>
    <row r="15" s="28" customFormat="1" ht="15" spans="1:10">
      <c r="A15" s="22">
        <v>12</v>
      </c>
      <c r="B15" s="22" t="s">
        <v>12</v>
      </c>
      <c r="C15" s="22" t="s">
        <v>13</v>
      </c>
      <c r="D15" s="22" t="s">
        <v>37</v>
      </c>
      <c r="E15" s="22" t="s">
        <v>38</v>
      </c>
      <c r="F15" s="23">
        <v>56.5</v>
      </c>
      <c r="G15" s="23">
        <v>74.8</v>
      </c>
      <c r="H15" s="16">
        <f t="shared" si="0"/>
        <v>63.82</v>
      </c>
      <c r="I15" s="20">
        <v>12</v>
      </c>
      <c r="J15" s="21"/>
    </row>
    <row r="16" s="28" customFormat="1" ht="15" spans="1:10">
      <c r="A16" s="22">
        <v>13</v>
      </c>
      <c r="B16" s="22" t="s">
        <v>12</v>
      </c>
      <c r="C16" s="22" t="s">
        <v>13</v>
      </c>
      <c r="D16" s="22" t="s">
        <v>39</v>
      </c>
      <c r="E16" s="22" t="s">
        <v>40</v>
      </c>
      <c r="F16" s="23">
        <v>54.5</v>
      </c>
      <c r="G16" s="23">
        <v>76.84</v>
      </c>
      <c r="H16" s="16">
        <f t="shared" si="0"/>
        <v>63.436</v>
      </c>
      <c r="I16" s="20">
        <v>13</v>
      </c>
      <c r="J16" s="21"/>
    </row>
    <row r="17" s="28" customFormat="1" ht="15" spans="1:10">
      <c r="A17" s="22">
        <v>14</v>
      </c>
      <c r="B17" s="22" t="s">
        <v>12</v>
      </c>
      <c r="C17" s="22" t="s">
        <v>13</v>
      </c>
      <c r="D17" s="22" t="s">
        <v>41</v>
      </c>
      <c r="E17" s="22" t="s">
        <v>42</v>
      </c>
      <c r="F17" s="23">
        <v>59.5</v>
      </c>
      <c r="G17" s="23">
        <v>68</v>
      </c>
      <c r="H17" s="16">
        <f t="shared" si="0"/>
        <v>62.9</v>
      </c>
      <c r="I17" s="20">
        <v>14</v>
      </c>
      <c r="J17" s="21"/>
    </row>
    <row r="18" s="28" customFormat="1" ht="15" spans="1:10">
      <c r="A18" s="22">
        <v>15</v>
      </c>
      <c r="B18" s="22" t="s">
        <v>12</v>
      </c>
      <c r="C18" s="22" t="s">
        <v>13</v>
      </c>
      <c r="D18" s="22" t="s">
        <v>43</v>
      </c>
      <c r="E18" s="22" t="s">
        <v>44</v>
      </c>
      <c r="F18" s="23">
        <v>52.5</v>
      </c>
      <c r="G18" s="23">
        <v>77.12</v>
      </c>
      <c r="H18" s="16">
        <f t="shared" si="0"/>
        <v>62.348</v>
      </c>
      <c r="I18" s="20">
        <v>15</v>
      </c>
      <c r="J18" s="21"/>
    </row>
    <row r="19" s="28" customFormat="1" ht="15" spans="1:10">
      <c r="A19" s="22">
        <v>16</v>
      </c>
      <c r="B19" s="22" t="s">
        <v>12</v>
      </c>
      <c r="C19" s="22" t="s">
        <v>13</v>
      </c>
      <c r="D19" s="22" t="s">
        <v>45</v>
      </c>
      <c r="E19" s="22" t="s">
        <v>46</v>
      </c>
      <c r="F19" s="23">
        <v>55</v>
      </c>
      <c r="G19" s="23">
        <v>72.5</v>
      </c>
      <c r="H19" s="16">
        <f t="shared" si="0"/>
        <v>62</v>
      </c>
      <c r="I19" s="20">
        <v>16</v>
      </c>
      <c r="J19" s="21"/>
    </row>
    <row r="20" s="28" customFormat="1" ht="15" spans="1:10">
      <c r="A20" s="22">
        <v>17</v>
      </c>
      <c r="B20" s="22" t="s">
        <v>12</v>
      </c>
      <c r="C20" s="22" t="s">
        <v>13</v>
      </c>
      <c r="D20" s="22" t="s">
        <v>47</v>
      </c>
      <c r="E20" s="22" t="s">
        <v>48</v>
      </c>
      <c r="F20" s="23">
        <v>64</v>
      </c>
      <c r="G20" s="32" t="s">
        <v>49</v>
      </c>
      <c r="H20" s="16">
        <f>F20*0.6</f>
        <v>38.4</v>
      </c>
      <c r="I20" s="20">
        <v>17</v>
      </c>
      <c r="J20" s="21"/>
    </row>
    <row r="21" s="28" customFormat="1" ht="15" spans="1:10">
      <c r="A21" s="22">
        <v>18</v>
      </c>
      <c r="B21" s="22" t="s">
        <v>12</v>
      </c>
      <c r="C21" s="22" t="s">
        <v>13</v>
      </c>
      <c r="D21" s="22" t="s">
        <v>50</v>
      </c>
      <c r="E21" s="22" t="s">
        <v>51</v>
      </c>
      <c r="F21" s="23">
        <v>63.5</v>
      </c>
      <c r="G21" s="32" t="s">
        <v>49</v>
      </c>
      <c r="H21" s="16">
        <f t="shared" ref="H21:H26" si="1">F21*0.6</f>
        <v>38.1</v>
      </c>
      <c r="I21" s="20">
        <v>18</v>
      </c>
      <c r="J21" s="21"/>
    </row>
    <row r="22" s="28" customFormat="1" ht="15" spans="1:10">
      <c r="A22" s="22">
        <v>19</v>
      </c>
      <c r="B22" s="22" t="s">
        <v>12</v>
      </c>
      <c r="C22" s="22" t="s">
        <v>13</v>
      </c>
      <c r="D22" s="22" t="s">
        <v>52</v>
      </c>
      <c r="E22" s="22" t="s">
        <v>53</v>
      </c>
      <c r="F22" s="23">
        <v>59.5</v>
      </c>
      <c r="G22" s="32" t="s">
        <v>49</v>
      </c>
      <c r="H22" s="16">
        <f t="shared" si="1"/>
        <v>35.7</v>
      </c>
      <c r="I22" s="20">
        <v>19</v>
      </c>
      <c r="J22" s="21"/>
    </row>
    <row r="23" s="28" customFormat="1" ht="15" spans="1:10">
      <c r="A23" s="22">
        <v>20</v>
      </c>
      <c r="B23" s="22" t="s">
        <v>12</v>
      </c>
      <c r="C23" s="22" t="s">
        <v>13</v>
      </c>
      <c r="D23" s="22" t="s">
        <v>54</v>
      </c>
      <c r="E23" s="22" t="s">
        <v>55</v>
      </c>
      <c r="F23" s="23">
        <v>59</v>
      </c>
      <c r="G23" s="32" t="s">
        <v>49</v>
      </c>
      <c r="H23" s="16">
        <f t="shared" si="1"/>
        <v>35.4</v>
      </c>
      <c r="I23" s="20">
        <v>20</v>
      </c>
      <c r="J23" s="21"/>
    </row>
    <row r="24" s="28" customFormat="1" ht="15" spans="1:10">
      <c r="A24" s="22">
        <v>21</v>
      </c>
      <c r="B24" s="22" t="s">
        <v>12</v>
      </c>
      <c r="C24" s="22" t="s">
        <v>13</v>
      </c>
      <c r="D24" s="22" t="s">
        <v>56</v>
      </c>
      <c r="E24" s="22" t="s">
        <v>57</v>
      </c>
      <c r="F24" s="23">
        <v>59</v>
      </c>
      <c r="G24" s="32" t="s">
        <v>49</v>
      </c>
      <c r="H24" s="16">
        <f t="shared" si="1"/>
        <v>35.4</v>
      </c>
      <c r="I24" s="20">
        <v>21</v>
      </c>
      <c r="J24" s="21"/>
    </row>
    <row r="25" s="28" customFormat="1" ht="15" spans="1:10">
      <c r="A25" s="22">
        <v>22</v>
      </c>
      <c r="B25" s="22" t="s">
        <v>12</v>
      </c>
      <c r="C25" s="22" t="s">
        <v>13</v>
      </c>
      <c r="D25" s="22" t="s">
        <v>58</v>
      </c>
      <c r="E25" s="22" t="s">
        <v>59</v>
      </c>
      <c r="F25" s="23">
        <v>56</v>
      </c>
      <c r="G25" s="32" t="s">
        <v>49</v>
      </c>
      <c r="H25" s="16">
        <f t="shared" si="1"/>
        <v>33.6</v>
      </c>
      <c r="I25" s="20">
        <v>22</v>
      </c>
      <c r="J25" s="21"/>
    </row>
    <row r="26" s="28" customFormat="1" ht="15" spans="1:10">
      <c r="A26" s="22">
        <v>23</v>
      </c>
      <c r="B26" s="22" t="s">
        <v>12</v>
      </c>
      <c r="C26" s="22" t="s">
        <v>13</v>
      </c>
      <c r="D26" s="22" t="s">
        <v>60</v>
      </c>
      <c r="E26" s="22" t="s">
        <v>61</v>
      </c>
      <c r="F26" s="23">
        <v>55</v>
      </c>
      <c r="G26" s="32" t="s">
        <v>49</v>
      </c>
      <c r="H26" s="16">
        <f t="shared" si="1"/>
        <v>33</v>
      </c>
      <c r="I26" s="20">
        <v>23</v>
      </c>
      <c r="J26" s="21"/>
    </row>
    <row r="27" s="1" customFormat="1" ht="16" customHeight="1" spans="1:10">
      <c r="A27" s="22">
        <v>24</v>
      </c>
      <c r="B27" s="14" t="s">
        <v>62</v>
      </c>
      <c r="C27" s="14" t="s">
        <v>63</v>
      </c>
      <c r="D27" s="14" t="s">
        <v>64</v>
      </c>
      <c r="E27" s="14" t="s">
        <v>65</v>
      </c>
      <c r="F27" s="15">
        <v>71.5</v>
      </c>
      <c r="G27" s="15">
        <v>76.94</v>
      </c>
      <c r="H27" s="16">
        <f t="shared" si="0"/>
        <v>73.676</v>
      </c>
      <c r="I27" s="20">
        <v>1</v>
      </c>
      <c r="J27" s="21" t="s">
        <v>16</v>
      </c>
    </row>
    <row r="28" s="1" customFormat="1" ht="16" customHeight="1" spans="1:10">
      <c r="A28" s="22">
        <v>25</v>
      </c>
      <c r="B28" s="14" t="s">
        <v>62</v>
      </c>
      <c r="C28" s="14" t="s">
        <v>63</v>
      </c>
      <c r="D28" s="14" t="s">
        <v>66</v>
      </c>
      <c r="E28" s="14" t="s">
        <v>67</v>
      </c>
      <c r="F28" s="15">
        <v>66.5</v>
      </c>
      <c r="G28" s="15">
        <v>79.12</v>
      </c>
      <c r="H28" s="16">
        <f t="shared" si="0"/>
        <v>71.548</v>
      </c>
      <c r="I28" s="20">
        <v>2</v>
      </c>
      <c r="J28" s="21" t="s">
        <v>16</v>
      </c>
    </row>
    <row r="29" s="1" customFormat="1" ht="16" customHeight="1" spans="1:10">
      <c r="A29" s="22">
        <v>26</v>
      </c>
      <c r="B29" s="14" t="s">
        <v>62</v>
      </c>
      <c r="C29" s="14" t="s">
        <v>63</v>
      </c>
      <c r="D29" s="14" t="s">
        <v>68</v>
      </c>
      <c r="E29" s="14" t="s">
        <v>69</v>
      </c>
      <c r="F29" s="15">
        <v>65</v>
      </c>
      <c r="G29" s="15">
        <v>76.88</v>
      </c>
      <c r="H29" s="16">
        <f t="shared" si="0"/>
        <v>69.752</v>
      </c>
      <c r="I29" s="20">
        <v>3</v>
      </c>
      <c r="J29" s="21" t="s">
        <v>16</v>
      </c>
    </row>
    <row r="30" s="1" customFormat="1" ht="16" customHeight="1" spans="1:10">
      <c r="A30" s="22">
        <v>27</v>
      </c>
      <c r="B30" s="14" t="s">
        <v>62</v>
      </c>
      <c r="C30" s="14" t="s">
        <v>63</v>
      </c>
      <c r="D30" s="14" t="s">
        <v>70</v>
      </c>
      <c r="E30" s="14" t="s">
        <v>71</v>
      </c>
      <c r="F30" s="15">
        <v>64</v>
      </c>
      <c r="G30" s="15">
        <v>76.7</v>
      </c>
      <c r="H30" s="16">
        <f t="shared" si="0"/>
        <v>69.08</v>
      </c>
      <c r="I30" s="20">
        <v>4</v>
      </c>
      <c r="J30" s="21" t="s">
        <v>16</v>
      </c>
    </row>
    <row r="31" s="1" customFormat="1" ht="16" customHeight="1" spans="1:10">
      <c r="A31" s="22">
        <v>28</v>
      </c>
      <c r="B31" s="14" t="s">
        <v>62</v>
      </c>
      <c r="C31" s="14" t="s">
        <v>63</v>
      </c>
      <c r="D31" s="14" t="s">
        <v>72</v>
      </c>
      <c r="E31" s="14" t="s">
        <v>73</v>
      </c>
      <c r="F31" s="15">
        <v>61.5</v>
      </c>
      <c r="G31" s="15">
        <v>79.7</v>
      </c>
      <c r="H31" s="16">
        <f t="shared" si="0"/>
        <v>68.78</v>
      </c>
      <c r="I31" s="20">
        <v>5</v>
      </c>
      <c r="J31" s="21" t="s">
        <v>16</v>
      </c>
    </row>
    <row r="32" s="1" customFormat="1" ht="16" customHeight="1" spans="1:10">
      <c r="A32" s="22">
        <v>29</v>
      </c>
      <c r="B32" s="14" t="s">
        <v>62</v>
      </c>
      <c r="C32" s="14" t="s">
        <v>63</v>
      </c>
      <c r="D32" s="14" t="s">
        <v>74</v>
      </c>
      <c r="E32" s="14" t="s">
        <v>75</v>
      </c>
      <c r="F32" s="15">
        <v>59.5</v>
      </c>
      <c r="G32" s="15">
        <v>79.96</v>
      </c>
      <c r="H32" s="16">
        <f t="shared" si="0"/>
        <v>67.684</v>
      </c>
      <c r="I32" s="20">
        <v>6</v>
      </c>
      <c r="J32" s="21" t="s">
        <v>16</v>
      </c>
    </row>
    <row r="33" s="1" customFormat="1" ht="16" customHeight="1" spans="1:10">
      <c r="A33" s="22">
        <v>30</v>
      </c>
      <c r="B33" s="14" t="s">
        <v>62</v>
      </c>
      <c r="C33" s="14" t="s">
        <v>63</v>
      </c>
      <c r="D33" s="14" t="s">
        <v>76</v>
      </c>
      <c r="E33" s="14" t="s">
        <v>77</v>
      </c>
      <c r="F33" s="15">
        <v>61</v>
      </c>
      <c r="G33" s="15">
        <v>75.1</v>
      </c>
      <c r="H33" s="16">
        <f t="shared" si="0"/>
        <v>66.64</v>
      </c>
      <c r="I33" s="20">
        <v>7</v>
      </c>
      <c r="J33" s="21" t="s">
        <v>16</v>
      </c>
    </row>
    <row r="34" s="1" customFormat="1" ht="16" customHeight="1" spans="1:10">
      <c r="A34" s="22">
        <v>31</v>
      </c>
      <c r="B34" s="14" t="s">
        <v>62</v>
      </c>
      <c r="C34" s="14" t="s">
        <v>63</v>
      </c>
      <c r="D34" s="14" t="s">
        <v>78</v>
      </c>
      <c r="E34" s="14" t="s">
        <v>79</v>
      </c>
      <c r="F34" s="15">
        <v>58.5</v>
      </c>
      <c r="G34" s="15">
        <v>72.78</v>
      </c>
      <c r="H34" s="16">
        <f t="shared" si="0"/>
        <v>64.212</v>
      </c>
      <c r="I34" s="20">
        <v>8</v>
      </c>
      <c r="J34" s="21" t="s">
        <v>16</v>
      </c>
    </row>
    <row r="35" s="1" customFormat="1" ht="16" customHeight="1" spans="1:10">
      <c r="A35" s="22">
        <v>32</v>
      </c>
      <c r="B35" s="14" t="s">
        <v>62</v>
      </c>
      <c r="C35" s="14" t="s">
        <v>63</v>
      </c>
      <c r="D35" s="14" t="s">
        <v>80</v>
      </c>
      <c r="E35" s="14" t="s">
        <v>81</v>
      </c>
      <c r="F35" s="15">
        <v>55.5</v>
      </c>
      <c r="G35" s="15">
        <v>74.78</v>
      </c>
      <c r="H35" s="16">
        <f t="shared" si="0"/>
        <v>63.212</v>
      </c>
      <c r="I35" s="20">
        <v>9</v>
      </c>
      <c r="J35" s="21" t="s">
        <v>16</v>
      </c>
    </row>
    <row r="36" s="1" customFormat="1" ht="16" customHeight="1" spans="1:10">
      <c r="A36" s="22">
        <v>33</v>
      </c>
      <c r="B36" s="14" t="s">
        <v>62</v>
      </c>
      <c r="C36" s="14" t="s">
        <v>63</v>
      </c>
      <c r="D36" s="14" t="s">
        <v>82</v>
      </c>
      <c r="E36" s="14" t="s">
        <v>83</v>
      </c>
      <c r="F36" s="15">
        <v>56</v>
      </c>
      <c r="G36" s="15">
        <v>71.8</v>
      </c>
      <c r="H36" s="16">
        <f t="shared" si="0"/>
        <v>62.32</v>
      </c>
      <c r="I36" s="20">
        <v>10</v>
      </c>
      <c r="J36" s="21" t="s">
        <v>16</v>
      </c>
    </row>
    <row r="37" ht="16" customHeight="1" spans="1:10">
      <c r="A37" s="22">
        <v>34</v>
      </c>
      <c r="B37" s="14" t="s">
        <v>62</v>
      </c>
      <c r="C37" s="14" t="s">
        <v>63</v>
      </c>
      <c r="D37" s="14" t="s">
        <v>84</v>
      </c>
      <c r="E37" s="14" t="s">
        <v>85</v>
      </c>
      <c r="F37" s="15">
        <v>54.5</v>
      </c>
      <c r="G37" s="15">
        <v>71.02</v>
      </c>
      <c r="H37" s="16">
        <f t="shared" si="0"/>
        <v>61.108</v>
      </c>
      <c r="I37" s="20">
        <v>11</v>
      </c>
      <c r="J37" s="21"/>
    </row>
    <row r="38" ht="16" customHeight="1" spans="1:10">
      <c r="A38" s="22">
        <v>35</v>
      </c>
      <c r="B38" s="22" t="s">
        <v>62</v>
      </c>
      <c r="C38" s="22" t="s">
        <v>63</v>
      </c>
      <c r="D38" s="22" t="s">
        <v>86</v>
      </c>
      <c r="E38" s="22" t="s">
        <v>87</v>
      </c>
      <c r="F38" s="23">
        <v>50</v>
      </c>
      <c r="G38" s="15">
        <v>73.98</v>
      </c>
      <c r="H38" s="16">
        <f t="shared" si="0"/>
        <v>59.592</v>
      </c>
      <c r="I38" s="20">
        <v>12</v>
      </c>
      <c r="J38" s="21"/>
    </row>
    <row r="39" ht="16" customHeight="1" spans="1:10">
      <c r="A39" s="22">
        <v>36</v>
      </c>
      <c r="B39" s="14" t="s">
        <v>62</v>
      </c>
      <c r="C39" s="14" t="s">
        <v>63</v>
      </c>
      <c r="D39" s="14" t="s">
        <v>88</v>
      </c>
      <c r="E39" s="14" t="s">
        <v>89</v>
      </c>
      <c r="F39" s="15">
        <v>52</v>
      </c>
      <c r="G39" s="15">
        <v>70.72</v>
      </c>
      <c r="H39" s="16">
        <f t="shared" si="0"/>
        <v>59.488</v>
      </c>
      <c r="I39" s="20">
        <v>13</v>
      </c>
      <c r="J39" s="21"/>
    </row>
    <row r="40" ht="16" customHeight="1" spans="1:10">
      <c r="A40" s="22">
        <v>37</v>
      </c>
      <c r="B40" s="14" t="s">
        <v>62</v>
      </c>
      <c r="C40" s="14" t="s">
        <v>63</v>
      </c>
      <c r="D40" s="14" t="s">
        <v>90</v>
      </c>
      <c r="E40" s="14" t="s">
        <v>91</v>
      </c>
      <c r="F40" s="15">
        <v>59.5</v>
      </c>
      <c r="G40" s="32" t="s">
        <v>49</v>
      </c>
      <c r="H40" s="16">
        <f>F40*0.6</f>
        <v>35.7</v>
      </c>
      <c r="I40" s="20">
        <v>14</v>
      </c>
      <c r="J40" s="21"/>
    </row>
    <row r="41" ht="16" customHeight="1" spans="1:10">
      <c r="A41" s="22">
        <v>38</v>
      </c>
      <c r="B41" s="14" t="s">
        <v>62</v>
      </c>
      <c r="C41" s="14" t="s">
        <v>63</v>
      </c>
      <c r="D41" s="14" t="s">
        <v>92</v>
      </c>
      <c r="E41" s="14" t="s">
        <v>93</v>
      </c>
      <c r="F41" s="15">
        <v>58.5</v>
      </c>
      <c r="G41" s="32" t="s">
        <v>49</v>
      </c>
      <c r="H41" s="16">
        <f t="shared" ref="H41:H48" si="2">F41*0.6</f>
        <v>35.1</v>
      </c>
      <c r="I41" s="20">
        <v>15</v>
      </c>
      <c r="J41" s="21"/>
    </row>
    <row r="42" ht="16" customHeight="1" spans="1:10">
      <c r="A42" s="22">
        <v>39</v>
      </c>
      <c r="B42" s="14" t="s">
        <v>62</v>
      </c>
      <c r="C42" s="14" t="s">
        <v>63</v>
      </c>
      <c r="D42" s="14" t="s">
        <v>94</v>
      </c>
      <c r="E42" s="14" t="s">
        <v>95</v>
      </c>
      <c r="F42" s="15">
        <v>58.5</v>
      </c>
      <c r="G42" s="32" t="s">
        <v>49</v>
      </c>
      <c r="H42" s="16">
        <f t="shared" si="2"/>
        <v>35.1</v>
      </c>
      <c r="I42" s="20">
        <v>16</v>
      </c>
      <c r="J42" s="21"/>
    </row>
    <row r="43" ht="16" customHeight="1" spans="1:10">
      <c r="A43" s="22">
        <v>40</v>
      </c>
      <c r="B43" s="14" t="s">
        <v>62</v>
      </c>
      <c r="C43" s="14" t="s">
        <v>63</v>
      </c>
      <c r="D43" s="14" t="s">
        <v>96</v>
      </c>
      <c r="E43" s="14" t="s">
        <v>97</v>
      </c>
      <c r="F43" s="15">
        <v>55</v>
      </c>
      <c r="G43" s="32" t="s">
        <v>49</v>
      </c>
      <c r="H43" s="16">
        <f t="shared" si="2"/>
        <v>33</v>
      </c>
      <c r="I43" s="20">
        <v>17</v>
      </c>
      <c r="J43" s="21"/>
    </row>
    <row r="44" ht="16" customHeight="1" spans="1:10">
      <c r="A44" s="22">
        <v>41</v>
      </c>
      <c r="B44" s="14" t="s">
        <v>62</v>
      </c>
      <c r="C44" s="14" t="s">
        <v>63</v>
      </c>
      <c r="D44" s="14" t="s">
        <v>98</v>
      </c>
      <c r="E44" s="14" t="s">
        <v>99</v>
      </c>
      <c r="F44" s="15">
        <v>53.5</v>
      </c>
      <c r="G44" s="32" t="s">
        <v>49</v>
      </c>
      <c r="H44" s="16">
        <f t="shared" si="2"/>
        <v>32.1</v>
      </c>
      <c r="I44" s="20">
        <v>18</v>
      </c>
      <c r="J44" s="21"/>
    </row>
    <row r="45" ht="16" customHeight="1" spans="1:10">
      <c r="A45" s="22">
        <v>42</v>
      </c>
      <c r="B45" s="14" t="s">
        <v>62</v>
      </c>
      <c r="C45" s="14" t="s">
        <v>63</v>
      </c>
      <c r="D45" s="14" t="s">
        <v>100</v>
      </c>
      <c r="E45" s="14" t="s">
        <v>101</v>
      </c>
      <c r="F45" s="15">
        <v>53</v>
      </c>
      <c r="G45" s="32" t="s">
        <v>49</v>
      </c>
      <c r="H45" s="16">
        <f t="shared" si="2"/>
        <v>31.8</v>
      </c>
      <c r="I45" s="20">
        <v>19</v>
      </c>
      <c r="J45" s="21"/>
    </row>
    <row r="46" ht="16" customHeight="1" spans="1:10">
      <c r="A46" s="22">
        <v>43</v>
      </c>
      <c r="B46" s="14" t="s">
        <v>62</v>
      </c>
      <c r="C46" s="14" t="s">
        <v>63</v>
      </c>
      <c r="D46" s="14" t="s">
        <v>102</v>
      </c>
      <c r="E46" s="14" t="s">
        <v>103</v>
      </c>
      <c r="F46" s="15">
        <v>52</v>
      </c>
      <c r="G46" s="32" t="s">
        <v>49</v>
      </c>
      <c r="H46" s="16">
        <f t="shared" si="2"/>
        <v>31.2</v>
      </c>
      <c r="I46" s="20">
        <v>20</v>
      </c>
      <c r="J46" s="21"/>
    </row>
    <row r="47" ht="16" customHeight="1" spans="1:10">
      <c r="A47" s="22">
        <v>44</v>
      </c>
      <c r="B47" s="22" t="s">
        <v>62</v>
      </c>
      <c r="C47" s="22" t="s">
        <v>63</v>
      </c>
      <c r="D47" s="22" t="s">
        <v>104</v>
      </c>
      <c r="E47" s="22" t="s">
        <v>105</v>
      </c>
      <c r="F47" s="23">
        <v>51.5</v>
      </c>
      <c r="G47" s="32" t="s">
        <v>49</v>
      </c>
      <c r="H47" s="16">
        <f t="shared" si="2"/>
        <v>30.9</v>
      </c>
      <c r="I47" s="20">
        <v>21</v>
      </c>
      <c r="J47" s="21"/>
    </row>
    <row r="48" ht="16" customHeight="1" spans="1:10">
      <c r="A48" s="22">
        <v>45</v>
      </c>
      <c r="B48" s="22" t="s">
        <v>62</v>
      </c>
      <c r="C48" s="22" t="s">
        <v>63</v>
      </c>
      <c r="D48" s="22" t="s">
        <v>106</v>
      </c>
      <c r="E48" s="22" t="s">
        <v>107</v>
      </c>
      <c r="F48" s="23">
        <v>49.5</v>
      </c>
      <c r="G48" s="32" t="s">
        <v>49</v>
      </c>
      <c r="H48" s="16">
        <f t="shared" si="2"/>
        <v>29.7</v>
      </c>
      <c r="I48" s="20">
        <v>22</v>
      </c>
      <c r="J48" s="21"/>
    </row>
    <row r="49" s="1" customFormat="1" ht="16" customHeight="1" spans="1:10">
      <c r="A49" s="22">
        <v>46</v>
      </c>
      <c r="B49" s="14" t="s">
        <v>108</v>
      </c>
      <c r="C49" s="14" t="s">
        <v>109</v>
      </c>
      <c r="D49" s="14" t="s">
        <v>110</v>
      </c>
      <c r="E49" s="14" t="s">
        <v>111</v>
      </c>
      <c r="F49" s="15">
        <v>68.5</v>
      </c>
      <c r="G49" s="15">
        <v>78.52</v>
      </c>
      <c r="H49" s="16">
        <f t="shared" si="0"/>
        <v>72.508</v>
      </c>
      <c r="I49" s="20">
        <v>1</v>
      </c>
      <c r="J49" s="21" t="s">
        <v>16</v>
      </c>
    </row>
    <row r="50" s="1" customFormat="1" ht="16" customHeight="1" spans="1:10">
      <c r="A50" s="22">
        <v>47</v>
      </c>
      <c r="B50" s="14" t="s">
        <v>108</v>
      </c>
      <c r="C50" s="14" t="s">
        <v>109</v>
      </c>
      <c r="D50" s="14" t="s">
        <v>112</v>
      </c>
      <c r="E50" s="14" t="s">
        <v>113</v>
      </c>
      <c r="F50" s="15">
        <v>68</v>
      </c>
      <c r="G50" s="15">
        <v>78.86</v>
      </c>
      <c r="H50" s="16">
        <f t="shared" si="0"/>
        <v>72.344</v>
      </c>
      <c r="I50" s="20">
        <v>2</v>
      </c>
      <c r="J50" s="21" t="s">
        <v>16</v>
      </c>
    </row>
    <row r="51" s="1" customFormat="1" ht="16" customHeight="1" spans="1:10">
      <c r="A51" s="22">
        <v>48</v>
      </c>
      <c r="B51" s="14" t="s">
        <v>108</v>
      </c>
      <c r="C51" s="14" t="s">
        <v>109</v>
      </c>
      <c r="D51" s="14" t="s">
        <v>114</v>
      </c>
      <c r="E51" s="14" t="s">
        <v>115</v>
      </c>
      <c r="F51" s="15">
        <v>65.5</v>
      </c>
      <c r="G51" s="15">
        <v>80.96</v>
      </c>
      <c r="H51" s="16">
        <f t="shared" si="0"/>
        <v>71.684</v>
      </c>
      <c r="I51" s="20">
        <v>3</v>
      </c>
      <c r="J51" s="21" t="s">
        <v>16</v>
      </c>
    </row>
    <row r="52" s="1" customFormat="1" ht="16" customHeight="1" spans="1:10">
      <c r="A52" s="22">
        <v>49</v>
      </c>
      <c r="B52" s="14" t="s">
        <v>108</v>
      </c>
      <c r="C52" s="14" t="s">
        <v>109</v>
      </c>
      <c r="D52" s="14" t="s">
        <v>116</v>
      </c>
      <c r="E52" s="14" t="s">
        <v>117</v>
      </c>
      <c r="F52" s="15">
        <v>65</v>
      </c>
      <c r="G52" s="15">
        <v>80.08</v>
      </c>
      <c r="H52" s="16">
        <f t="shared" si="0"/>
        <v>71.032</v>
      </c>
      <c r="I52" s="20">
        <v>4</v>
      </c>
      <c r="J52" s="21" t="s">
        <v>16</v>
      </c>
    </row>
    <row r="53" s="1" customFormat="1" ht="16" customHeight="1" spans="1:10">
      <c r="A53" s="22">
        <v>50</v>
      </c>
      <c r="B53" s="14" t="s">
        <v>108</v>
      </c>
      <c r="C53" s="14" t="s">
        <v>109</v>
      </c>
      <c r="D53" s="14" t="s">
        <v>118</v>
      </c>
      <c r="E53" s="14" t="s">
        <v>119</v>
      </c>
      <c r="F53" s="15">
        <v>62</v>
      </c>
      <c r="G53" s="15">
        <v>78.58</v>
      </c>
      <c r="H53" s="16">
        <f t="shared" si="0"/>
        <v>68.632</v>
      </c>
      <c r="I53" s="20">
        <v>5</v>
      </c>
      <c r="J53" s="21" t="s">
        <v>16</v>
      </c>
    </row>
    <row r="54" s="1" customFormat="1" ht="16" customHeight="1" spans="1:10">
      <c r="A54" s="22">
        <v>51</v>
      </c>
      <c r="B54" s="14" t="s">
        <v>108</v>
      </c>
      <c r="C54" s="14" t="s">
        <v>109</v>
      </c>
      <c r="D54" s="14" t="s">
        <v>120</v>
      </c>
      <c r="E54" s="14" t="s">
        <v>121</v>
      </c>
      <c r="F54" s="15">
        <v>62.5</v>
      </c>
      <c r="G54" s="15">
        <v>76.48</v>
      </c>
      <c r="H54" s="16">
        <f t="shared" si="0"/>
        <v>68.092</v>
      </c>
      <c r="I54" s="20">
        <v>6</v>
      </c>
      <c r="J54" s="21" t="s">
        <v>16</v>
      </c>
    </row>
    <row r="55" s="1" customFormat="1" ht="16" customHeight="1" spans="1:10">
      <c r="A55" s="22">
        <v>52</v>
      </c>
      <c r="B55" s="14" t="s">
        <v>108</v>
      </c>
      <c r="C55" s="14" t="s">
        <v>109</v>
      </c>
      <c r="D55" s="14" t="s">
        <v>122</v>
      </c>
      <c r="E55" s="14" t="s">
        <v>123</v>
      </c>
      <c r="F55" s="15">
        <v>63</v>
      </c>
      <c r="G55" s="15">
        <v>74.94</v>
      </c>
      <c r="H55" s="16">
        <f t="shared" si="0"/>
        <v>67.776</v>
      </c>
      <c r="I55" s="20">
        <v>7</v>
      </c>
      <c r="J55" s="21" t="s">
        <v>16</v>
      </c>
    </row>
    <row r="56" s="1" customFormat="1" ht="16" customHeight="1" spans="1:10">
      <c r="A56" s="22">
        <v>53</v>
      </c>
      <c r="B56" s="14" t="s">
        <v>108</v>
      </c>
      <c r="C56" s="14" t="s">
        <v>109</v>
      </c>
      <c r="D56" s="14" t="s">
        <v>124</v>
      </c>
      <c r="E56" s="14" t="s">
        <v>125</v>
      </c>
      <c r="F56" s="15">
        <v>60.5</v>
      </c>
      <c r="G56" s="15">
        <v>76.92</v>
      </c>
      <c r="H56" s="16">
        <f t="shared" si="0"/>
        <v>67.068</v>
      </c>
      <c r="I56" s="20">
        <v>8</v>
      </c>
      <c r="J56" s="21" t="s">
        <v>16</v>
      </c>
    </row>
    <row r="57" s="1" customFormat="1" ht="16" customHeight="1" spans="1:10">
      <c r="A57" s="22">
        <v>54</v>
      </c>
      <c r="B57" s="14" t="s">
        <v>108</v>
      </c>
      <c r="C57" s="14" t="s">
        <v>109</v>
      </c>
      <c r="D57" s="14" t="s">
        <v>126</v>
      </c>
      <c r="E57" s="14" t="s">
        <v>127</v>
      </c>
      <c r="F57" s="15">
        <v>58.5</v>
      </c>
      <c r="G57" s="15">
        <v>78.78</v>
      </c>
      <c r="H57" s="16">
        <f t="shared" si="0"/>
        <v>66.612</v>
      </c>
      <c r="I57" s="20">
        <v>9</v>
      </c>
      <c r="J57" s="21" t="s">
        <v>16</v>
      </c>
    </row>
    <row r="58" s="1" customFormat="1" ht="16" customHeight="1" spans="1:10">
      <c r="A58" s="22">
        <v>55</v>
      </c>
      <c r="B58" s="14" t="s">
        <v>108</v>
      </c>
      <c r="C58" s="14" t="s">
        <v>109</v>
      </c>
      <c r="D58" s="14" t="s">
        <v>128</v>
      </c>
      <c r="E58" s="14" t="s">
        <v>129</v>
      </c>
      <c r="F58" s="15">
        <v>61.5</v>
      </c>
      <c r="G58" s="15">
        <v>73.28</v>
      </c>
      <c r="H58" s="16">
        <f t="shared" si="0"/>
        <v>66.212</v>
      </c>
      <c r="I58" s="20">
        <v>10</v>
      </c>
      <c r="J58" s="21" t="s">
        <v>16</v>
      </c>
    </row>
    <row r="59" ht="16" customHeight="1" spans="1:10">
      <c r="A59" s="22">
        <v>56</v>
      </c>
      <c r="B59" s="14" t="s">
        <v>108</v>
      </c>
      <c r="C59" s="14" t="s">
        <v>109</v>
      </c>
      <c r="D59" s="14" t="s">
        <v>130</v>
      </c>
      <c r="E59" s="14" t="s">
        <v>131</v>
      </c>
      <c r="F59" s="15">
        <v>60.5</v>
      </c>
      <c r="G59" s="15">
        <v>73.94</v>
      </c>
      <c r="H59" s="16">
        <f t="shared" si="0"/>
        <v>65.876</v>
      </c>
      <c r="I59" s="20">
        <v>11</v>
      </c>
      <c r="J59" s="21"/>
    </row>
    <row r="60" ht="16" customHeight="1" spans="1:10">
      <c r="A60" s="22">
        <v>57</v>
      </c>
      <c r="B60" s="14" t="s">
        <v>108</v>
      </c>
      <c r="C60" s="14" t="s">
        <v>109</v>
      </c>
      <c r="D60" s="14" t="s">
        <v>132</v>
      </c>
      <c r="E60" s="14" t="s">
        <v>133</v>
      </c>
      <c r="F60" s="15">
        <v>62</v>
      </c>
      <c r="G60" s="15">
        <v>71.34</v>
      </c>
      <c r="H60" s="16">
        <f t="shared" si="0"/>
        <v>65.736</v>
      </c>
      <c r="I60" s="20">
        <v>12</v>
      </c>
      <c r="J60" s="21"/>
    </row>
    <row r="61" ht="16" customHeight="1" spans="1:10">
      <c r="A61" s="22">
        <v>58</v>
      </c>
      <c r="B61" s="14" t="s">
        <v>108</v>
      </c>
      <c r="C61" s="14" t="s">
        <v>109</v>
      </c>
      <c r="D61" s="14" t="s">
        <v>134</v>
      </c>
      <c r="E61" s="14" t="s">
        <v>135</v>
      </c>
      <c r="F61" s="15">
        <v>56.5</v>
      </c>
      <c r="G61" s="15">
        <v>78.5</v>
      </c>
      <c r="H61" s="16">
        <f t="shared" si="0"/>
        <v>65.3</v>
      </c>
      <c r="I61" s="20">
        <v>13</v>
      </c>
      <c r="J61" s="21"/>
    </row>
    <row r="62" ht="16" customHeight="1" spans="1:10">
      <c r="A62" s="22">
        <v>59</v>
      </c>
      <c r="B62" s="14" t="s">
        <v>108</v>
      </c>
      <c r="C62" s="14" t="s">
        <v>109</v>
      </c>
      <c r="D62" s="14" t="s">
        <v>136</v>
      </c>
      <c r="E62" s="14" t="s">
        <v>137</v>
      </c>
      <c r="F62" s="15">
        <v>56.5</v>
      </c>
      <c r="G62" s="15">
        <v>76.94</v>
      </c>
      <c r="H62" s="16">
        <f t="shared" si="0"/>
        <v>64.676</v>
      </c>
      <c r="I62" s="20">
        <v>14</v>
      </c>
      <c r="J62" s="21"/>
    </row>
    <row r="63" ht="16" customHeight="1" spans="1:10">
      <c r="A63" s="22">
        <v>60</v>
      </c>
      <c r="B63" s="14" t="s">
        <v>108</v>
      </c>
      <c r="C63" s="14" t="s">
        <v>109</v>
      </c>
      <c r="D63" s="14" t="s">
        <v>138</v>
      </c>
      <c r="E63" s="14" t="s">
        <v>139</v>
      </c>
      <c r="F63" s="15">
        <v>56</v>
      </c>
      <c r="G63" s="15">
        <v>77.06</v>
      </c>
      <c r="H63" s="16">
        <f t="shared" si="0"/>
        <v>64.424</v>
      </c>
      <c r="I63" s="20">
        <v>15</v>
      </c>
      <c r="J63" s="21"/>
    </row>
    <row r="64" ht="16" customHeight="1" spans="1:10">
      <c r="A64" s="22">
        <v>61</v>
      </c>
      <c r="B64" s="14" t="s">
        <v>108</v>
      </c>
      <c r="C64" s="14" t="s">
        <v>109</v>
      </c>
      <c r="D64" s="14" t="s">
        <v>140</v>
      </c>
      <c r="E64" s="14" t="s">
        <v>141</v>
      </c>
      <c r="F64" s="15">
        <v>55.5</v>
      </c>
      <c r="G64" s="15">
        <v>72.96</v>
      </c>
      <c r="H64" s="16">
        <f t="shared" si="0"/>
        <v>62.484</v>
      </c>
      <c r="I64" s="20">
        <v>16</v>
      </c>
      <c r="J64" s="21"/>
    </row>
    <row r="65" ht="16" customHeight="1" spans="1:10">
      <c r="A65" s="22">
        <v>62</v>
      </c>
      <c r="B65" s="14" t="s">
        <v>108</v>
      </c>
      <c r="C65" s="14" t="s">
        <v>109</v>
      </c>
      <c r="D65" s="14" t="s">
        <v>142</v>
      </c>
      <c r="E65" s="14" t="s">
        <v>143</v>
      </c>
      <c r="F65" s="15">
        <v>55</v>
      </c>
      <c r="G65" s="15">
        <v>72.86</v>
      </c>
      <c r="H65" s="16">
        <f t="shared" si="0"/>
        <v>62.144</v>
      </c>
      <c r="I65" s="20">
        <v>17</v>
      </c>
      <c r="J65" s="21"/>
    </row>
    <row r="66" ht="16" customHeight="1" spans="1:10">
      <c r="A66" s="22">
        <v>63</v>
      </c>
      <c r="B66" s="14" t="s">
        <v>108</v>
      </c>
      <c r="C66" s="14" t="s">
        <v>109</v>
      </c>
      <c r="D66" s="14" t="s">
        <v>144</v>
      </c>
      <c r="E66" s="14" t="s">
        <v>145</v>
      </c>
      <c r="F66" s="15">
        <v>55</v>
      </c>
      <c r="G66" s="15">
        <v>71.82</v>
      </c>
      <c r="H66" s="16">
        <f t="shared" si="0"/>
        <v>61.728</v>
      </c>
      <c r="I66" s="20">
        <v>18</v>
      </c>
      <c r="J66" s="21"/>
    </row>
    <row r="67" ht="16" customHeight="1" spans="1:10">
      <c r="A67" s="22">
        <v>64</v>
      </c>
      <c r="B67" s="22" t="s">
        <v>108</v>
      </c>
      <c r="C67" s="22" t="s">
        <v>109</v>
      </c>
      <c r="D67" s="22" t="s">
        <v>146</v>
      </c>
      <c r="E67" s="22" t="s">
        <v>147</v>
      </c>
      <c r="F67" s="23">
        <v>51</v>
      </c>
      <c r="G67" s="15">
        <v>76.6</v>
      </c>
      <c r="H67" s="16">
        <f t="shared" si="0"/>
        <v>61.24</v>
      </c>
      <c r="I67" s="20">
        <v>19</v>
      </c>
      <c r="J67" s="21"/>
    </row>
    <row r="68" ht="16" customHeight="1" spans="1:10">
      <c r="A68" s="22">
        <v>65</v>
      </c>
      <c r="B68" s="22" t="s">
        <v>108</v>
      </c>
      <c r="C68" s="22" t="s">
        <v>109</v>
      </c>
      <c r="D68" s="22" t="s">
        <v>148</v>
      </c>
      <c r="E68" s="22" t="s">
        <v>149</v>
      </c>
      <c r="F68" s="23">
        <v>52</v>
      </c>
      <c r="G68" s="15">
        <v>72.52</v>
      </c>
      <c r="H68" s="16">
        <f t="shared" ref="H68:H122" si="3">F68*0.6+G68*0.4</f>
        <v>60.208</v>
      </c>
      <c r="I68" s="20">
        <v>20</v>
      </c>
      <c r="J68" s="21"/>
    </row>
    <row r="69" ht="16" customHeight="1" spans="1:10">
      <c r="A69" s="22">
        <v>66</v>
      </c>
      <c r="B69" s="14" t="s">
        <v>108</v>
      </c>
      <c r="C69" s="14" t="s">
        <v>109</v>
      </c>
      <c r="D69" s="14" t="s">
        <v>150</v>
      </c>
      <c r="E69" s="14" t="s">
        <v>151</v>
      </c>
      <c r="F69" s="15">
        <v>53.5</v>
      </c>
      <c r="G69" s="15">
        <v>61.72</v>
      </c>
      <c r="H69" s="16">
        <f t="shared" si="3"/>
        <v>56.788</v>
      </c>
      <c r="I69" s="20">
        <v>21</v>
      </c>
      <c r="J69" s="21"/>
    </row>
    <row r="70" ht="16" customHeight="1" spans="1:10">
      <c r="A70" s="22">
        <v>67</v>
      </c>
      <c r="B70" s="14" t="s">
        <v>108</v>
      </c>
      <c r="C70" s="14" t="s">
        <v>109</v>
      </c>
      <c r="D70" s="14" t="s">
        <v>152</v>
      </c>
      <c r="E70" s="14" t="s">
        <v>153</v>
      </c>
      <c r="F70" s="15">
        <v>65.5</v>
      </c>
      <c r="G70" s="32" t="s">
        <v>49</v>
      </c>
      <c r="H70" s="16">
        <f>F70*0.6</f>
        <v>39.3</v>
      </c>
      <c r="I70" s="20">
        <v>22</v>
      </c>
      <c r="J70" s="21"/>
    </row>
    <row r="71" ht="16" customHeight="1" spans="1:10">
      <c r="A71" s="22">
        <v>68</v>
      </c>
      <c r="B71" s="14" t="s">
        <v>108</v>
      </c>
      <c r="C71" s="14" t="s">
        <v>109</v>
      </c>
      <c r="D71" s="14" t="s">
        <v>154</v>
      </c>
      <c r="E71" s="14" t="s">
        <v>155</v>
      </c>
      <c r="F71" s="15">
        <v>58</v>
      </c>
      <c r="G71" s="32" t="s">
        <v>49</v>
      </c>
      <c r="H71" s="16">
        <f>F71*0.6</f>
        <v>34.8</v>
      </c>
      <c r="I71" s="20">
        <v>23</v>
      </c>
      <c r="J71" s="21"/>
    </row>
    <row r="72" ht="16" customHeight="1" spans="1:10">
      <c r="A72" s="22">
        <v>69</v>
      </c>
      <c r="B72" s="22" t="s">
        <v>108</v>
      </c>
      <c r="C72" s="22" t="s">
        <v>109</v>
      </c>
      <c r="D72" s="22" t="s">
        <v>156</v>
      </c>
      <c r="E72" s="22" t="s">
        <v>157</v>
      </c>
      <c r="F72" s="23">
        <v>50</v>
      </c>
      <c r="G72" s="32" t="s">
        <v>49</v>
      </c>
      <c r="H72" s="16">
        <f>F72*0.6</f>
        <v>30</v>
      </c>
      <c r="I72" s="20">
        <v>24</v>
      </c>
      <c r="J72" s="21"/>
    </row>
    <row r="73" s="1" customFormat="1" ht="16" customHeight="1" spans="1:10">
      <c r="A73" s="22">
        <v>70</v>
      </c>
      <c r="B73" s="14" t="s">
        <v>158</v>
      </c>
      <c r="C73" s="14" t="s">
        <v>159</v>
      </c>
      <c r="D73" s="14" t="s">
        <v>160</v>
      </c>
      <c r="E73" s="14" t="s">
        <v>161</v>
      </c>
      <c r="F73" s="15">
        <v>71.5</v>
      </c>
      <c r="G73" s="15">
        <v>79</v>
      </c>
      <c r="H73" s="16">
        <f t="shared" si="3"/>
        <v>74.5</v>
      </c>
      <c r="I73" s="20">
        <v>1</v>
      </c>
      <c r="J73" s="21" t="s">
        <v>16</v>
      </c>
    </row>
    <row r="74" s="1" customFormat="1" ht="16" customHeight="1" spans="1:10">
      <c r="A74" s="22">
        <v>71</v>
      </c>
      <c r="B74" s="14" t="s">
        <v>158</v>
      </c>
      <c r="C74" s="14" t="s">
        <v>159</v>
      </c>
      <c r="D74" s="14" t="s">
        <v>162</v>
      </c>
      <c r="E74" s="14" t="s">
        <v>163</v>
      </c>
      <c r="F74" s="15">
        <v>65</v>
      </c>
      <c r="G74" s="15">
        <v>80.74</v>
      </c>
      <c r="H74" s="16">
        <f t="shared" si="3"/>
        <v>71.296</v>
      </c>
      <c r="I74" s="20">
        <v>2</v>
      </c>
      <c r="J74" s="21" t="s">
        <v>16</v>
      </c>
    </row>
    <row r="75" s="1" customFormat="1" ht="16" customHeight="1" spans="1:10">
      <c r="A75" s="22">
        <v>72</v>
      </c>
      <c r="B75" s="14" t="s">
        <v>158</v>
      </c>
      <c r="C75" s="14" t="s">
        <v>159</v>
      </c>
      <c r="D75" s="14" t="s">
        <v>164</v>
      </c>
      <c r="E75" s="14" t="s">
        <v>165</v>
      </c>
      <c r="F75" s="15">
        <v>63.5</v>
      </c>
      <c r="G75" s="15">
        <v>78.44</v>
      </c>
      <c r="H75" s="16">
        <f t="shared" si="3"/>
        <v>69.476</v>
      </c>
      <c r="I75" s="20">
        <v>3</v>
      </c>
      <c r="J75" s="21" t="s">
        <v>16</v>
      </c>
    </row>
    <row r="76" s="1" customFormat="1" ht="16" customHeight="1" spans="1:10">
      <c r="A76" s="22">
        <v>73</v>
      </c>
      <c r="B76" s="14" t="s">
        <v>158</v>
      </c>
      <c r="C76" s="14" t="s">
        <v>159</v>
      </c>
      <c r="D76" s="14" t="s">
        <v>166</v>
      </c>
      <c r="E76" s="14" t="s">
        <v>167</v>
      </c>
      <c r="F76" s="15">
        <v>61.5</v>
      </c>
      <c r="G76" s="15">
        <v>79.4</v>
      </c>
      <c r="H76" s="16">
        <f t="shared" si="3"/>
        <v>68.66</v>
      </c>
      <c r="I76" s="20">
        <v>4</v>
      </c>
      <c r="J76" s="21" t="s">
        <v>16</v>
      </c>
    </row>
    <row r="77" s="1" customFormat="1" ht="16" customHeight="1" spans="1:10">
      <c r="A77" s="22">
        <v>74</v>
      </c>
      <c r="B77" s="14" t="s">
        <v>158</v>
      </c>
      <c r="C77" s="14" t="s">
        <v>159</v>
      </c>
      <c r="D77" s="14" t="s">
        <v>168</v>
      </c>
      <c r="E77" s="14" t="s">
        <v>169</v>
      </c>
      <c r="F77" s="15">
        <v>61.5</v>
      </c>
      <c r="G77" s="15">
        <v>77.54</v>
      </c>
      <c r="H77" s="16">
        <f t="shared" si="3"/>
        <v>67.916</v>
      </c>
      <c r="I77" s="20">
        <v>5</v>
      </c>
      <c r="J77" s="21" t="s">
        <v>16</v>
      </c>
    </row>
    <row r="78" s="1" customFormat="1" ht="16" customHeight="1" spans="1:10">
      <c r="A78" s="22">
        <v>75</v>
      </c>
      <c r="B78" s="14" t="s">
        <v>158</v>
      </c>
      <c r="C78" s="14" t="s">
        <v>159</v>
      </c>
      <c r="D78" s="14" t="s">
        <v>170</v>
      </c>
      <c r="E78" s="14" t="s">
        <v>171</v>
      </c>
      <c r="F78" s="15">
        <v>61</v>
      </c>
      <c r="G78" s="15">
        <v>77.8</v>
      </c>
      <c r="H78" s="16">
        <f t="shared" si="3"/>
        <v>67.72</v>
      </c>
      <c r="I78" s="20">
        <v>6</v>
      </c>
      <c r="J78" s="21" t="s">
        <v>16</v>
      </c>
    </row>
    <row r="79" s="1" customFormat="1" ht="16" customHeight="1" spans="1:10">
      <c r="A79" s="22">
        <v>76</v>
      </c>
      <c r="B79" s="14" t="s">
        <v>158</v>
      </c>
      <c r="C79" s="14" t="s">
        <v>159</v>
      </c>
      <c r="D79" s="14" t="s">
        <v>172</v>
      </c>
      <c r="E79" s="14" t="s">
        <v>173</v>
      </c>
      <c r="F79" s="15">
        <v>62.5</v>
      </c>
      <c r="G79" s="15">
        <v>75.2</v>
      </c>
      <c r="H79" s="16">
        <f t="shared" si="3"/>
        <v>67.58</v>
      </c>
      <c r="I79" s="20">
        <v>7</v>
      </c>
      <c r="J79" s="21" t="s">
        <v>16</v>
      </c>
    </row>
    <row r="80" s="1" customFormat="1" ht="16" customHeight="1" spans="1:10">
      <c r="A80" s="22">
        <v>77</v>
      </c>
      <c r="B80" s="14" t="s">
        <v>158</v>
      </c>
      <c r="C80" s="14" t="s">
        <v>159</v>
      </c>
      <c r="D80" s="14" t="s">
        <v>174</v>
      </c>
      <c r="E80" s="14" t="s">
        <v>175</v>
      </c>
      <c r="F80" s="15">
        <v>58</v>
      </c>
      <c r="G80" s="15">
        <v>81.24</v>
      </c>
      <c r="H80" s="16">
        <f t="shared" si="3"/>
        <v>67.296</v>
      </c>
      <c r="I80" s="20">
        <v>8</v>
      </c>
      <c r="J80" s="21" t="s">
        <v>16</v>
      </c>
    </row>
    <row r="81" s="1" customFormat="1" ht="16" customHeight="1" spans="1:10">
      <c r="A81" s="22">
        <v>78</v>
      </c>
      <c r="B81" s="14" t="s">
        <v>158</v>
      </c>
      <c r="C81" s="14" t="s">
        <v>159</v>
      </c>
      <c r="D81" s="14" t="s">
        <v>176</v>
      </c>
      <c r="E81" s="14" t="s">
        <v>177</v>
      </c>
      <c r="F81" s="15">
        <v>57</v>
      </c>
      <c r="G81" s="15">
        <v>80.94</v>
      </c>
      <c r="H81" s="16">
        <f t="shared" si="3"/>
        <v>66.576</v>
      </c>
      <c r="I81" s="20">
        <v>9</v>
      </c>
      <c r="J81" s="21" t="s">
        <v>16</v>
      </c>
    </row>
    <row r="82" s="1" customFormat="1" ht="16" customHeight="1" spans="1:10">
      <c r="A82" s="22">
        <v>79</v>
      </c>
      <c r="B82" s="14" t="s">
        <v>158</v>
      </c>
      <c r="C82" s="14" t="s">
        <v>159</v>
      </c>
      <c r="D82" s="14" t="s">
        <v>178</v>
      </c>
      <c r="E82" s="14" t="s">
        <v>179</v>
      </c>
      <c r="F82" s="15">
        <v>58</v>
      </c>
      <c r="G82" s="15">
        <v>77.5</v>
      </c>
      <c r="H82" s="16">
        <f t="shared" si="3"/>
        <v>65.8</v>
      </c>
      <c r="I82" s="20">
        <v>10</v>
      </c>
      <c r="J82" s="21" t="s">
        <v>16</v>
      </c>
    </row>
    <row r="83" ht="16" customHeight="1" spans="1:10">
      <c r="A83" s="22">
        <v>80</v>
      </c>
      <c r="B83" s="14" t="s">
        <v>158</v>
      </c>
      <c r="C83" s="14" t="s">
        <v>159</v>
      </c>
      <c r="D83" s="14" t="s">
        <v>180</v>
      </c>
      <c r="E83" s="14" t="s">
        <v>181</v>
      </c>
      <c r="F83" s="15">
        <v>54.5</v>
      </c>
      <c r="G83" s="15">
        <v>82.66</v>
      </c>
      <c r="H83" s="16">
        <f t="shared" si="3"/>
        <v>65.764</v>
      </c>
      <c r="I83" s="20">
        <v>11</v>
      </c>
      <c r="J83" s="21"/>
    </row>
    <row r="84" ht="16" customHeight="1" spans="1:10">
      <c r="A84" s="22">
        <v>81</v>
      </c>
      <c r="B84" s="14" t="s">
        <v>158</v>
      </c>
      <c r="C84" s="14" t="s">
        <v>159</v>
      </c>
      <c r="D84" s="14" t="s">
        <v>182</v>
      </c>
      <c r="E84" s="14" t="s">
        <v>183</v>
      </c>
      <c r="F84" s="15">
        <v>59.5</v>
      </c>
      <c r="G84" s="15">
        <v>72.9</v>
      </c>
      <c r="H84" s="16">
        <f t="shared" si="3"/>
        <v>64.86</v>
      </c>
      <c r="I84" s="20">
        <v>12</v>
      </c>
      <c r="J84" s="21"/>
    </row>
    <row r="85" ht="16" customHeight="1" spans="1:10">
      <c r="A85" s="22">
        <v>82</v>
      </c>
      <c r="B85" s="14" t="s">
        <v>158</v>
      </c>
      <c r="C85" s="14" t="s">
        <v>159</v>
      </c>
      <c r="D85" s="14" t="s">
        <v>184</v>
      </c>
      <c r="E85" s="14" t="s">
        <v>185</v>
      </c>
      <c r="F85" s="15">
        <v>60</v>
      </c>
      <c r="G85" s="15">
        <v>69.26</v>
      </c>
      <c r="H85" s="16">
        <f t="shared" si="3"/>
        <v>63.704</v>
      </c>
      <c r="I85" s="20">
        <v>13</v>
      </c>
      <c r="J85" s="21"/>
    </row>
    <row r="86" ht="16" customHeight="1" spans="1:10">
      <c r="A86" s="22">
        <v>83</v>
      </c>
      <c r="B86" s="14" t="s">
        <v>158</v>
      </c>
      <c r="C86" s="14" t="s">
        <v>159</v>
      </c>
      <c r="D86" s="14" t="s">
        <v>186</v>
      </c>
      <c r="E86" s="14" t="s">
        <v>187</v>
      </c>
      <c r="F86" s="15">
        <v>51.5</v>
      </c>
      <c r="G86" s="15">
        <v>79.2</v>
      </c>
      <c r="H86" s="16">
        <f t="shared" si="3"/>
        <v>62.58</v>
      </c>
      <c r="I86" s="20">
        <v>14</v>
      </c>
      <c r="J86" s="21"/>
    </row>
    <row r="87" ht="16" customHeight="1" spans="1:10">
      <c r="A87" s="22">
        <v>84</v>
      </c>
      <c r="B87" s="14" t="s">
        <v>158</v>
      </c>
      <c r="C87" s="14" t="s">
        <v>159</v>
      </c>
      <c r="D87" s="14" t="s">
        <v>188</v>
      </c>
      <c r="E87" s="14" t="s">
        <v>189</v>
      </c>
      <c r="F87" s="15">
        <v>53.5</v>
      </c>
      <c r="G87" s="15">
        <v>74.5</v>
      </c>
      <c r="H87" s="16">
        <f t="shared" si="3"/>
        <v>61.9</v>
      </c>
      <c r="I87" s="20">
        <v>15</v>
      </c>
      <c r="J87" s="21"/>
    </row>
    <row r="88" ht="16" customHeight="1" spans="1:10">
      <c r="A88" s="22">
        <v>85</v>
      </c>
      <c r="B88" s="14" t="s">
        <v>158</v>
      </c>
      <c r="C88" s="14" t="s">
        <v>159</v>
      </c>
      <c r="D88" s="14" t="s">
        <v>190</v>
      </c>
      <c r="E88" s="14" t="s">
        <v>191</v>
      </c>
      <c r="F88" s="15">
        <v>51</v>
      </c>
      <c r="G88" s="15">
        <v>76.5</v>
      </c>
      <c r="H88" s="16">
        <f t="shared" si="3"/>
        <v>61.2</v>
      </c>
      <c r="I88" s="20">
        <v>16</v>
      </c>
      <c r="J88" s="21"/>
    </row>
    <row r="89" ht="16" customHeight="1" spans="1:10">
      <c r="A89" s="22">
        <v>86</v>
      </c>
      <c r="B89" s="14" t="s">
        <v>158</v>
      </c>
      <c r="C89" s="14" t="s">
        <v>159</v>
      </c>
      <c r="D89" s="14" t="s">
        <v>192</v>
      </c>
      <c r="E89" s="14" t="s">
        <v>193</v>
      </c>
      <c r="F89" s="15">
        <v>51</v>
      </c>
      <c r="G89" s="15">
        <v>75.06</v>
      </c>
      <c r="H89" s="16">
        <f t="shared" si="3"/>
        <v>60.624</v>
      </c>
      <c r="I89" s="20">
        <v>17</v>
      </c>
      <c r="J89" s="21"/>
    </row>
    <row r="90" ht="16" customHeight="1" spans="1:10">
      <c r="A90" s="22">
        <v>87</v>
      </c>
      <c r="B90" s="14" t="s">
        <v>158</v>
      </c>
      <c r="C90" s="14" t="s">
        <v>159</v>
      </c>
      <c r="D90" s="14" t="s">
        <v>194</v>
      </c>
      <c r="E90" s="14" t="s">
        <v>195</v>
      </c>
      <c r="F90" s="15">
        <v>53.5</v>
      </c>
      <c r="G90" s="15">
        <v>71</v>
      </c>
      <c r="H90" s="16">
        <f t="shared" si="3"/>
        <v>60.5</v>
      </c>
      <c r="I90" s="20">
        <v>18</v>
      </c>
      <c r="J90" s="21"/>
    </row>
    <row r="91" ht="16" customHeight="1" spans="1:10">
      <c r="A91" s="22">
        <v>88</v>
      </c>
      <c r="B91" s="14" t="s">
        <v>158</v>
      </c>
      <c r="C91" s="14" t="s">
        <v>159</v>
      </c>
      <c r="D91" s="14" t="s">
        <v>196</v>
      </c>
      <c r="E91" s="14" t="s">
        <v>197</v>
      </c>
      <c r="F91" s="15">
        <v>49</v>
      </c>
      <c r="G91" s="15">
        <v>73.92</v>
      </c>
      <c r="H91" s="16">
        <f t="shared" si="3"/>
        <v>58.968</v>
      </c>
      <c r="I91" s="20">
        <v>19</v>
      </c>
      <c r="J91" s="21"/>
    </row>
    <row r="92" ht="16" customHeight="1" spans="1:10">
      <c r="A92" s="22">
        <v>89</v>
      </c>
      <c r="B92" s="14" t="s">
        <v>158</v>
      </c>
      <c r="C92" s="14" t="s">
        <v>159</v>
      </c>
      <c r="D92" s="14" t="s">
        <v>198</v>
      </c>
      <c r="E92" s="14" t="s">
        <v>199</v>
      </c>
      <c r="F92" s="15">
        <v>44</v>
      </c>
      <c r="G92" s="15">
        <v>76.2</v>
      </c>
      <c r="H92" s="16">
        <f t="shared" si="3"/>
        <v>56.88</v>
      </c>
      <c r="I92" s="20">
        <v>20</v>
      </c>
      <c r="J92" s="21"/>
    </row>
    <row r="93" ht="16" customHeight="1" spans="1:10">
      <c r="A93" s="22">
        <v>90</v>
      </c>
      <c r="B93" s="14" t="s">
        <v>158</v>
      </c>
      <c r="C93" s="14" t="s">
        <v>159</v>
      </c>
      <c r="D93" s="14" t="s">
        <v>200</v>
      </c>
      <c r="E93" s="14" t="s">
        <v>201</v>
      </c>
      <c r="F93" s="15">
        <v>44</v>
      </c>
      <c r="G93" s="15">
        <v>69.06</v>
      </c>
      <c r="H93" s="16">
        <f t="shared" si="3"/>
        <v>54.024</v>
      </c>
      <c r="I93" s="20">
        <v>21</v>
      </c>
      <c r="J93" s="21"/>
    </row>
    <row r="94" ht="16" customHeight="1" spans="1:10">
      <c r="A94" s="22">
        <v>91</v>
      </c>
      <c r="B94" s="14" t="s">
        <v>158</v>
      </c>
      <c r="C94" s="14" t="s">
        <v>159</v>
      </c>
      <c r="D94" s="14" t="s">
        <v>202</v>
      </c>
      <c r="E94" s="14" t="s">
        <v>203</v>
      </c>
      <c r="F94" s="15">
        <v>40.5</v>
      </c>
      <c r="G94" s="15">
        <v>74.26</v>
      </c>
      <c r="H94" s="16">
        <f t="shared" si="3"/>
        <v>54.004</v>
      </c>
      <c r="I94" s="20">
        <v>22</v>
      </c>
      <c r="J94" s="21"/>
    </row>
    <row r="95" ht="16" customHeight="1" spans="1:10">
      <c r="A95" s="22">
        <v>92</v>
      </c>
      <c r="B95" s="14" t="s">
        <v>158</v>
      </c>
      <c r="C95" s="14" t="s">
        <v>159</v>
      </c>
      <c r="D95" s="14" t="s">
        <v>204</v>
      </c>
      <c r="E95" s="14" t="s">
        <v>205</v>
      </c>
      <c r="F95" s="15">
        <v>54.5</v>
      </c>
      <c r="G95" s="32" t="s">
        <v>49</v>
      </c>
      <c r="H95" s="16">
        <f>F95*0.6</f>
        <v>32.7</v>
      </c>
      <c r="I95" s="20">
        <v>23</v>
      </c>
      <c r="J95" s="21"/>
    </row>
    <row r="96" ht="16" customHeight="1" spans="1:10">
      <c r="A96" s="22">
        <v>93</v>
      </c>
      <c r="B96" s="14" t="s">
        <v>158</v>
      </c>
      <c r="C96" s="14" t="s">
        <v>159</v>
      </c>
      <c r="D96" s="14" t="s">
        <v>206</v>
      </c>
      <c r="E96" s="14" t="s">
        <v>207</v>
      </c>
      <c r="F96" s="15">
        <v>53</v>
      </c>
      <c r="G96" s="32" t="s">
        <v>49</v>
      </c>
      <c r="H96" s="16">
        <f>F96*0.6</f>
        <v>31.8</v>
      </c>
      <c r="I96" s="20">
        <v>24</v>
      </c>
      <c r="J96" s="21"/>
    </row>
    <row r="97" ht="16" customHeight="1" spans="1:10">
      <c r="A97" s="22">
        <v>94</v>
      </c>
      <c r="B97" s="14" t="s">
        <v>158</v>
      </c>
      <c r="C97" s="14" t="s">
        <v>159</v>
      </c>
      <c r="D97" s="14" t="s">
        <v>208</v>
      </c>
      <c r="E97" s="14" t="s">
        <v>209</v>
      </c>
      <c r="F97" s="15">
        <v>50</v>
      </c>
      <c r="G97" s="32" t="s">
        <v>49</v>
      </c>
      <c r="H97" s="16">
        <f>F97*0.6</f>
        <v>30</v>
      </c>
      <c r="I97" s="20">
        <v>25</v>
      </c>
      <c r="J97" s="21"/>
    </row>
    <row r="98" s="1" customFormat="1" ht="16" customHeight="1" spans="1:10">
      <c r="A98" s="22">
        <v>95</v>
      </c>
      <c r="B98" s="14" t="s">
        <v>210</v>
      </c>
      <c r="C98" s="14" t="s">
        <v>211</v>
      </c>
      <c r="D98" s="14" t="s">
        <v>212</v>
      </c>
      <c r="E98" s="14" t="s">
        <v>213</v>
      </c>
      <c r="F98" s="15">
        <v>69</v>
      </c>
      <c r="G98" s="15">
        <v>78.94</v>
      </c>
      <c r="H98" s="16">
        <f t="shared" si="3"/>
        <v>72.976</v>
      </c>
      <c r="I98" s="20">
        <v>1</v>
      </c>
      <c r="J98" s="21" t="s">
        <v>16</v>
      </c>
    </row>
    <row r="99" s="1" customFormat="1" ht="16" customHeight="1" spans="1:10">
      <c r="A99" s="22">
        <v>96</v>
      </c>
      <c r="B99" s="14" t="s">
        <v>210</v>
      </c>
      <c r="C99" s="14" t="s">
        <v>211</v>
      </c>
      <c r="D99" s="14" t="s">
        <v>214</v>
      </c>
      <c r="E99" s="14" t="s">
        <v>215</v>
      </c>
      <c r="F99" s="15">
        <v>64</v>
      </c>
      <c r="G99" s="15">
        <v>80.94</v>
      </c>
      <c r="H99" s="16">
        <f t="shared" si="3"/>
        <v>70.776</v>
      </c>
      <c r="I99" s="20">
        <v>2</v>
      </c>
      <c r="J99" s="21" t="s">
        <v>16</v>
      </c>
    </row>
    <row r="100" s="1" customFormat="1" ht="16" customHeight="1" spans="1:10">
      <c r="A100" s="22">
        <v>97</v>
      </c>
      <c r="B100" s="14" t="s">
        <v>210</v>
      </c>
      <c r="C100" s="14" t="s">
        <v>211</v>
      </c>
      <c r="D100" s="14" t="s">
        <v>216</v>
      </c>
      <c r="E100" s="14" t="s">
        <v>217</v>
      </c>
      <c r="F100" s="15">
        <v>65.5</v>
      </c>
      <c r="G100" s="15">
        <v>78.54</v>
      </c>
      <c r="H100" s="16">
        <f t="shared" si="3"/>
        <v>70.716</v>
      </c>
      <c r="I100" s="20">
        <v>3</v>
      </c>
      <c r="J100" s="21" t="s">
        <v>16</v>
      </c>
    </row>
    <row r="101" s="1" customFormat="1" ht="16" customHeight="1" spans="1:10">
      <c r="A101" s="22">
        <v>98</v>
      </c>
      <c r="B101" s="14" t="s">
        <v>210</v>
      </c>
      <c r="C101" s="14" t="s">
        <v>211</v>
      </c>
      <c r="D101" s="14" t="s">
        <v>218</v>
      </c>
      <c r="E101" s="14" t="s">
        <v>219</v>
      </c>
      <c r="F101" s="15">
        <v>64</v>
      </c>
      <c r="G101" s="15">
        <v>79.2</v>
      </c>
      <c r="H101" s="16">
        <f t="shared" si="3"/>
        <v>70.08</v>
      </c>
      <c r="I101" s="20">
        <v>4</v>
      </c>
      <c r="J101" s="21" t="s">
        <v>16</v>
      </c>
    </row>
    <row r="102" s="1" customFormat="1" ht="16" customHeight="1" spans="1:10">
      <c r="A102" s="22">
        <v>99</v>
      </c>
      <c r="B102" s="14" t="s">
        <v>210</v>
      </c>
      <c r="C102" s="14" t="s">
        <v>211</v>
      </c>
      <c r="D102" s="14" t="s">
        <v>220</v>
      </c>
      <c r="E102" s="14" t="s">
        <v>221</v>
      </c>
      <c r="F102" s="15">
        <v>63.5</v>
      </c>
      <c r="G102" s="15">
        <v>79</v>
      </c>
      <c r="H102" s="16">
        <f t="shared" si="3"/>
        <v>69.7</v>
      </c>
      <c r="I102" s="20">
        <v>5</v>
      </c>
      <c r="J102" s="21" t="s">
        <v>16</v>
      </c>
    </row>
    <row r="103" s="1" customFormat="1" ht="16" customHeight="1" spans="1:10">
      <c r="A103" s="22">
        <v>100</v>
      </c>
      <c r="B103" s="14" t="s">
        <v>210</v>
      </c>
      <c r="C103" s="14" t="s">
        <v>211</v>
      </c>
      <c r="D103" s="14" t="s">
        <v>222</v>
      </c>
      <c r="E103" s="14" t="s">
        <v>223</v>
      </c>
      <c r="F103" s="15">
        <v>66.5</v>
      </c>
      <c r="G103" s="15">
        <v>74.36</v>
      </c>
      <c r="H103" s="16">
        <f t="shared" si="3"/>
        <v>69.644</v>
      </c>
      <c r="I103" s="20">
        <v>6</v>
      </c>
      <c r="J103" s="21" t="s">
        <v>16</v>
      </c>
    </row>
    <row r="104" s="1" customFormat="1" ht="16" customHeight="1" spans="1:10">
      <c r="A104" s="22">
        <v>101</v>
      </c>
      <c r="B104" s="14" t="s">
        <v>210</v>
      </c>
      <c r="C104" s="14" t="s">
        <v>211</v>
      </c>
      <c r="D104" s="14" t="s">
        <v>224</v>
      </c>
      <c r="E104" s="14" t="s">
        <v>225</v>
      </c>
      <c r="F104" s="15">
        <v>65</v>
      </c>
      <c r="G104" s="15">
        <v>76.6</v>
      </c>
      <c r="H104" s="16">
        <f t="shared" si="3"/>
        <v>69.64</v>
      </c>
      <c r="I104" s="20">
        <v>7</v>
      </c>
      <c r="J104" s="21" t="s">
        <v>16</v>
      </c>
    </row>
    <row r="105" s="1" customFormat="1" ht="16" customHeight="1" spans="1:10">
      <c r="A105" s="22">
        <v>102</v>
      </c>
      <c r="B105" s="14" t="s">
        <v>210</v>
      </c>
      <c r="C105" s="14" t="s">
        <v>211</v>
      </c>
      <c r="D105" s="14" t="s">
        <v>226</v>
      </c>
      <c r="E105" s="14" t="s">
        <v>227</v>
      </c>
      <c r="F105" s="15">
        <v>63.5</v>
      </c>
      <c r="G105" s="15">
        <v>78.1</v>
      </c>
      <c r="H105" s="16">
        <f t="shared" si="3"/>
        <v>69.34</v>
      </c>
      <c r="I105" s="20">
        <v>8</v>
      </c>
      <c r="J105" s="21" t="s">
        <v>16</v>
      </c>
    </row>
    <row r="106" s="1" customFormat="1" ht="16" customHeight="1" spans="1:10">
      <c r="A106" s="22">
        <v>103</v>
      </c>
      <c r="B106" s="14" t="s">
        <v>210</v>
      </c>
      <c r="C106" s="14" t="s">
        <v>211</v>
      </c>
      <c r="D106" s="14" t="s">
        <v>228</v>
      </c>
      <c r="E106" s="14" t="s">
        <v>229</v>
      </c>
      <c r="F106" s="15">
        <v>61</v>
      </c>
      <c r="G106" s="15">
        <v>81.2</v>
      </c>
      <c r="H106" s="16">
        <f t="shared" si="3"/>
        <v>69.08</v>
      </c>
      <c r="I106" s="20">
        <v>9</v>
      </c>
      <c r="J106" s="21" t="s">
        <v>16</v>
      </c>
    </row>
    <row r="107" s="1" customFormat="1" ht="16" customHeight="1" spans="1:10">
      <c r="A107" s="22">
        <v>104</v>
      </c>
      <c r="B107" s="14" t="s">
        <v>210</v>
      </c>
      <c r="C107" s="14" t="s">
        <v>211</v>
      </c>
      <c r="D107" s="14" t="s">
        <v>230</v>
      </c>
      <c r="E107" s="14" t="s">
        <v>231</v>
      </c>
      <c r="F107" s="15">
        <v>61.5</v>
      </c>
      <c r="G107" s="15">
        <v>77.5</v>
      </c>
      <c r="H107" s="16">
        <f t="shared" si="3"/>
        <v>67.9</v>
      </c>
      <c r="I107" s="20">
        <v>10</v>
      </c>
      <c r="J107" s="21" t="s">
        <v>16</v>
      </c>
    </row>
    <row r="108" ht="16" customHeight="1" spans="1:10">
      <c r="A108" s="22">
        <v>105</v>
      </c>
      <c r="B108" s="14" t="s">
        <v>210</v>
      </c>
      <c r="C108" s="14" t="s">
        <v>211</v>
      </c>
      <c r="D108" s="14" t="s">
        <v>232</v>
      </c>
      <c r="E108" s="14" t="s">
        <v>233</v>
      </c>
      <c r="F108" s="15">
        <v>61</v>
      </c>
      <c r="G108" s="15">
        <v>78.2</v>
      </c>
      <c r="H108" s="16">
        <f t="shared" si="3"/>
        <v>67.88</v>
      </c>
      <c r="I108" s="20">
        <v>11</v>
      </c>
      <c r="J108" s="21"/>
    </row>
    <row r="109" ht="16" customHeight="1" spans="1:10">
      <c r="A109" s="22">
        <v>106</v>
      </c>
      <c r="B109" s="14" t="s">
        <v>210</v>
      </c>
      <c r="C109" s="14" t="s">
        <v>211</v>
      </c>
      <c r="D109" s="14" t="s">
        <v>234</v>
      </c>
      <c r="E109" s="14" t="s">
        <v>235</v>
      </c>
      <c r="F109" s="15">
        <v>61</v>
      </c>
      <c r="G109" s="15">
        <v>77.6</v>
      </c>
      <c r="H109" s="16">
        <f t="shared" si="3"/>
        <v>67.64</v>
      </c>
      <c r="I109" s="20">
        <v>12</v>
      </c>
      <c r="J109" s="21"/>
    </row>
    <row r="110" ht="16" customHeight="1" spans="1:10">
      <c r="A110" s="22">
        <v>107</v>
      </c>
      <c r="B110" s="14" t="s">
        <v>210</v>
      </c>
      <c r="C110" s="14" t="s">
        <v>211</v>
      </c>
      <c r="D110" s="14" t="s">
        <v>236</v>
      </c>
      <c r="E110" s="14" t="s">
        <v>237</v>
      </c>
      <c r="F110" s="15">
        <v>59</v>
      </c>
      <c r="G110" s="15">
        <v>80.56</v>
      </c>
      <c r="H110" s="16">
        <f t="shared" si="3"/>
        <v>67.624</v>
      </c>
      <c r="I110" s="20">
        <v>13</v>
      </c>
      <c r="J110" s="21"/>
    </row>
    <row r="111" ht="16" customHeight="1" spans="1:10">
      <c r="A111" s="22">
        <v>108</v>
      </c>
      <c r="B111" s="14" t="s">
        <v>210</v>
      </c>
      <c r="C111" s="14" t="s">
        <v>211</v>
      </c>
      <c r="D111" s="14" t="s">
        <v>238</v>
      </c>
      <c r="E111" s="14" t="s">
        <v>239</v>
      </c>
      <c r="F111" s="15">
        <v>59.5</v>
      </c>
      <c r="G111" s="15">
        <v>77.4</v>
      </c>
      <c r="H111" s="16">
        <f t="shared" si="3"/>
        <v>66.66</v>
      </c>
      <c r="I111" s="20">
        <v>14</v>
      </c>
      <c r="J111" s="21"/>
    </row>
    <row r="112" ht="16" customHeight="1" spans="1:10">
      <c r="A112" s="22">
        <v>109</v>
      </c>
      <c r="B112" s="14" t="s">
        <v>210</v>
      </c>
      <c r="C112" s="14" t="s">
        <v>211</v>
      </c>
      <c r="D112" s="14" t="s">
        <v>240</v>
      </c>
      <c r="E112" s="14" t="s">
        <v>241</v>
      </c>
      <c r="F112" s="15">
        <v>58.5</v>
      </c>
      <c r="G112" s="15">
        <v>77.84</v>
      </c>
      <c r="H112" s="16">
        <f t="shared" si="3"/>
        <v>66.236</v>
      </c>
      <c r="I112" s="20">
        <v>15</v>
      </c>
      <c r="J112" s="21"/>
    </row>
    <row r="113" ht="16" customHeight="1" spans="1:10">
      <c r="A113" s="22">
        <v>110</v>
      </c>
      <c r="B113" s="14" t="s">
        <v>210</v>
      </c>
      <c r="C113" s="14" t="s">
        <v>211</v>
      </c>
      <c r="D113" s="14" t="s">
        <v>242</v>
      </c>
      <c r="E113" s="14" t="s">
        <v>243</v>
      </c>
      <c r="F113" s="15">
        <v>58.5</v>
      </c>
      <c r="G113" s="15">
        <v>77.2</v>
      </c>
      <c r="H113" s="16">
        <f t="shared" si="3"/>
        <v>65.98</v>
      </c>
      <c r="I113" s="20">
        <v>16</v>
      </c>
      <c r="J113" s="21"/>
    </row>
    <row r="114" ht="16" customHeight="1" spans="1:10">
      <c r="A114" s="22">
        <v>111</v>
      </c>
      <c r="B114" s="14" t="s">
        <v>210</v>
      </c>
      <c r="C114" s="14" t="s">
        <v>211</v>
      </c>
      <c r="D114" s="14" t="s">
        <v>244</v>
      </c>
      <c r="E114" s="14" t="s">
        <v>245</v>
      </c>
      <c r="F114" s="15">
        <v>55</v>
      </c>
      <c r="G114" s="15">
        <v>80.12</v>
      </c>
      <c r="H114" s="16">
        <f t="shared" si="3"/>
        <v>65.048</v>
      </c>
      <c r="I114" s="20">
        <v>17</v>
      </c>
      <c r="J114" s="21"/>
    </row>
    <row r="115" ht="16" customHeight="1" spans="1:10">
      <c r="A115" s="22">
        <v>112</v>
      </c>
      <c r="B115" s="14" t="s">
        <v>210</v>
      </c>
      <c r="C115" s="14" t="s">
        <v>211</v>
      </c>
      <c r="D115" s="14" t="s">
        <v>246</v>
      </c>
      <c r="E115" s="14" t="s">
        <v>247</v>
      </c>
      <c r="F115" s="15">
        <v>54.5</v>
      </c>
      <c r="G115" s="15">
        <v>80.26</v>
      </c>
      <c r="H115" s="16">
        <f t="shared" si="3"/>
        <v>64.804</v>
      </c>
      <c r="I115" s="20">
        <v>18</v>
      </c>
      <c r="J115" s="21"/>
    </row>
    <row r="116" ht="16" customHeight="1" spans="1:10">
      <c r="A116" s="22">
        <v>113</v>
      </c>
      <c r="B116" s="14" t="s">
        <v>210</v>
      </c>
      <c r="C116" s="14" t="s">
        <v>211</v>
      </c>
      <c r="D116" s="14" t="s">
        <v>248</v>
      </c>
      <c r="E116" s="14" t="s">
        <v>249</v>
      </c>
      <c r="F116" s="15">
        <v>67</v>
      </c>
      <c r="G116" s="15">
        <v>60.5</v>
      </c>
      <c r="H116" s="16">
        <f t="shared" si="3"/>
        <v>64.4</v>
      </c>
      <c r="I116" s="20">
        <v>19</v>
      </c>
      <c r="J116" s="21"/>
    </row>
    <row r="117" ht="16" customHeight="1" spans="1:10">
      <c r="A117" s="22">
        <v>114</v>
      </c>
      <c r="B117" s="14" t="s">
        <v>210</v>
      </c>
      <c r="C117" s="14" t="s">
        <v>211</v>
      </c>
      <c r="D117" s="14" t="s">
        <v>250</v>
      </c>
      <c r="E117" s="14" t="s">
        <v>251</v>
      </c>
      <c r="F117" s="15">
        <v>54</v>
      </c>
      <c r="G117" s="15">
        <v>77.28</v>
      </c>
      <c r="H117" s="16">
        <f t="shared" si="3"/>
        <v>63.312</v>
      </c>
      <c r="I117" s="20">
        <v>20</v>
      </c>
      <c r="J117" s="21"/>
    </row>
    <row r="118" ht="16" customHeight="1" spans="1:10">
      <c r="A118" s="22">
        <v>115</v>
      </c>
      <c r="B118" s="14" t="s">
        <v>210</v>
      </c>
      <c r="C118" s="14" t="s">
        <v>211</v>
      </c>
      <c r="D118" s="14" t="s">
        <v>252</v>
      </c>
      <c r="E118" s="14" t="s">
        <v>253</v>
      </c>
      <c r="F118" s="15">
        <v>56.5</v>
      </c>
      <c r="G118" s="15">
        <v>60.86</v>
      </c>
      <c r="H118" s="16">
        <f t="shared" si="3"/>
        <v>58.244</v>
      </c>
      <c r="I118" s="20">
        <v>21</v>
      </c>
      <c r="J118" s="21"/>
    </row>
    <row r="119" ht="16" customHeight="1" spans="1:10">
      <c r="A119" s="22">
        <v>116</v>
      </c>
      <c r="B119" s="14" t="s">
        <v>210</v>
      </c>
      <c r="C119" s="14" t="s">
        <v>211</v>
      </c>
      <c r="D119" s="14" t="s">
        <v>254</v>
      </c>
      <c r="E119" s="14" t="s">
        <v>255</v>
      </c>
      <c r="F119" s="15">
        <v>67.5</v>
      </c>
      <c r="G119" s="32" t="s">
        <v>49</v>
      </c>
      <c r="H119" s="16">
        <f>F119*0.6</f>
        <v>40.5</v>
      </c>
      <c r="I119" s="20">
        <v>22</v>
      </c>
      <c r="J119" s="21"/>
    </row>
    <row r="120" ht="16" customHeight="1" spans="1:10">
      <c r="A120" s="22">
        <v>117</v>
      </c>
      <c r="B120" s="14" t="s">
        <v>210</v>
      </c>
      <c r="C120" s="14" t="s">
        <v>211</v>
      </c>
      <c r="D120" s="14" t="s">
        <v>256</v>
      </c>
      <c r="E120" s="14" t="s">
        <v>257</v>
      </c>
      <c r="F120" s="15">
        <v>57.5</v>
      </c>
      <c r="G120" s="32" t="s">
        <v>49</v>
      </c>
      <c r="H120" s="16">
        <f>F120*0.6</f>
        <v>34.5</v>
      </c>
      <c r="I120" s="20">
        <v>23</v>
      </c>
      <c r="J120" s="21"/>
    </row>
    <row r="121" ht="16" customHeight="1" spans="1:10">
      <c r="A121" s="22">
        <v>118</v>
      </c>
      <c r="B121" s="14" t="s">
        <v>210</v>
      </c>
      <c r="C121" s="14" t="s">
        <v>211</v>
      </c>
      <c r="D121" s="14" t="s">
        <v>258</v>
      </c>
      <c r="E121" s="14" t="s">
        <v>259</v>
      </c>
      <c r="F121" s="15">
        <v>56</v>
      </c>
      <c r="G121" s="32" t="s">
        <v>49</v>
      </c>
      <c r="H121" s="16">
        <f>F121*0.6</f>
        <v>33.6</v>
      </c>
      <c r="I121" s="20">
        <v>24</v>
      </c>
      <c r="J121" s="21"/>
    </row>
    <row r="122" ht="16" customHeight="1" spans="1:10">
      <c r="A122" s="22">
        <v>119</v>
      </c>
      <c r="B122" s="14" t="s">
        <v>210</v>
      </c>
      <c r="C122" s="14" t="s">
        <v>211</v>
      </c>
      <c r="D122" s="14" t="s">
        <v>260</v>
      </c>
      <c r="E122" s="14" t="s">
        <v>261</v>
      </c>
      <c r="F122" s="15">
        <v>55.5</v>
      </c>
      <c r="G122" s="32" t="s">
        <v>49</v>
      </c>
      <c r="H122" s="16">
        <f>F122*0.6</f>
        <v>33.3</v>
      </c>
      <c r="I122" s="20">
        <v>25</v>
      </c>
      <c r="J122" s="21"/>
    </row>
  </sheetData>
  <mergeCells count="1">
    <mergeCell ref="A2:J2"/>
  </mergeCells>
  <pageMargins left="0.432638888888889" right="0.275" top="0.472222222222222" bottom="0.314583333333333" header="0.354166666666667" footer="0.27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L10" sqref="L10"/>
    </sheetView>
  </sheetViews>
  <sheetFormatPr defaultColWidth="9" defaultRowHeight="13.5"/>
  <cols>
    <col min="1" max="1" width="5.625" customWidth="1"/>
    <col min="2" max="2" width="12.125" customWidth="1"/>
    <col min="3" max="3" width="9.875" customWidth="1"/>
    <col min="4" max="4" width="8.625" customWidth="1"/>
    <col min="5" max="5" width="13.125" customWidth="1"/>
    <col min="6" max="7" width="9.875" style="3" customWidth="1"/>
    <col min="8" max="8" width="12.25" style="4" customWidth="1"/>
    <col min="9" max="9" width="5.625" customWidth="1"/>
    <col min="10" max="10" width="11.5" customWidth="1"/>
  </cols>
  <sheetData>
    <row r="1" ht="58" customHeight="1" spans="1:10">
      <c r="A1" s="5" t="s">
        <v>262</v>
      </c>
      <c r="B1" s="5"/>
      <c r="C1" s="5"/>
      <c r="D1" s="5"/>
      <c r="E1" s="5"/>
      <c r="F1" s="6"/>
      <c r="G1" s="6"/>
      <c r="H1" s="7"/>
      <c r="I1" s="5"/>
      <c r="J1" s="5"/>
    </row>
    <row r="2" ht="15" customHeight="1" spans="1:10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9" t="s">
        <v>7</v>
      </c>
      <c r="G2" s="9" t="s">
        <v>8</v>
      </c>
      <c r="H2" s="10" t="s">
        <v>9</v>
      </c>
      <c r="I2" s="8" t="s">
        <v>10</v>
      </c>
      <c r="J2" s="17" t="s">
        <v>263</v>
      </c>
    </row>
    <row r="3" s="2" customFormat="1" ht="15" spans="1:10">
      <c r="A3" s="14">
        <v>11</v>
      </c>
      <c r="B3" s="14" t="s">
        <v>12</v>
      </c>
      <c r="C3" s="14" t="s">
        <v>13</v>
      </c>
      <c r="D3" s="14" t="s">
        <v>35</v>
      </c>
      <c r="E3" s="14" t="s">
        <v>36</v>
      </c>
      <c r="F3" s="15">
        <v>58.5</v>
      </c>
      <c r="G3" s="15">
        <v>72.1</v>
      </c>
      <c r="H3" s="16">
        <f t="shared" ref="H3:H25" si="0">F3*0.6+G3*0.4</f>
        <v>63.94</v>
      </c>
      <c r="I3" s="20">
        <v>11</v>
      </c>
      <c r="J3" s="21">
        <v>1</v>
      </c>
    </row>
    <row r="4" s="2" customFormat="1" ht="15" spans="1:10">
      <c r="A4" s="11">
        <v>3</v>
      </c>
      <c r="B4" s="11" t="s">
        <v>12</v>
      </c>
      <c r="C4" s="11" t="s">
        <v>13</v>
      </c>
      <c r="D4" s="11" t="s">
        <v>19</v>
      </c>
      <c r="E4" s="11" t="s">
        <v>20</v>
      </c>
      <c r="F4" s="12">
        <v>67</v>
      </c>
      <c r="G4" s="12">
        <v>74</v>
      </c>
      <c r="H4" s="13">
        <f t="shared" si="0"/>
        <v>69.8</v>
      </c>
      <c r="I4" s="18">
        <v>3</v>
      </c>
      <c r="J4" s="19">
        <v>3</v>
      </c>
    </row>
    <row r="5" s="2" customFormat="1" ht="15" spans="1:10">
      <c r="A5" s="14">
        <v>16</v>
      </c>
      <c r="B5" s="14" t="s">
        <v>12</v>
      </c>
      <c r="C5" s="14" t="s">
        <v>13</v>
      </c>
      <c r="D5" s="14" t="s">
        <v>45</v>
      </c>
      <c r="E5" s="14" t="s">
        <v>46</v>
      </c>
      <c r="F5" s="15">
        <v>55</v>
      </c>
      <c r="G5" s="15">
        <v>72.5</v>
      </c>
      <c r="H5" s="16">
        <f t="shared" si="0"/>
        <v>62</v>
      </c>
      <c r="I5" s="20">
        <v>16</v>
      </c>
      <c r="J5" s="21">
        <v>4</v>
      </c>
    </row>
    <row r="6" s="2" customFormat="1" ht="15" spans="1:10">
      <c r="A6" s="11">
        <v>7</v>
      </c>
      <c r="B6" s="11" t="s">
        <v>12</v>
      </c>
      <c r="C6" s="11" t="s">
        <v>13</v>
      </c>
      <c r="D6" s="11" t="s">
        <v>27</v>
      </c>
      <c r="E6" s="11" t="s">
        <v>28</v>
      </c>
      <c r="F6" s="12">
        <v>60</v>
      </c>
      <c r="G6" s="12">
        <v>77.22</v>
      </c>
      <c r="H6" s="13">
        <f t="shared" si="0"/>
        <v>66.888</v>
      </c>
      <c r="I6" s="18">
        <v>7</v>
      </c>
      <c r="J6" s="19">
        <v>6</v>
      </c>
    </row>
    <row r="7" s="2" customFormat="1" ht="15" spans="1:10">
      <c r="A7" s="11">
        <v>5</v>
      </c>
      <c r="B7" s="11" t="s">
        <v>12</v>
      </c>
      <c r="C7" s="11" t="s">
        <v>13</v>
      </c>
      <c r="D7" s="11" t="s">
        <v>23</v>
      </c>
      <c r="E7" s="11" t="s">
        <v>24</v>
      </c>
      <c r="F7" s="12">
        <v>61.5</v>
      </c>
      <c r="G7" s="12">
        <v>78.24</v>
      </c>
      <c r="H7" s="13">
        <f t="shared" si="0"/>
        <v>68.196</v>
      </c>
      <c r="I7" s="18">
        <v>5</v>
      </c>
      <c r="J7" s="19">
        <v>8</v>
      </c>
    </row>
    <row r="8" s="2" customFormat="1" ht="15" spans="1:10">
      <c r="A8" s="11">
        <v>10</v>
      </c>
      <c r="B8" s="11" t="s">
        <v>12</v>
      </c>
      <c r="C8" s="11" t="s">
        <v>13</v>
      </c>
      <c r="D8" s="11" t="s">
        <v>33</v>
      </c>
      <c r="E8" s="11" t="s">
        <v>34</v>
      </c>
      <c r="F8" s="12">
        <v>57.5</v>
      </c>
      <c r="G8" s="12">
        <v>75.16</v>
      </c>
      <c r="H8" s="13">
        <f t="shared" si="0"/>
        <v>64.564</v>
      </c>
      <c r="I8" s="18">
        <v>10</v>
      </c>
      <c r="J8" s="19">
        <v>9</v>
      </c>
    </row>
    <row r="9" s="2" customFormat="1" ht="15" spans="1:10">
      <c r="A9" s="11">
        <v>9</v>
      </c>
      <c r="B9" s="11" t="s">
        <v>12</v>
      </c>
      <c r="C9" s="11" t="s">
        <v>13</v>
      </c>
      <c r="D9" s="11" t="s">
        <v>31</v>
      </c>
      <c r="E9" s="11" t="s">
        <v>32</v>
      </c>
      <c r="F9" s="12">
        <v>56.5</v>
      </c>
      <c r="G9" s="12">
        <v>79.04</v>
      </c>
      <c r="H9" s="13">
        <f t="shared" si="0"/>
        <v>65.516</v>
      </c>
      <c r="I9" s="18">
        <v>9</v>
      </c>
      <c r="J9" s="19">
        <v>10</v>
      </c>
    </row>
    <row r="10" s="2" customFormat="1" ht="15" spans="1:10">
      <c r="A10" s="14">
        <v>14</v>
      </c>
      <c r="B10" s="14" t="s">
        <v>12</v>
      </c>
      <c r="C10" s="14" t="s">
        <v>13</v>
      </c>
      <c r="D10" s="14" t="s">
        <v>41</v>
      </c>
      <c r="E10" s="14" t="s">
        <v>42</v>
      </c>
      <c r="F10" s="15">
        <v>59.5</v>
      </c>
      <c r="G10" s="15">
        <v>68</v>
      </c>
      <c r="H10" s="16">
        <f t="shared" si="0"/>
        <v>62.9</v>
      </c>
      <c r="I10" s="20">
        <v>14</v>
      </c>
      <c r="J10" s="21">
        <v>11</v>
      </c>
    </row>
    <row r="11" s="2" customFormat="1" ht="15" spans="1:10">
      <c r="A11" s="11">
        <v>1</v>
      </c>
      <c r="B11" s="11" t="s">
        <v>12</v>
      </c>
      <c r="C11" s="11" t="s">
        <v>13</v>
      </c>
      <c r="D11" s="11" t="s">
        <v>14</v>
      </c>
      <c r="E11" s="11" t="s">
        <v>15</v>
      </c>
      <c r="F11" s="12">
        <v>69</v>
      </c>
      <c r="G11" s="12">
        <v>83.96</v>
      </c>
      <c r="H11" s="13">
        <f t="shared" si="0"/>
        <v>74.984</v>
      </c>
      <c r="I11" s="18">
        <v>1</v>
      </c>
      <c r="J11" s="19">
        <v>12</v>
      </c>
    </row>
    <row r="12" s="2" customFormat="1" ht="15" spans="1:10">
      <c r="A12" s="11">
        <v>4</v>
      </c>
      <c r="B12" s="11" t="s">
        <v>12</v>
      </c>
      <c r="C12" s="11" t="s">
        <v>13</v>
      </c>
      <c r="D12" s="11" t="s">
        <v>21</v>
      </c>
      <c r="E12" s="11" t="s">
        <v>22</v>
      </c>
      <c r="F12" s="12">
        <v>65</v>
      </c>
      <c r="G12" s="12">
        <v>76.28</v>
      </c>
      <c r="H12" s="13">
        <f t="shared" si="0"/>
        <v>69.512</v>
      </c>
      <c r="I12" s="18">
        <v>4</v>
      </c>
      <c r="J12" s="19">
        <v>13</v>
      </c>
    </row>
    <row r="13" ht="15" spans="1:10">
      <c r="A13" s="14">
        <v>15</v>
      </c>
      <c r="B13" s="22" t="s">
        <v>12</v>
      </c>
      <c r="C13" s="22" t="s">
        <v>13</v>
      </c>
      <c r="D13" s="22" t="s">
        <v>43</v>
      </c>
      <c r="E13" s="22" t="s">
        <v>44</v>
      </c>
      <c r="F13" s="23">
        <v>52.5</v>
      </c>
      <c r="G13" s="23">
        <v>77.12</v>
      </c>
      <c r="H13" s="16">
        <f t="shared" si="0"/>
        <v>62.348</v>
      </c>
      <c r="I13" s="20">
        <v>15</v>
      </c>
      <c r="J13" s="21">
        <v>14</v>
      </c>
    </row>
    <row r="14" ht="15" spans="1:10">
      <c r="A14" s="11">
        <v>2</v>
      </c>
      <c r="B14" s="11" t="s">
        <v>12</v>
      </c>
      <c r="C14" s="11" t="s">
        <v>13</v>
      </c>
      <c r="D14" s="11" t="s">
        <v>17</v>
      </c>
      <c r="E14" s="11" t="s">
        <v>18</v>
      </c>
      <c r="F14" s="12">
        <v>63</v>
      </c>
      <c r="G14" s="12">
        <v>81.42</v>
      </c>
      <c r="H14" s="13">
        <f t="shared" si="0"/>
        <v>70.368</v>
      </c>
      <c r="I14" s="18">
        <v>2</v>
      </c>
      <c r="J14" s="19">
        <v>15</v>
      </c>
    </row>
    <row r="15" s="1" customFormat="1" ht="15" spans="1:10">
      <c r="A15" s="14">
        <v>12</v>
      </c>
      <c r="B15" s="14" t="s">
        <v>12</v>
      </c>
      <c r="C15" s="14" t="s">
        <v>13</v>
      </c>
      <c r="D15" s="14" t="s">
        <v>37</v>
      </c>
      <c r="E15" s="14" t="s">
        <v>38</v>
      </c>
      <c r="F15" s="15">
        <v>56.5</v>
      </c>
      <c r="G15" s="15">
        <v>74.8</v>
      </c>
      <c r="H15" s="16">
        <f t="shared" si="0"/>
        <v>63.82</v>
      </c>
      <c r="I15" s="20">
        <v>12</v>
      </c>
      <c r="J15" s="21">
        <v>17</v>
      </c>
    </row>
    <row r="16" s="1" customFormat="1" ht="15" spans="1:10">
      <c r="A16" s="14">
        <v>13</v>
      </c>
      <c r="B16" s="22" t="s">
        <v>12</v>
      </c>
      <c r="C16" s="22" t="s">
        <v>13</v>
      </c>
      <c r="D16" s="22" t="s">
        <v>39</v>
      </c>
      <c r="E16" s="22" t="s">
        <v>40</v>
      </c>
      <c r="F16" s="23">
        <v>54.5</v>
      </c>
      <c r="G16" s="23">
        <v>76.84</v>
      </c>
      <c r="H16" s="16">
        <f t="shared" si="0"/>
        <v>63.436</v>
      </c>
      <c r="I16" s="20">
        <v>13</v>
      </c>
      <c r="J16" s="21">
        <v>18</v>
      </c>
    </row>
    <row r="17" s="1" customFormat="1" ht="15" spans="1:10">
      <c r="A17" s="11">
        <v>8</v>
      </c>
      <c r="B17" s="11" t="s">
        <v>12</v>
      </c>
      <c r="C17" s="11" t="s">
        <v>13</v>
      </c>
      <c r="D17" s="11" t="s">
        <v>29</v>
      </c>
      <c r="E17" s="11" t="s">
        <v>30</v>
      </c>
      <c r="F17" s="12">
        <v>58.5</v>
      </c>
      <c r="G17" s="12">
        <v>76.36</v>
      </c>
      <c r="H17" s="13">
        <f t="shared" si="0"/>
        <v>65.644</v>
      </c>
      <c r="I17" s="18">
        <v>8</v>
      </c>
      <c r="J17" s="19">
        <v>20</v>
      </c>
    </row>
    <row r="18" ht="15" spans="1:10">
      <c r="A18" s="11">
        <v>6</v>
      </c>
      <c r="B18" s="11" t="s">
        <v>12</v>
      </c>
      <c r="C18" s="11" t="s">
        <v>13</v>
      </c>
      <c r="D18" s="11" t="s">
        <v>25</v>
      </c>
      <c r="E18" s="11" t="s">
        <v>26</v>
      </c>
      <c r="F18" s="12">
        <v>60</v>
      </c>
      <c r="G18" s="12">
        <v>79.18</v>
      </c>
      <c r="H18" s="13">
        <f t="shared" si="0"/>
        <v>67.672</v>
      </c>
      <c r="I18" s="18">
        <v>6</v>
      </c>
      <c r="J18" s="19">
        <v>23</v>
      </c>
    </row>
    <row r="19" ht="15" spans="1:10">
      <c r="A19" s="14">
        <v>17</v>
      </c>
      <c r="B19" s="14" t="s">
        <v>12</v>
      </c>
      <c r="C19" s="14" t="s">
        <v>13</v>
      </c>
      <c r="D19" s="14" t="s">
        <v>47</v>
      </c>
      <c r="E19" s="14" t="s">
        <v>48</v>
      </c>
      <c r="F19" s="15">
        <v>64</v>
      </c>
      <c r="G19" s="15">
        <v>0</v>
      </c>
      <c r="H19" s="16">
        <f t="shared" si="0"/>
        <v>38.4</v>
      </c>
      <c r="I19" s="20">
        <v>17</v>
      </c>
      <c r="J19" s="21" t="s">
        <v>264</v>
      </c>
    </row>
    <row r="20" ht="15" spans="1:10">
      <c r="A20" s="14">
        <v>18</v>
      </c>
      <c r="B20" s="14" t="s">
        <v>12</v>
      </c>
      <c r="C20" s="14" t="s">
        <v>13</v>
      </c>
      <c r="D20" s="14" t="s">
        <v>50</v>
      </c>
      <c r="E20" s="14" t="s">
        <v>51</v>
      </c>
      <c r="F20" s="15">
        <v>63.5</v>
      </c>
      <c r="G20" s="15">
        <v>0</v>
      </c>
      <c r="H20" s="16">
        <f t="shared" si="0"/>
        <v>38.1</v>
      </c>
      <c r="I20" s="20">
        <v>18</v>
      </c>
      <c r="J20" s="21" t="s">
        <v>264</v>
      </c>
    </row>
    <row r="21" ht="15" spans="1:10">
      <c r="A21" s="14">
        <v>19</v>
      </c>
      <c r="B21" s="14" t="s">
        <v>12</v>
      </c>
      <c r="C21" s="14" t="s">
        <v>13</v>
      </c>
      <c r="D21" s="14" t="s">
        <v>52</v>
      </c>
      <c r="E21" s="14" t="s">
        <v>53</v>
      </c>
      <c r="F21" s="15">
        <v>59.5</v>
      </c>
      <c r="G21" s="15">
        <v>0</v>
      </c>
      <c r="H21" s="16">
        <f t="shared" si="0"/>
        <v>35.7</v>
      </c>
      <c r="I21" s="20">
        <v>19</v>
      </c>
      <c r="J21" s="21" t="s">
        <v>264</v>
      </c>
    </row>
    <row r="22" ht="15" spans="1:10">
      <c r="A22" s="14">
        <v>20</v>
      </c>
      <c r="B22" s="14" t="s">
        <v>12</v>
      </c>
      <c r="C22" s="14" t="s">
        <v>13</v>
      </c>
      <c r="D22" s="14" t="s">
        <v>54</v>
      </c>
      <c r="E22" s="14" t="s">
        <v>55</v>
      </c>
      <c r="F22" s="15">
        <v>59</v>
      </c>
      <c r="G22" s="15">
        <v>0</v>
      </c>
      <c r="H22" s="16">
        <f t="shared" si="0"/>
        <v>35.4</v>
      </c>
      <c r="I22" s="20">
        <v>20</v>
      </c>
      <c r="J22" s="21" t="s">
        <v>264</v>
      </c>
    </row>
    <row r="23" ht="15" spans="1:10">
      <c r="A23" s="14">
        <v>21</v>
      </c>
      <c r="B23" s="14" t="s">
        <v>12</v>
      </c>
      <c r="C23" s="14" t="s">
        <v>13</v>
      </c>
      <c r="D23" s="14" t="s">
        <v>56</v>
      </c>
      <c r="E23" s="14" t="s">
        <v>57</v>
      </c>
      <c r="F23" s="15">
        <v>59</v>
      </c>
      <c r="G23" s="15">
        <v>0</v>
      </c>
      <c r="H23" s="16">
        <f t="shared" si="0"/>
        <v>35.4</v>
      </c>
      <c r="I23" s="20">
        <v>21</v>
      </c>
      <c r="J23" s="21" t="s">
        <v>264</v>
      </c>
    </row>
    <row r="24" ht="15" spans="1:10">
      <c r="A24" s="14">
        <v>22</v>
      </c>
      <c r="B24" s="14" t="s">
        <v>12</v>
      </c>
      <c r="C24" s="14" t="s">
        <v>13</v>
      </c>
      <c r="D24" s="14" t="s">
        <v>58</v>
      </c>
      <c r="E24" s="14" t="s">
        <v>59</v>
      </c>
      <c r="F24" s="15">
        <v>56</v>
      </c>
      <c r="G24" s="15">
        <v>0</v>
      </c>
      <c r="H24" s="16">
        <f t="shared" si="0"/>
        <v>33.6</v>
      </c>
      <c r="I24" s="20">
        <v>22</v>
      </c>
      <c r="J24" s="21" t="s">
        <v>264</v>
      </c>
    </row>
    <row r="25" ht="15" spans="1:10">
      <c r="A25" s="14">
        <v>23</v>
      </c>
      <c r="B25" s="14" t="s">
        <v>12</v>
      </c>
      <c r="C25" s="14" t="s">
        <v>13</v>
      </c>
      <c r="D25" s="14" t="s">
        <v>60</v>
      </c>
      <c r="E25" s="14" t="s">
        <v>61</v>
      </c>
      <c r="F25" s="15">
        <v>55</v>
      </c>
      <c r="G25" s="15">
        <v>0</v>
      </c>
      <c r="H25" s="16">
        <f t="shared" si="0"/>
        <v>33</v>
      </c>
      <c r="I25" s="20">
        <v>23</v>
      </c>
      <c r="J25" s="21" t="s">
        <v>264</v>
      </c>
    </row>
  </sheetData>
  <autoFilter ref="A2:J25">
    <sortState ref="A2:J25">
      <sortCondition ref="J2"/>
    </sortState>
    <extLst/>
  </autoFilter>
  <mergeCells count="1">
    <mergeCell ref="A1:J1"/>
  </mergeCells>
  <pageMargins left="0.314583333333333" right="0.314583333333333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J13" sqref="J13"/>
    </sheetView>
  </sheetViews>
  <sheetFormatPr defaultColWidth="9" defaultRowHeight="13.5"/>
  <cols>
    <col min="1" max="1" width="4.875" customWidth="1"/>
    <col min="2" max="2" width="12" customWidth="1"/>
    <col min="3" max="3" width="9.875" customWidth="1"/>
    <col min="4" max="4" width="7" customWidth="1"/>
    <col min="5" max="5" width="13.125" customWidth="1"/>
    <col min="6" max="7" width="9.875" style="3" customWidth="1"/>
    <col min="8" max="8" width="12.25" style="4" customWidth="1"/>
    <col min="9" max="9" width="5.625" customWidth="1"/>
    <col min="10" max="10" width="11.5" customWidth="1"/>
    <col min="11" max="11" width="5.375" style="24" customWidth="1"/>
  </cols>
  <sheetData>
    <row r="1" ht="62" customHeight="1" spans="1:11">
      <c r="A1" s="5" t="s">
        <v>262</v>
      </c>
      <c r="B1" s="5"/>
      <c r="C1" s="5"/>
      <c r="D1" s="5"/>
      <c r="E1" s="5"/>
      <c r="F1" s="6"/>
      <c r="G1" s="6"/>
      <c r="H1" s="7"/>
      <c r="I1" s="5"/>
      <c r="J1" s="5"/>
      <c r="K1" s="5"/>
    </row>
    <row r="2" ht="29" customHeight="1" spans="1:11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9" t="s">
        <v>7</v>
      </c>
      <c r="G2" s="9" t="s">
        <v>8</v>
      </c>
      <c r="H2" s="10" t="s">
        <v>9</v>
      </c>
      <c r="I2" s="8" t="s">
        <v>10</v>
      </c>
      <c r="J2" s="17" t="s">
        <v>263</v>
      </c>
      <c r="K2" s="17" t="s">
        <v>11</v>
      </c>
    </row>
    <row r="3" s="2" customFormat="1" ht="15" spans="1:11">
      <c r="A3" s="14">
        <v>11</v>
      </c>
      <c r="B3" s="14" t="s">
        <v>62</v>
      </c>
      <c r="C3" s="14" t="s">
        <v>63</v>
      </c>
      <c r="D3" s="14" t="s">
        <v>84</v>
      </c>
      <c r="E3" s="14" t="s">
        <v>85</v>
      </c>
      <c r="F3" s="15">
        <v>54.5</v>
      </c>
      <c r="G3" s="15">
        <v>71.02</v>
      </c>
      <c r="H3" s="16">
        <f t="shared" ref="H3:H24" si="0">F3*0.6+G3*0.4</f>
        <v>61.108</v>
      </c>
      <c r="I3" s="20">
        <v>11</v>
      </c>
      <c r="J3" s="21">
        <v>1</v>
      </c>
      <c r="K3" s="25"/>
    </row>
    <row r="4" s="2" customFormat="1" ht="15" spans="1:11">
      <c r="A4" s="11">
        <v>10</v>
      </c>
      <c r="B4" s="11" t="s">
        <v>62</v>
      </c>
      <c r="C4" s="11" t="s">
        <v>63</v>
      </c>
      <c r="D4" s="11" t="s">
        <v>82</v>
      </c>
      <c r="E4" s="11" t="s">
        <v>83</v>
      </c>
      <c r="F4" s="12">
        <v>56</v>
      </c>
      <c r="G4" s="12">
        <v>71.8</v>
      </c>
      <c r="H4" s="13">
        <f t="shared" si="0"/>
        <v>62.32</v>
      </c>
      <c r="I4" s="18">
        <v>10</v>
      </c>
      <c r="J4" s="19">
        <v>2</v>
      </c>
      <c r="K4" s="19"/>
    </row>
    <row r="5" s="2" customFormat="1" ht="15" spans="1:11">
      <c r="A5" s="14">
        <v>12</v>
      </c>
      <c r="B5" s="22" t="s">
        <v>62</v>
      </c>
      <c r="C5" s="22" t="s">
        <v>63</v>
      </c>
      <c r="D5" s="22" t="s">
        <v>86</v>
      </c>
      <c r="E5" s="22" t="s">
        <v>87</v>
      </c>
      <c r="F5" s="23">
        <v>50</v>
      </c>
      <c r="G5" s="15">
        <v>73.98</v>
      </c>
      <c r="H5" s="16">
        <f t="shared" si="0"/>
        <v>59.592</v>
      </c>
      <c r="I5" s="20">
        <v>12</v>
      </c>
      <c r="J5" s="21">
        <v>3</v>
      </c>
      <c r="K5" s="21"/>
    </row>
    <row r="6" s="2" customFormat="1" ht="15" spans="1:11">
      <c r="A6" s="14">
        <v>16</v>
      </c>
      <c r="B6" s="14" t="s">
        <v>62</v>
      </c>
      <c r="C6" s="14" t="s">
        <v>63</v>
      </c>
      <c r="D6" s="14" t="s">
        <v>94</v>
      </c>
      <c r="E6" s="14" t="s">
        <v>95</v>
      </c>
      <c r="F6" s="15">
        <v>58.5</v>
      </c>
      <c r="G6" s="15">
        <v>0</v>
      </c>
      <c r="H6" s="16">
        <f t="shared" si="0"/>
        <v>35.1</v>
      </c>
      <c r="I6" s="20">
        <v>16</v>
      </c>
      <c r="J6" s="21">
        <v>4</v>
      </c>
      <c r="K6" s="21" t="s">
        <v>265</v>
      </c>
    </row>
    <row r="7" s="2" customFormat="1" ht="15" spans="1:11">
      <c r="A7" s="11">
        <v>6</v>
      </c>
      <c r="B7" s="11" t="s">
        <v>62</v>
      </c>
      <c r="C7" s="11" t="s">
        <v>63</v>
      </c>
      <c r="D7" s="11" t="s">
        <v>74</v>
      </c>
      <c r="E7" s="11" t="s">
        <v>75</v>
      </c>
      <c r="F7" s="12">
        <v>59.5</v>
      </c>
      <c r="G7" s="12">
        <v>79.96</v>
      </c>
      <c r="H7" s="13">
        <f t="shared" si="0"/>
        <v>67.684</v>
      </c>
      <c r="I7" s="18">
        <v>6</v>
      </c>
      <c r="J7" s="19">
        <v>5</v>
      </c>
      <c r="K7" s="19"/>
    </row>
    <row r="8" s="2" customFormat="1" ht="15" spans="1:11">
      <c r="A8" s="14">
        <v>18</v>
      </c>
      <c r="B8" s="14" t="s">
        <v>62</v>
      </c>
      <c r="C8" s="14" t="s">
        <v>63</v>
      </c>
      <c r="D8" s="14" t="s">
        <v>98</v>
      </c>
      <c r="E8" s="14" t="s">
        <v>99</v>
      </c>
      <c r="F8" s="15">
        <v>53.5</v>
      </c>
      <c r="G8" s="15">
        <v>0</v>
      </c>
      <c r="H8" s="16">
        <f t="shared" si="0"/>
        <v>32.1</v>
      </c>
      <c r="I8" s="20">
        <v>18</v>
      </c>
      <c r="J8" s="21">
        <v>6</v>
      </c>
      <c r="K8" s="21" t="s">
        <v>266</v>
      </c>
    </row>
    <row r="9" s="2" customFormat="1" ht="15" spans="1:11">
      <c r="A9" s="11">
        <v>9</v>
      </c>
      <c r="B9" s="11" t="s">
        <v>62</v>
      </c>
      <c r="C9" s="11" t="s">
        <v>63</v>
      </c>
      <c r="D9" s="11" t="s">
        <v>80</v>
      </c>
      <c r="E9" s="11" t="s">
        <v>81</v>
      </c>
      <c r="F9" s="12">
        <v>55.5</v>
      </c>
      <c r="G9" s="12">
        <v>74.78</v>
      </c>
      <c r="H9" s="13">
        <f t="shared" si="0"/>
        <v>63.212</v>
      </c>
      <c r="I9" s="18">
        <v>9</v>
      </c>
      <c r="J9" s="19">
        <v>7</v>
      </c>
      <c r="K9" s="19"/>
    </row>
    <row r="10" s="2" customFormat="1" ht="15" spans="1:11">
      <c r="A10" s="11">
        <v>3</v>
      </c>
      <c r="B10" s="11" t="s">
        <v>62</v>
      </c>
      <c r="C10" s="11" t="s">
        <v>63</v>
      </c>
      <c r="D10" s="11" t="s">
        <v>68</v>
      </c>
      <c r="E10" s="11" t="s">
        <v>69</v>
      </c>
      <c r="F10" s="12">
        <v>65</v>
      </c>
      <c r="G10" s="12">
        <v>76.88</v>
      </c>
      <c r="H10" s="13">
        <f t="shared" si="0"/>
        <v>69.752</v>
      </c>
      <c r="I10" s="18">
        <v>3</v>
      </c>
      <c r="J10" s="19">
        <v>8</v>
      </c>
      <c r="K10" s="19"/>
    </row>
    <row r="11" s="2" customFormat="1" ht="15" spans="1:11">
      <c r="A11" s="14">
        <v>20</v>
      </c>
      <c r="B11" s="14" t="s">
        <v>62</v>
      </c>
      <c r="C11" s="14" t="s">
        <v>63</v>
      </c>
      <c r="D11" s="14" t="s">
        <v>102</v>
      </c>
      <c r="E11" s="14" t="s">
        <v>103</v>
      </c>
      <c r="F11" s="15">
        <v>52</v>
      </c>
      <c r="G11" s="15">
        <v>0</v>
      </c>
      <c r="H11" s="16">
        <f t="shared" si="0"/>
        <v>31.2</v>
      </c>
      <c r="I11" s="20">
        <v>20</v>
      </c>
      <c r="J11" s="21">
        <v>10</v>
      </c>
      <c r="K11" s="21" t="s">
        <v>265</v>
      </c>
    </row>
    <row r="12" s="2" customFormat="1" ht="15" spans="1:11">
      <c r="A12" s="11">
        <v>2</v>
      </c>
      <c r="B12" s="11" t="s">
        <v>62</v>
      </c>
      <c r="C12" s="11" t="s">
        <v>63</v>
      </c>
      <c r="D12" s="11" t="s">
        <v>66</v>
      </c>
      <c r="E12" s="11" t="s">
        <v>67</v>
      </c>
      <c r="F12" s="12">
        <v>66.5</v>
      </c>
      <c r="G12" s="12">
        <v>79.12</v>
      </c>
      <c r="H12" s="13">
        <f t="shared" si="0"/>
        <v>71.548</v>
      </c>
      <c r="I12" s="18">
        <v>2</v>
      </c>
      <c r="J12" s="19">
        <v>11</v>
      </c>
      <c r="K12" s="19"/>
    </row>
    <row r="13" ht="15" spans="1:11">
      <c r="A13" s="11">
        <v>7</v>
      </c>
      <c r="B13" s="11" t="s">
        <v>62</v>
      </c>
      <c r="C13" s="11" t="s">
        <v>63</v>
      </c>
      <c r="D13" s="11" t="s">
        <v>76</v>
      </c>
      <c r="E13" s="11" t="s">
        <v>77</v>
      </c>
      <c r="F13" s="12">
        <v>61</v>
      </c>
      <c r="G13" s="12">
        <v>75.1</v>
      </c>
      <c r="H13" s="13">
        <f t="shared" si="0"/>
        <v>66.64</v>
      </c>
      <c r="I13" s="18">
        <v>7</v>
      </c>
      <c r="J13" s="19">
        <v>12</v>
      </c>
      <c r="K13" s="19"/>
    </row>
    <row r="14" s="1" customFormat="1" ht="15" spans="1:11">
      <c r="A14" s="11">
        <v>1</v>
      </c>
      <c r="B14" s="11" t="s">
        <v>62</v>
      </c>
      <c r="C14" s="11" t="s">
        <v>63</v>
      </c>
      <c r="D14" s="11" t="s">
        <v>64</v>
      </c>
      <c r="E14" s="11" t="s">
        <v>65</v>
      </c>
      <c r="F14" s="12">
        <v>71.5</v>
      </c>
      <c r="G14" s="12">
        <v>76.94</v>
      </c>
      <c r="H14" s="13">
        <f t="shared" si="0"/>
        <v>73.676</v>
      </c>
      <c r="I14" s="18">
        <v>1</v>
      </c>
      <c r="J14" s="19">
        <v>15</v>
      </c>
      <c r="K14" s="19"/>
    </row>
    <row r="15" s="1" customFormat="1" ht="15" spans="1:11">
      <c r="A15" s="11">
        <v>8</v>
      </c>
      <c r="B15" s="11" t="s">
        <v>62</v>
      </c>
      <c r="C15" s="11" t="s">
        <v>63</v>
      </c>
      <c r="D15" s="11" t="s">
        <v>78</v>
      </c>
      <c r="E15" s="11" t="s">
        <v>79</v>
      </c>
      <c r="F15" s="12">
        <v>58.5</v>
      </c>
      <c r="G15" s="12">
        <v>72.78</v>
      </c>
      <c r="H15" s="13">
        <f t="shared" si="0"/>
        <v>64.212</v>
      </c>
      <c r="I15" s="18">
        <v>8</v>
      </c>
      <c r="J15" s="19">
        <v>17</v>
      </c>
      <c r="K15" s="19"/>
    </row>
    <row r="16" s="1" customFormat="1" ht="15" spans="1:11">
      <c r="A16" s="11">
        <v>5</v>
      </c>
      <c r="B16" s="11" t="s">
        <v>62</v>
      </c>
      <c r="C16" s="11" t="s">
        <v>63</v>
      </c>
      <c r="D16" s="11" t="s">
        <v>72</v>
      </c>
      <c r="E16" s="11" t="s">
        <v>73</v>
      </c>
      <c r="F16" s="12">
        <v>61.5</v>
      </c>
      <c r="G16" s="12">
        <v>79.7</v>
      </c>
      <c r="H16" s="13">
        <f t="shared" si="0"/>
        <v>68.78</v>
      </c>
      <c r="I16" s="18">
        <v>5</v>
      </c>
      <c r="J16" s="19">
        <v>19</v>
      </c>
      <c r="K16" s="19"/>
    </row>
    <row r="17" s="1" customFormat="1" ht="15" spans="1:11">
      <c r="A17" s="14">
        <v>14</v>
      </c>
      <c r="B17" s="14" t="s">
        <v>62</v>
      </c>
      <c r="C17" s="14" t="s">
        <v>63</v>
      </c>
      <c r="D17" s="14" t="s">
        <v>90</v>
      </c>
      <c r="E17" s="14" t="s">
        <v>91</v>
      </c>
      <c r="F17" s="15">
        <v>59.5</v>
      </c>
      <c r="G17" s="15">
        <v>0</v>
      </c>
      <c r="H17" s="16">
        <f t="shared" si="0"/>
        <v>35.7</v>
      </c>
      <c r="I17" s="20">
        <v>14</v>
      </c>
      <c r="J17" s="21">
        <v>20</v>
      </c>
      <c r="K17" s="21" t="s">
        <v>265</v>
      </c>
    </row>
    <row r="18" s="1" customFormat="1" ht="15" spans="1:11">
      <c r="A18" s="14">
        <v>13</v>
      </c>
      <c r="B18" s="14" t="s">
        <v>62</v>
      </c>
      <c r="C18" s="14" t="s">
        <v>63</v>
      </c>
      <c r="D18" s="14" t="s">
        <v>88</v>
      </c>
      <c r="E18" s="14" t="s">
        <v>89</v>
      </c>
      <c r="F18" s="15">
        <v>52</v>
      </c>
      <c r="G18" s="15">
        <v>70.72</v>
      </c>
      <c r="H18" s="16">
        <f t="shared" si="0"/>
        <v>59.488</v>
      </c>
      <c r="I18" s="20">
        <v>13</v>
      </c>
      <c r="J18" s="21">
        <v>21</v>
      </c>
      <c r="K18" s="21"/>
    </row>
    <row r="19" s="1" customFormat="1" ht="15" spans="1:11">
      <c r="A19" s="11">
        <v>4</v>
      </c>
      <c r="B19" s="11" t="s">
        <v>62</v>
      </c>
      <c r="C19" s="11" t="s">
        <v>63</v>
      </c>
      <c r="D19" s="11" t="s">
        <v>70</v>
      </c>
      <c r="E19" s="11" t="s">
        <v>71</v>
      </c>
      <c r="F19" s="12">
        <v>64</v>
      </c>
      <c r="G19" s="12">
        <v>76.7</v>
      </c>
      <c r="H19" s="13">
        <f t="shared" si="0"/>
        <v>69.08</v>
      </c>
      <c r="I19" s="18">
        <v>4</v>
      </c>
      <c r="J19" s="19">
        <v>22</v>
      </c>
      <c r="K19" s="19"/>
    </row>
    <row r="20" s="1" customFormat="1" ht="15" spans="1:11">
      <c r="A20" s="14">
        <v>15</v>
      </c>
      <c r="B20" s="14" t="s">
        <v>62</v>
      </c>
      <c r="C20" s="14" t="s">
        <v>63</v>
      </c>
      <c r="D20" s="14" t="s">
        <v>92</v>
      </c>
      <c r="E20" s="14" t="s">
        <v>93</v>
      </c>
      <c r="F20" s="15">
        <v>58.5</v>
      </c>
      <c r="G20" s="15">
        <v>0</v>
      </c>
      <c r="H20" s="16">
        <f t="shared" si="0"/>
        <v>35.1</v>
      </c>
      <c r="I20" s="20">
        <v>15</v>
      </c>
      <c r="J20" s="21" t="s">
        <v>264</v>
      </c>
      <c r="K20" s="26"/>
    </row>
    <row r="21" s="1" customFormat="1" ht="15" spans="1:11">
      <c r="A21" s="14">
        <v>17</v>
      </c>
      <c r="B21" s="14" t="s">
        <v>62</v>
      </c>
      <c r="C21" s="14" t="s">
        <v>63</v>
      </c>
      <c r="D21" s="14" t="s">
        <v>96</v>
      </c>
      <c r="E21" s="14" t="s">
        <v>97</v>
      </c>
      <c r="F21" s="15">
        <v>55</v>
      </c>
      <c r="G21" s="15">
        <v>0</v>
      </c>
      <c r="H21" s="16">
        <f t="shared" si="0"/>
        <v>33</v>
      </c>
      <c r="I21" s="20">
        <v>17</v>
      </c>
      <c r="J21" s="21" t="s">
        <v>264</v>
      </c>
      <c r="K21" s="26"/>
    </row>
    <row r="22" s="1" customFormat="1" ht="15" spans="1:11">
      <c r="A22" s="14">
        <v>19</v>
      </c>
      <c r="B22" s="14" t="s">
        <v>62</v>
      </c>
      <c r="C22" s="14" t="s">
        <v>63</v>
      </c>
      <c r="D22" s="14" t="s">
        <v>100</v>
      </c>
      <c r="E22" s="14" t="s">
        <v>101</v>
      </c>
      <c r="F22" s="15">
        <v>53</v>
      </c>
      <c r="G22" s="15">
        <v>0</v>
      </c>
      <c r="H22" s="16">
        <f t="shared" si="0"/>
        <v>31.8</v>
      </c>
      <c r="I22" s="20">
        <v>19</v>
      </c>
      <c r="J22" s="21" t="s">
        <v>264</v>
      </c>
      <c r="K22" s="26"/>
    </row>
    <row r="23" s="1" customFormat="1" ht="15" spans="1:11">
      <c r="A23" s="14">
        <v>21</v>
      </c>
      <c r="B23" s="22" t="s">
        <v>62</v>
      </c>
      <c r="C23" s="22" t="s">
        <v>63</v>
      </c>
      <c r="D23" s="22" t="s">
        <v>104</v>
      </c>
      <c r="E23" s="22" t="s">
        <v>105</v>
      </c>
      <c r="F23" s="23">
        <v>51.5</v>
      </c>
      <c r="G23" s="23">
        <v>0</v>
      </c>
      <c r="H23" s="16">
        <f t="shared" si="0"/>
        <v>30.9</v>
      </c>
      <c r="I23" s="20">
        <v>21</v>
      </c>
      <c r="J23" s="21" t="s">
        <v>264</v>
      </c>
      <c r="K23" s="26"/>
    </row>
    <row r="24" s="1" customFormat="1" ht="15" spans="1:11">
      <c r="A24" s="14">
        <v>22</v>
      </c>
      <c r="B24" s="22" t="s">
        <v>62</v>
      </c>
      <c r="C24" s="22" t="s">
        <v>63</v>
      </c>
      <c r="D24" s="22" t="s">
        <v>106</v>
      </c>
      <c r="E24" s="22" t="s">
        <v>107</v>
      </c>
      <c r="F24" s="23">
        <v>49.5</v>
      </c>
      <c r="G24" s="15">
        <v>0</v>
      </c>
      <c r="H24" s="16">
        <f t="shared" si="0"/>
        <v>29.7</v>
      </c>
      <c r="I24" s="20">
        <v>22</v>
      </c>
      <c r="J24" s="21" t="s">
        <v>264</v>
      </c>
      <c r="K24" s="26"/>
    </row>
  </sheetData>
  <autoFilter ref="A2:K24">
    <sortState ref="A2:K24">
      <sortCondition ref="J2"/>
    </sortState>
    <extLst/>
  </autoFilter>
  <mergeCells count="1">
    <mergeCell ref="A1:K1"/>
  </mergeCells>
  <pageMargins left="0.275" right="0.196527777777778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workbookViewId="0">
      <selection activeCell="G17" sqref="G17"/>
    </sheetView>
  </sheetViews>
  <sheetFormatPr defaultColWidth="9" defaultRowHeight="13.5"/>
  <cols>
    <col min="1" max="1" width="5.625" customWidth="1"/>
    <col min="2" max="2" width="12" customWidth="1"/>
    <col min="3" max="3" width="9.875" customWidth="1"/>
    <col min="4" max="4" width="7" customWidth="1"/>
    <col min="5" max="5" width="13.125" customWidth="1"/>
    <col min="6" max="7" width="9.875" style="3" customWidth="1"/>
    <col min="8" max="8" width="12.25" style="4" customWidth="1"/>
    <col min="9" max="9" width="5.625" customWidth="1"/>
    <col min="10" max="10" width="11.5" customWidth="1"/>
  </cols>
  <sheetData>
    <row r="1" ht="63" customHeight="1" spans="1:10">
      <c r="A1" s="5" t="s">
        <v>262</v>
      </c>
      <c r="B1" s="5"/>
      <c r="C1" s="5"/>
      <c r="D1" s="5"/>
      <c r="E1" s="5"/>
      <c r="F1" s="6"/>
      <c r="G1" s="6"/>
      <c r="H1" s="7"/>
      <c r="I1" s="5"/>
      <c r="J1" s="5"/>
    </row>
    <row r="2" ht="14.25" spans="1:10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9" t="s">
        <v>7</v>
      </c>
      <c r="G2" s="9" t="s">
        <v>8</v>
      </c>
      <c r="H2" s="10" t="s">
        <v>9</v>
      </c>
      <c r="I2" s="8" t="s">
        <v>10</v>
      </c>
      <c r="J2" s="17" t="s">
        <v>263</v>
      </c>
    </row>
    <row r="3" s="2" customFormat="1" ht="15" spans="1:10">
      <c r="A3" s="14">
        <v>21</v>
      </c>
      <c r="B3" s="14" t="s">
        <v>108</v>
      </c>
      <c r="C3" s="14" t="s">
        <v>109</v>
      </c>
      <c r="D3" s="14" t="s">
        <v>150</v>
      </c>
      <c r="E3" s="14" t="s">
        <v>151</v>
      </c>
      <c r="F3" s="15">
        <v>53.5</v>
      </c>
      <c r="G3" s="15">
        <v>61.72</v>
      </c>
      <c r="H3" s="16">
        <f t="shared" ref="H3:H26" si="0">F3*0.6+G3*0.4</f>
        <v>56.788</v>
      </c>
      <c r="I3" s="20">
        <v>21</v>
      </c>
      <c r="J3" s="21">
        <v>1</v>
      </c>
    </row>
    <row r="4" s="2" customFormat="1" ht="15" spans="1:10">
      <c r="A4" s="11">
        <v>7</v>
      </c>
      <c r="B4" s="11" t="s">
        <v>108</v>
      </c>
      <c r="C4" s="11" t="s">
        <v>109</v>
      </c>
      <c r="D4" s="11" t="s">
        <v>122</v>
      </c>
      <c r="E4" s="11" t="s">
        <v>123</v>
      </c>
      <c r="F4" s="12">
        <v>63</v>
      </c>
      <c r="G4" s="12">
        <v>74.94</v>
      </c>
      <c r="H4" s="13">
        <f t="shared" si="0"/>
        <v>67.776</v>
      </c>
      <c r="I4" s="18">
        <v>7</v>
      </c>
      <c r="J4" s="19">
        <v>2</v>
      </c>
    </row>
    <row r="5" s="2" customFormat="1" ht="15" spans="1:10">
      <c r="A5" s="11">
        <v>9</v>
      </c>
      <c r="B5" s="11" t="s">
        <v>108</v>
      </c>
      <c r="C5" s="11" t="s">
        <v>109</v>
      </c>
      <c r="D5" s="11" t="s">
        <v>126</v>
      </c>
      <c r="E5" s="11" t="s">
        <v>127</v>
      </c>
      <c r="F5" s="12">
        <v>58.5</v>
      </c>
      <c r="G5" s="12">
        <v>78.78</v>
      </c>
      <c r="H5" s="13">
        <f t="shared" si="0"/>
        <v>66.612</v>
      </c>
      <c r="I5" s="18">
        <v>9</v>
      </c>
      <c r="J5" s="19">
        <v>4</v>
      </c>
    </row>
    <row r="6" s="2" customFormat="1" ht="15" spans="1:10">
      <c r="A6" s="11">
        <v>3</v>
      </c>
      <c r="B6" s="11" t="s">
        <v>108</v>
      </c>
      <c r="C6" s="11" t="s">
        <v>109</v>
      </c>
      <c r="D6" s="11" t="s">
        <v>114</v>
      </c>
      <c r="E6" s="11" t="s">
        <v>115</v>
      </c>
      <c r="F6" s="12">
        <v>65.5</v>
      </c>
      <c r="G6" s="12">
        <v>80.96</v>
      </c>
      <c r="H6" s="13">
        <f t="shared" si="0"/>
        <v>71.684</v>
      </c>
      <c r="I6" s="18">
        <v>3</v>
      </c>
      <c r="J6" s="19">
        <v>5</v>
      </c>
    </row>
    <row r="7" s="2" customFormat="1" ht="15" spans="1:10">
      <c r="A7" s="14">
        <v>20</v>
      </c>
      <c r="B7" s="22" t="s">
        <v>108</v>
      </c>
      <c r="C7" s="22" t="s">
        <v>109</v>
      </c>
      <c r="D7" s="22" t="s">
        <v>148</v>
      </c>
      <c r="E7" s="22" t="s">
        <v>149</v>
      </c>
      <c r="F7" s="23">
        <v>52</v>
      </c>
      <c r="G7" s="15">
        <v>72.52</v>
      </c>
      <c r="H7" s="16">
        <f t="shared" si="0"/>
        <v>60.208</v>
      </c>
      <c r="I7" s="20">
        <v>20</v>
      </c>
      <c r="J7" s="21">
        <v>6</v>
      </c>
    </row>
    <row r="8" s="2" customFormat="1" ht="15" spans="1:10">
      <c r="A8" s="11">
        <v>8</v>
      </c>
      <c r="B8" s="11" t="s">
        <v>108</v>
      </c>
      <c r="C8" s="11" t="s">
        <v>109</v>
      </c>
      <c r="D8" s="11" t="s">
        <v>124</v>
      </c>
      <c r="E8" s="11" t="s">
        <v>125</v>
      </c>
      <c r="F8" s="12">
        <v>60.5</v>
      </c>
      <c r="G8" s="12">
        <v>76.92</v>
      </c>
      <c r="H8" s="13">
        <f t="shared" si="0"/>
        <v>67.068</v>
      </c>
      <c r="I8" s="18">
        <v>8</v>
      </c>
      <c r="J8" s="19">
        <v>8</v>
      </c>
    </row>
    <row r="9" s="2" customFormat="1" ht="15" spans="1:10">
      <c r="A9" s="11">
        <v>5</v>
      </c>
      <c r="B9" s="11" t="s">
        <v>108</v>
      </c>
      <c r="C9" s="11" t="s">
        <v>109</v>
      </c>
      <c r="D9" s="11" t="s">
        <v>118</v>
      </c>
      <c r="E9" s="11" t="s">
        <v>119</v>
      </c>
      <c r="F9" s="12">
        <v>62</v>
      </c>
      <c r="G9" s="12">
        <v>78.58</v>
      </c>
      <c r="H9" s="13">
        <f t="shared" si="0"/>
        <v>68.632</v>
      </c>
      <c r="I9" s="18">
        <v>5</v>
      </c>
      <c r="J9" s="19">
        <v>9</v>
      </c>
    </row>
    <row r="10" s="2" customFormat="1" ht="15" spans="1:10">
      <c r="A10" s="14">
        <v>12</v>
      </c>
      <c r="B10" s="14" t="s">
        <v>108</v>
      </c>
      <c r="C10" s="14" t="s">
        <v>109</v>
      </c>
      <c r="D10" s="14" t="s">
        <v>132</v>
      </c>
      <c r="E10" s="14" t="s">
        <v>133</v>
      </c>
      <c r="F10" s="15">
        <v>62</v>
      </c>
      <c r="G10" s="15">
        <v>71.34</v>
      </c>
      <c r="H10" s="16">
        <f t="shared" si="0"/>
        <v>65.736</v>
      </c>
      <c r="I10" s="20">
        <v>12</v>
      </c>
      <c r="J10" s="21">
        <v>10</v>
      </c>
    </row>
    <row r="11" s="2" customFormat="1" ht="15" spans="1:10">
      <c r="A11" s="14">
        <v>18</v>
      </c>
      <c r="B11" s="14" t="s">
        <v>108</v>
      </c>
      <c r="C11" s="14" t="s">
        <v>109</v>
      </c>
      <c r="D11" s="14" t="s">
        <v>144</v>
      </c>
      <c r="E11" s="14" t="s">
        <v>145</v>
      </c>
      <c r="F11" s="15">
        <v>55</v>
      </c>
      <c r="G11" s="15">
        <v>71.82</v>
      </c>
      <c r="H11" s="16">
        <f t="shared" si="0"/>
        <v>61.728</v>
      </c>
      <c r="I11" s="20">
        <v>18</v>
      </c>
      <c r="J11" s="21">
        <v>11</v>
      </c>
    </row>
    <row r="12" s="2" customFormat="1" ht="15" spans="1:10">
      <c r="A12" s="11">
        <v>4</v>
      </c>
      <c r="B12" s="11" t="s">
        <v>108</v>
      </c>
      <c r="C12" s="11" t="s">
        <v>109</v>
      </c>
      <c r="D12" s="11" t="s">
        <v>116</v>
      </c>
      <c r="E12" s="11" t="s">
        <v>117</v>
      </c>
      <c r="F12" s="12">
        <v>65</v>
      </c>
      <c r="G12" s="12">
        <v>80.08</v>
      </c>
      <c r="H12" s="13">
        <f t="shared" si="0"/>
        <v>71.032</v>
      </c>
      <c r="I12" s="18">
        <v>4</v>
      </c>
      <c r="J12" s="19">
        <v>12</v>
      </c>
    </row>
    <row r="13" ht="15" spans="1:10">
      <c r="A13" s="11">
        <v>2</v>
      </c>
      <c r="B13" s="11" t="s">
        <v>108</v>
      </c>
      <c r="C13" s="11" t="s">
        <v>109</v>
      </c>
      <c r="D13" s="11" t="s">
        <v>112</v>
      </c>
      <c r="E13" s="11" t="s">
        <v>113</v>
      </c>
      <c r="F13" s="12">
        <v>68</v>
      </c>
      <c r="G13" s="12">
        <v>78.86</v>
      </c>
      <c r="H13" s="13">
        <f t="shared" si="0"/>
        <v>72.344</v>
      </c>
      <c r="I13" s="18">
        <v>2</v>
      </c>
      <c r="J13" s="19">
        <v>13</v>
      </c>
    </row>
    <row r="14" ht="15" spans="1:10">
      <c r="A14" s="11">
        <v>10</v>
      </c>
      <c r="B14" s="11" t="s">
        <v>108</v>
      </c>
      <c r="C14" s="11" t="s">
        <v>109</v>
      </c>
      <c r="D14" s="11" t="s">
        <v>128</v>
      </c>
      <c r="E14" s="11" t="s">
        <v>129</v>
      </c>
      <c r="F14" s="12">
        <v>61.5</v>
      </c>
      <c r="G14" s="12">
        <v>73.28</v>
      </c>
      <c r="H14" s="13">
        <f t="shared" si="0"/>
        <v>66.212</v>
      </c>
      <c r="I14" s="18">
        <v>10</v>
      </c>
      <c r="J14" s="19">
        <v>14</v>
      </c>
    </row>
    <row r="15" ht="15" spans="1:10">
      <c r="A15" s="14">
        <v>19</v>
      </c>
      <c r="B15" s="22" t="s">
        <v>108</v>
      </c>
      <c r="C15" s="22" t="s">
        <v>109</v>
      </c>
      <c r="D15" s="22" t="s">
        <v>146</v>
      </c>
      <c r="E15" s="22" t="s">
        <v>147</v>
      </c>
      <c r="F15" s="23">
        <v>51</v>
      </c>
      <c r="G15" s="15">
        <v>76.6</v>
      </c>
      <c r="H15" s="16">
        <f t="shared" si="0"/>
        <v>61.24</v>
      </c>
      <c r="I15" s="20">
        <v>19</v>
      </c>
      <c r="J15" s="21">
        <v>15</v>
      </c>
    </row>
    <row r="16" ht="15" spans="1:10">
      <c r="A16" s="14">
        <v>13</v>
      </c>
      <c r="B16" s="14" t="s">
        <v>108</v>
      </c>
      <c r="C16" s="14" t="s">
        <v>109</v>
      </c>
      <c r="D16" s="14" t="s">
        <v>134</v>
      </c>
      <c r="E16" s="14" t="s">
        <v>135</v>
      </c>
      <c r="F16" s="15">
        <v>56.5</v>
      </c>
      <c r="G16" s="15">
        <v>78.5</v>
      </c>
      <c r="H16" s="16">
        <f t="shared" si="0"/>
        <v>65.3</v>
      </c>
      <c r="I16" s="20">
        <v>13</v>
      </c>
      <c r="J16" s="21">
        <v>16</v>
      </c>
    </row>
    <row r="17" ht="15" spans="1:10">
      <c r="A17" s="11">
        <v>1</v>
      </c>
      <c r="B17" s="11" t="s">
        <v>108</v>
      </c>
      <c r="C17" s="11" t="s">
        <v>109</v>
      </c>
      <c r="D17" s="11" t="s">
        <v>110</v>
      </c>
      <c r="E17" s="11" t="s">
        <v>111</v>
      </c>
      <c r="F17" s="12">
        <v>68.5</v>
      </c>
      <c r="G17" s="12">
        <v>78.52</v>
      </c>
      <c r="H17" s="13">
        <f t="shared" si="0"/>
        <v>72.508</v>
      </c>
      <c r="I17" s="18">
        <v>1</v>
      </c>
      <c r="J17" s="19">
        <v>17</v>
      </c>
    </row>
    <row r="18" ht="15" spans="1:10">
      <c r="A18" s="14">
        <v>11</v>
      </c>
      <c r="B18" s="14" t="s">
        <v>108</v>
      </c>
      <c r="C18" s="14" t="s">
        <v>109</v>
      </c>
      <c r="D18" s="14" t="s">
        <v>130</v>
      </c>
      <c r="E18" s="14" t="s">
        <v>131</v>
      </c>
      <c r="F18" s="15">
        <v>60.5</v>
      </c>
      <c r="G18" s="15">
        <v>73.94</v>
      </c>
      <c r="H18" s="16">
        <f t="shared" si="0"/>
        <v>65.876</v>
      </c>
      <c r="I18" s="20">
        <v>11</v>
      </c>
      <c r="J18" s="21">
        <v>18</v>
      </c>
    </row>
    <row r="19" ht="15" spans="1:10">
      <c r="A19" s="14">
        <v>14</v>
      </c>
      <c r="B19" s="14" t="s">
        <v>108</v>
      </c>
      <c r="C19" s="14" t="s">
        <v>109</v>
      </c>
      <c r="D19" s="14" t="s">
        <v>136</v>
      </c>
      <c r="E19" s="14" t="s">
        <v>137</v>
      </c>
      <c r="F19" s="15">
        <v>56.5</v>
      </c>
      <c r="G19" s="15">
        <v>76.94</v>
      </c>
      <c r="H19" s="16">
        <f t="shared" si="0"/>
        <v>64.676</v>
      </c>
      <c r="I19" s="20">
        <v>14</v>
      </c>
      <c r="J19" s="21">
        <v>20</v>
      </c>
    </row>
    <row r="20" ht="15" spans="1:10">
      <c r="A20" s="14">
        <v>15</v>
      </c>
      <c r="B20" s="14" t="s">
        <v>108</v>
      </c>
      <c r="C20" s="14" t="s">
        <v>109</v>
      </c>
      <c r="D20" s="14" t="s">
        <v>138</v>
      </c>
      <c r="E20" s="14" t="s">
        <v>139</v>
      </c>
      <c r="F20" s="15">
        <v>56</v>
      </c>
      <c r="G20" s="15">
        <v>77.06</v>
      </c>
      <c r="H20" s="16">
        <f t="shared" si="0"/>
        <v>64.424</v>
      </c>
      <c r="I20" s="20">
        <v>15</v>
      </c>
      <c r="J20" s="21">
        <v>21</v>
      </c>
    </row>
    <row r="21" s="1" customFormat="1" ht="15" spans="1:10">
      <c r="A21" s="14">
        <v>16</v>
      </c>
      <c r="B21" s="14" t="s">
        <v>108</v>
      </c>
      <c r="C21" s="14" t="s">
        <v>109</v>
      </c>
      <c r="D21" s="14" t="s">
        <v>140</v>
      </c>
      <c r="E21" s="14" t="s">
        <v>141</v>
      </c>
      <c r="F21" s="15">
        <v>55.5</v>
      </c>
      <c r="G21" s="15">
        <v>72.96</v>
      </c>
      <c r="H21" s="16">
        <f t="shared" si="0"/>
        <v>62.484</v>
      </c>
      <c r="I21" s="20">
        <v>16</v>
      </c>
      <c r="J21" s="21">
        <v>22</v>
      </c>
    </row>
    <row r="22" s="1" customFormat="1" ht="15" spans="1:10">
      <c r="A22" s="14">
        <v>17</v>
      </c>
      <c r="B22" s="14" t="s">
        <v>108</v>
      </c>
      <c r="C22" s="14" t="s">
        <v>109</v>
      </c>
      <c r="D22" s="14" t="s">
        <v>142</v>
      </c>
      <c r="E22" s="14" t="s">
        <v>143</v>
      </c>
      <c r="F22" s="15">
        <v>55</v>
      </c>
      <c r="G22" s="15">
        <v>72.86</v>
      </c>
      <c r="H22" s="16">
        <f t="shared" si="0"/>
        <v>62.144</v>
      </c>
      <c r="I22" s="20">
        <v>17</v>
      </c>
      <c r="J22" s="21">
        <v>23</v>
      </c>
    </row>
    <row r="23" s="1" customFormat="1" ht="15" spans="1:10">
      <c r="A23" s="11">
        <v>6</v>
      </c>
      <c r="B23" s="11" t="s">
        <v>108</v>
      </c>
      <c r="C23" s="11" t="s">
        <v>109</v>
      </c>
      <c r="D23" s="11" t="s">
        <v>120</v>
      </c>
      <c r="E23" s="11" t="s">
        <v>121</v>
      </c>
      <c r="F23" s="12">
        <v>62.5</v>
      </c>
      <c r="G23" s="12">
        <v>76.48</v>
      </c>
      <c r="H23" s="13">
        <f t="shared" si="0"/>
        <v>68.092</v>
      </c>
      <c r="I23" s="18">
        <v>6</v>
      </c>
      <c r="J23" s="19">
        <v>24</v>
      </c>
    </row>
    <row r="24" s="1" customFormat="1" ht="15" spans="1:10">
      <c r="A24" s="14">
        <v>22</v>
      </c>
      <c r="B24" s="14" t="s">
        <v>108</v>
      </c>
      <c r="C24" s="14" t="s">
        <v>109</v>
      </c>
      <c r="D24" s="14" t="s">
        <v>152</v>
      </c>
      <c r="E24" s="14" t="s">
        <v>153</v>
      </c>
      <c r="F24" s="15">
        <v>65.5</v>
      </c>
      <c r="G24" s="15">
        <v>0</v>
      </c>
      <c r="H24" s="16">
        <f t="shared" si="0"/>
        <v>39.3</v>
      </c>
      <c r="I24" s="20">
        <v>22</v>
      </c>
      <c r="J24" s="21" t="s">
        <v>264</v>
      </c>
    </row>
    <row r="25" s="1" customFormat="1" ht="15" spans="1:10">
      <c r="A25" s="14">
        <v>23</v>
      </c>
      <c r="B25" s="14" t="s">
        <v>108</v>
      </c>
      <c r="C25" s="14" t="s">
        <v>109</v>
      </c>
      <c r="D25" s="14" t="s">
        <v>154</v>
      </c>
      <c r="E25" s="14" t="s">
        <v>155</v>
      </c>
      <c r="F25" s="15">
        <v>58</v>
      </c>
      <c r="G25" s="15">
        <v>0</v>
      </c>
      <c r="H25" s="16">
        <f t="shared" si="0"/>
        <v>34.8</v>
      </c>
      <c r="I25" s="20">
        <v>23</v>
      </c>
      <c r="J25" s="21" t="s">
        <v>264</v>
      </c>
    </row>
    <row r="26" s="1" customFormat="1" ht="15" spans="1:10">
      <c r="A26" s="14">
        <v>24</v>
      </c>
      <c r="B26" s="22" t="s">
        <v>108</v>
      </c>
      <c r="C26" s="22" t="s">
        <v>109</v>
      </c>
      <c r="D26" s="22" t="s">
        <v>156</v>
      </c>
      <c r="E26" s="22" t="s">
        <v>157</v>
      </c>
      <c r="F26" s="23">
        <v>50</v>
      </c>
      <c r="G26" s="15">
        <v>0</v>
      </c>
      <c r="H26" s="16">
        <f t="shared" si="0"/>
        <v>30</v>
      </c>
      <c r="I26" s="20">
        <v>24</v>
      </c>
      <c r="J26" s="21" t="s">
        <v>264</v>
      </c>
    </row>
  </sheetData>
  <autoFilter ref="A2:J26">
    <sortState ref="A2:J26">
      <sortCondition ref="J2"/>
    </sortState>
    <extLst/>
  </autoFilter>
  <mergeCells count="1">
    <mergeCell ref="A1:J1"/>
  </mergeCells>
  <pageMargins left="0.393055555555556" right="0.393055555555556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workbookViewId="0">
      <selection activeCell="G10" sqref="G10"/>
    </sheetView>
  </sheetViews>
  <sheetFormatPr defaultColWidth="9" defaultRowHeight="13.5"/>
  <cols>
    <col min="1" max="1" width="5.625" customWidth="1"/>
    <col min="2" max="2" width="12.125" customWidth="1"/>
    <col min="3" max="3" width="9.875" customWidth="1"/>
    <col min="4" max="4" width="6.75" customWidth="1"/>
    <col min="5" max="5" width="13.125" customWidth="1"/>
    <col min="6" max="7" width="9.875" style="3" customWidth="1"/>
    <col min="8" max="8" width="12.25" style="4" customWidth="1"/>
    <col min="9" max="9" width="5.625" customWidth="1"/>
    <col min="10" max="10" width="11.5" customWidth="1"/>
  </cols>
  <sheetData>
    <row r="1" ht="54" customHeight="1" spans="1:10">
      <c r="A1" s="5" t="s">
        <v>262</v>
      </c>
      <c r="B1" s="5"/>
      <c r="C1" s="5"/>
      <c r="D1" s="5"/>
      <c r="E1" s="5"/>
      <c r="F1" s="6"/>
      <c r="G1" s="6"/>
      <c r="H1" s="7"/>
      <c r="I1" s="5"/>
      <c r="J1" s="5"/>
    </row>
    <row r="2" ht="21" customHeight="1" spans="1:10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9" t="s">
        <v>7</v>
      </c>
      <c r="G2" s="9" t="s">
        <v>8</v>
      </c>
      <c r="H2" s="10" t="s">
        <v>9</v>
      </c>
      <c r="I2" s="8" t="s">
        <v>10</v>
      </c>
      <c r="J2" s="17" t="s">
        <v>263</v>
      </c>
    </row>
    <row r="3" s="2" customFormat="1" ht="15" spans="1:10">
      <c r="A3" s="14">
        <v>17</v>
      </c>
      <c r="B3" s="14" t="s">
        <v>158</v>
      </c>
      <c r="C3" s="14" t="s">
        <v>159</v>
      </c>
      <c r="D3" s="14" t="s">
        <v>192</v>
      </c>
      <c r="E3" s="14" t="s">
        <v>193</v>
      </c>
      <c r="F3" s="15">
        <v>51</v>
      </c>
      <c r="G3" s="15">
        <v>75.06</v>
      </c>
      <c r="H3" s="16">
        <f t="shared" ref="H3:H27" si="0">F3*0.6+G3*0.4</f>
        <v>60.624</v>
      </c>
      <c r="I3" s="20">
        <v>17</v>
      </c>
      <c r="J3" s="21">
        <v>1</v>
      </c>
    </row>
    <row r="4" s="2" customFormat="1" ht="15" spans="1:10">
      <c r="A4" s="14">
        <v>15</v>
      </c>
      <c r="B4" s="14" t="s">
        <v>158</v>
      </c>
      <c r="C4" s="14" t="s">
        <v>159</v>
      </c>
      <c r="D4" s="14" t="s">
        <v>188</v>
      </c>
      <c r="E4" s="14" t="s">
        <v>189</v>
      </c>
      <c r="F4" s="15">
        <v>53.5</v>
      </c>
      <c r="G4" s="15">
        <v>74.5</v>
      </c>
      <c r="H4" s="16">
        <f t="shared" si="0"/>
        <v>61.9</v>
      </c>
      <c r="I4" s="20">
        <v>15</v>
      </c>
      <c r="J4" s="21">
        <v>2</v>
      </c>
    </row>
    <row r="5" s="2" customFormat="1" ht="15" spans="1:10">
      <c r="A5" s="14">
        <v>19</v>
      </c>
      <c r="B5" s="14" t="s">
        <v>158</v>
      </c>
      <c r="C5" s="14" t="s">
        <v>159</v>
      </c>
      <c r="D5" s="14" t="s">
        <v>196</v>
      </c>
      <c r="E5" s="14" t="s">
        <v>197</v>
      </c>
      <c r="F5" s="15">
        <v>49</v>
      </c>
      <c r="G5" s="15">
        <v>73.92</v>
      </c>
      <c r="H5" s="16">
        <f t="shared" si="0"/>
        <v>58.968</v>
      </c>
      <c r="I5" s="20">
        <v>19</v>
      </c>
      <c r="J5" s="21">
        <v>3</v>
      </c>
    </row>
    <row r="6" s="2" customFormat="1" ht="15" spans="1:10">
      <c r="A6" s="11">
        <v>9</v>
      </c>
      <c r="B6" s="11" t="s">
        <v>158</v>
      </c>
      <c r="C6" s="11" t="s">
        <v>159</v>
      </c>
      <c r="D6" s="11" t="s">
        <v>176</v>
      </c>
      <c r="E6" s="11" t="s">
        <v>177</v>
      </c>
      <c r="F6" s="12">
        <v>57</v>
      </c>
      <c r="G6" s="12">
        <v>80.94</v>
      </c>
      <c r="H6" s="13">
        <f t="shared" si="0"/>
        <v>66.576</v>
      </c>
      <c r="I6" s="18">
        <v>9</v>
      </c>
      <c r="J6" s="19">
        <v>5</v>
      </c>
    </row>
    <row r="7" s="2" customFormat="1" ht="15" spans="1:10">
      <c r="A7" s="14">
        <v>13</v>
      </c>
      <c r="B7" s="14" t="s">
        <v>158</v>
      </c>
      <c r="C7" s="14" t="s">
        <v>159</v>
      </c>
      <c r="D7" s="14" t="s">
        <v>184</v>
      </c>
      <c r="E7" s="14" t="s">
        <v>185</v>
      </c>
      <c r="F7" s="15">
        <v>60</v>
      </c>
      <c r="G7" s="15">
        <v>69.26</v>
      </c>
      <c r="H7" s="16">
        <f t="shared" si="0"/>
        <v>63.704</v>
      </c>
      <c r="I7" s="20">
        <v>13</v>
      </c>
      <c r="J7" s="21">
        <v>6</v>
      </c>
    </row>
    <row r="8" s="2" customFormat="1" ht="15" spans="1:10">
      <c r="A8" s="14">
        <v>16</v>
      </c>
      <c r="B8" s="14" t="s">
        <v>158</v>
      </c>
      <c r="C8" s="14" t="s">
        <v>159</v>
      </c>
      <c r="D8" s="14" t="s">
        <v>190</v>
      </c>
      <c r="E8" s="14" t="s">
        <v>191</v>
      </c>
      <c r="F8" s="15">
        <v>51</v>
      </c>
      <c r="G8" s="15">
        <v>76.5</v>
      </c>
      <c r="H8" s="16">
        <f t="shared" si="0"/>
        <v>61.2</v>
      </c>
      <c r="I8" s="20">
        <v>16</v>
      </c>
      <c r="J8" s="21">
        <v>8</v>
      </c>
    </row>
    <row r="9" s="2" customFormat="1" ht="15" spans="1:10">
      <c r="A9" s="11">
        <v>4</v>
      </c>
      <c r="B9" s="11" t="s">
        <v>158</v>
      </c>
      <c r="C9" s="11" t="s">
        <v>159</v>
      </c>
      <c r="D9" s="11" t="s">
        <v>166</v>
      </c>
      <c r="E9" s="11" t="s">
        <v>167</v>
      </c>
      <c r="F9" s="12">
        <v>61.5</v>
      </c>
      <c r="G9" s="12">
        <v>79.4</v>
      </c>
      <c r="H9" s="13">
        <f t="shared" si="0"/>
        <v>68.66</v>
      </c>
      <c r="I9" s="18">
        <v>4</v>
      </c>
      <c r="J9" s="19">
        <v>9</v>
      </c>
    </row>
    <row r="10" s="2" customFormat="1" ht="15" spans="1:10">
      <c r="A10" s="11">
        <v>5</v>
      </c>
      <c r="B10" s="11" t="s">
        <v>158</v>
      </c>
      <c r="C10" s="11" t="s">
        <v>159</v>
      </c>
      <c r="D10" s="11" t="s">
        <v>168</v>
      </c>
      <c r="E10" s="11" t="s">
        <v>169</v>
      </c>
      <c r="F10" s="12">
        <v>61.5</v>
      </c>
      <c r="G10" s="12">
        <v>77.54</v>
      </c>
      <c r="H10" s="13">
        <f t="shared" si="0"/>
        <v>67.916</v>
      </c>
      <c r="I10" s="18">
        <v>5</v>
      </c>
      <c r="J10" s="19">
        <v>10</v>
      </c>
    </row>
    <row r="11" s="2" customFormat="1" ht="15" spans="1:10">
      <c r="A11" s="14">
        <v>12</v>
      </c>
      <c r="B11" s="14" t="s">
        <v>158</v>
      </c>
      <c r="C11" s="14" t="s">
        <v>159</v>
      </c>
      <c r="D11" s="14" t="s">
        <v>182</v>
      </c>
      <c r="E11" s="14" t="s">
        <v>183</v>
      </c>
      <c r="F11" s="15">
        <v>59.5</v>
      </c>
      <c r="G11" s="15">
        <v>72.9</v>
      </c>
      <c r="H11" s="16">
        <f t="shared" si="0"/>
        <v>64.86</v>
      </c>
      <c r="I11" s="20">
        <v>12</v>
      </c>
      <c r="J11" s="21">
        <v>11</v>
      </c>
    </row>
    <row r="12" s="2" customFormat="1" ht="15" spans="1:10">
      <c r="A12" s="11">
        <v>8</v>
      </c>
      <c r="B12" s="11" t="s">
        <v>158</v>
      </c>
      <c r="C12" s="11" t="s">
        <v>159</v>
      </c>
      <c r="D12" s="11" t="s">
        <v>174</v>
      </c>
      <c r="E12" s="11" t="s">
        <v>175</v>
      </c>
      <c r="F12" s="12">
        <v>58</v>
      </c>
      <c r="G12" s="12">
        <v>81.24</v>
      </c>
      <c r="H12" s="13">
        <f t="shared" si="0"/>
        <v>67.296</v>
      </c>
      <c r="I12" s="18">
        <v>8</v>
      </c>
      <c r="J12" s="19">
        <v>12</v>
      </c>
    </row>
    <row r="13" ht="15" spans="1:10">
      <c r="A13" s="11">
        <v>3</v>
      </c>
      <c r="B13" s="11" t="s">
        <v>158</v>
      </c>
      <c r="C13" s="11" t="s">
        <v>159</v>
      </c>
      <c r="D13" s="11" t="s">
        <v>164</v>
      </c>
      <c r="E13" s="11" t="s">
        <v>165</v>
      </c>
      <c r="F13" s="12">
        <v>63.5</v>
      </c>
      <c r="G13" s="12">
        <v>78.44</v>
      </c>
      <c r="H13" s="13">
        <f t="shared" si="0"/>
        <v>69.476</v>
      </c>
      <c r="I13" s="18">
        <v>3</v>
      </c>
      <c r="J13" s="19">
        <v>13</v>
      </c>
    </row>
    <row r="14" ht="15" spans="1:10">
      <c r="A14" s="14">
        <v>11</v>
      </c>
      <c r="B14" s="14" t="s">
        <v>158</v>
      </c>
      <c r="C14" s="14" t="s">
        <v>159</v>
      </c>
      <c r="D14" s="14" t="s">
        <v>180</v>
      </c>
      <c r="E14" s="14" t="s">
        <v>181</v>
      </c>
      <c r="F14" s="15">
        <v>54.5</v>
      </c>
      <c r="G14" s="15">
        <v>82.66</v>
      </c>
      <c r="H14" s="16">
        <f t="shared" si="0"/>
        <v>65.764</v>
      </c>
      <c r="I14" s="20">
        <v>11</v>
      </c>
      <c r="J14" s="21">
        <v>14</v>
      </c>
    </row>
    <row r="15" ht="15" spans="1:10">
      <c r="A15" s="11">
        <v>1</v>
      </c>
      <c r="B15" s="11" t="s">
        <v>158</v>
      </c>
      <c r="C15" s="11" t="s">
        <v>159</v>
      </c>
      <c r="D15" s="11" t="s">
        <v>160</v>
      </c>
      <c r="E15" s="11" t="s">
        <v>161</v>
      </c>
      <c r="F15" s="12">
        <v>71.5</v>
      </c>
      <c r="G15" s="12">
        <v>79</v>
      </c>
      <c r="H15" s="13">
        <f t="shared" si="0"/>
        <v>74.5</v>
      </c>
      <c r="I15" s="18">
        <v>1</v>
      </c>
      <c r="J15" s="19">
        <v>15</v>
      </c>
    </row>
    <row r="16" ht="15" spans="1:10">
      <c r="A16" s="14">
        <v>21</v>
      </c>
      <c r="B16" s="14" t="s">
        <v>158</v>
      </c>
      <c r="C16" s="14" t="s">
        <v>159</v>
      </c>
      <c r="D16" s="14" t="s">
        <v>200</v>
      </c>
      <c r="E16" s="14" t="s">
        <v>201</v>
      </c>
      <c r="F16" s="15">
        <v>44</v>
      </c>
      <c r="G16" s="15">
        <v>69.06</v>
      </c>
      <c r="H16" s="16">
        <f t="shared" si="0"/>
        <v>54.024</v>
      </c>
      <c r="I16" s="20">
        <v>21</v>
      </c>
      <c r="J16" s="21">
        <v>16</v>
      </c>
    </row>
    <row r="17" ht="15" spans="1:10">
      <c r="A17" s="14">
        <v>14</v>
      </c>
      <c r="B17" s="14" t="s">
        <v>158</v>
      </c>
      <c r="C17" s="14" t="s">
        <v>159</v>
      </c>
      <c r="D17" s="14" t="s">
        <v>186</v>
      </c>
      <c r="E17" s="14" t="s">
        <v>187</v>
      </c>
      <c r="F17" s="15">
        <v>51.5</v>
      </c>
      <c r="G17" s="15">
        <v>79.2</v>
      </c>
      <c r="H17" s="16">
        <f t="shared" si="0"/>
        <v>62.58</v>
      </c>
      <c r="I17" s="20">
        <v>14</v>
      </c>
      <c r="J17" s="21">
        <v>17</v>
      </c>
    </row>
    <row r="18" ht="15" spans="1:10">
      <c r="A18" s="11">
        <v>6</v>
      </c>
      <c r="B18" s="11" t="s">
        <v>158</v>
      </c>
      <c r="C18" s="11" t="s">
        <v>159</v>
      </c>
      <c r="D18" s="11" t="s">
        <v>170</v>
      </c>
      <c r="E18" s="11" t="s">
        <v>171</v>
      </c>
      <c r="F18" s="12">
        <v>61</v>
      </c>
      <c r="G18" s="12">
        <v>77.8</v>
      </c>
      <c r="H18" s="13">
        <f t="shared" si="0"/>
        <v>67.72</v>
      </c>
      <c r="I18" s="18">
        <v>6</v>
      </c>
      <c r="J18" s="19">
        <v>18</v>
      </c>
    </row>
    <row r="19" ht="15" spans="1:10">
      <c r="A19" s="14">
        <v>18</v>
      </c>
      <c r="B19" s="14" t="s">
        <v>158</v>
      </c>
      <c r="C19" s="14" t="s">
        <v>159</v>
      </c>
      <c r="D19" s="14" t="s">
        <v>194</v>
      </c>
      <c r="E19" s="14" t="s">
        <v>195</v>
      </c>
      <c r="F19" s="15">
        <v>53.5</v>
      </c>
      <c r="G19" s="15">
        <v>71</v>
      </c>
      <c r="H19" s="16">
        <f t="shared" si="0"/>
        <v>60.5</v>
      </c>
      <c r="I19" s="20">
        <v>18</v>
      </c>
      <c r="J19" s="21">
        <v>19</v>
      </c>
    </row>
    <row r="20" ht="15" spans="1:10">
      <c r="A20" s="14">
        <v>22</v>
      </c>
      <c r="B20" s="14" t="s">
        <v>158</v>
      </c>
      <c r="C20" s="14" t="s">
        <v>159</v>
      </c>
      <c r="D20" s="14" t="s">
        <v>202</v>
      </c>
      <c r="E20" s="14" t="s">
        <v>203</v>
      </c>
      <c r="F20" s="15">
        <v>40.5</v>
      </c>
      <c r="G20" s="15">
        <v>74.26</v>
      </c>
      <c r="H20" s="16">
        <f t="shared" si="0"/>
        <v>54.004</v>
      </c>
      <c r="I20" s="20">
        <v>22</v>
      </c>
      <c r="J20" s="21">
        <v>20</v>
      </c>
    </row>
    <row r="21" ht="15" spans="1:10">
      <c r="A21" s="11">
        <v>10</v>
      </c>
      <c r="B21" s="11" t="s">
        <v>158</v>
      </c>
      <c r="C21" s="11" t="s">
        <v>159</v>
      </c>
      <c r="D21" s="11" t="s">
        <v>178</v>
      </c>
      <c r="E21" s="11" t="s">
        <v>179</v>
      </c>
      <c r="F21" s="12">
        <v>58</v>
      </c>
      <c r="G21" s="12">
        <v>77.5</v>
      </c>
      <c r="H21" s="13">
        <f t="shared" si="0"/>
        <v>65.8</v>
      </c>
      <c r="I21" s="18">
        <v>10</v>
      </c>
      <c r="J21" s="19">
        <v>21</v>
      </c>
    </row>
    <row r="22" ht="15" spans="1:10">
      <c r="A22" s="11">
        <v>2</v>
      </c>
      <c r="B22" s="11" t="s">
        <v>158</v>
      </c>
      <c r="C22" s="11" t="s">
        <v>159</v>
      </c>
      <c r="D22" s="11" t="s">
        <v>162</v>
      </c>
      <c r="E22" s="11" t="s">
        <v>163</v>
      </c>
      <c r="F22" s="12">
        <v>65</v>
      </c>
      <c r="G22" s="12">
        <v>80.74</v>
      </c>
      <c r="H22" s="13">
        <f t="shared" si="0"/>
        <v>71.296</v>
      </c>
      <c r="I22" s="18">
        <v>2</v>
      </c>
      <c r="J22" s="19">
        <v>22</v>
      </c>
    </row>
    <row r="23" ht="15" spans="1:10">
      <c r="A23" s="14">
        <v>20</v>
      </c>
      <c r="B23" s="14" t="s">
        <v>158</v>
      </c>
      <c r="C23" s="14" t="s">
        <v>159</v>
      </c>
      <c r="D23" s="14" t="s">
        <v>198</v>
      </c>
      <c r="E23" s="14" t="s">
        <v>199</v>
      </c>
      <c r="F23" s="15">
        <v>44</v>
      </c>
      <c r="G23" s="15">
        <v>76.2</v>
      </c>
      <c r="H23" s="16">
        <f t="shared" si="0"/>
        <v>56.88</v>
      </c>
      <c r="I23" s="20">
        <v>20</v>
      </c>
      <c r="J23" s="21">
        <v>23</v>
      </c>
    </row>
    <row r="24" ht="15" spans="1:10">
      <c r="A24" s="11">
        <v>7</v>
      </c>
      <c r="B24" s="11" t="s">
        <v>158</v>
      </c>
      <c r="C24" s="11" t="s">
        <v>159</v>
      </c>
      <c r="D24" s="11" t="s">
        <v>172</v>
      </c>
      <c r="E24" s="11" t="s">
        <v>173</v>
      </c>
      <c r="F24" s="12">
        <v>62.5</v>
      </c>
      <c r="G24" s="12">
        <v>75.2</v>
      </c>
      <c r="H24" s="13">
        <f t="shared" si="0"/>
        <v>67.58</v>
      </c>
      <c r="I24" s="18">
        <v>7</v>
      </c>
      <c r="J24" s="19">
        <v>24</v>
      </c>
    </row>
    <row r="25" ht="15" spans="1:10">
      <c r="A25" s="14">
        <v>23</v>
      </c>
      <c r="B25" s="14" t="s">
        <v>158</v>
      </c>
      <c r="C25" s="14" t="s">
        <v>159</v>
      </c>
      <c r="D25" s="14" t="s">
        <v>204</v>
      </c>
      <c r="E25" s="14" t="s">
        <v>205</v>
      </c>
      <c r="F25" s="15">
        <v>54.5</v>
      </c>
      <c r="G25" s="15">
        <v>0</v>
      </c>
      <c r="H25" s="16">
        <f t="shared" si="0"/>
        <v>32.7</v>
      </c>
      <c r="I25" s="20">
        <v>23</v>
      </c>
      <c r="J25" s="21" t="s">
        <v>264</v>
      </c>
    </row>
    <row r="26" ht="15" spans="1:10">
      <c r="A26" s="14">
        <v>24</v>
      </c>
      <c r="B26" s="14" t="s">
        <v>158</v>
      </c>
      <c r="C26" s="14" t="s">
        <v>159</v>
      </c>
      <c r="D26" s="14" t="s">
        <v>206</v>
      </c>
      <c r="E26" s="14" t="s">
        <v>207</v>
      </c>
      <c r="F26" s="15">
        <v>53</v>
      </c>
      <c r="G26" s="15">
        <v>0</v>
      </c>
      <c r="H26" s="16">
        <f t="shared" si="0"/>
        <v>31.8</v>
      </c>
      <c r="I26" s="20">
        <v>24</v>
      </c>
      <c r="J26" s="21" t="s">
        <v>264</v>
      </c>
    </row>
    <row r="27" ht="15" spans="1:10">
      <c r="A27" s="14">
        <v>25</v>
      </c>
      <c r="B27" s="14" t="s">
        <v>158</v>
      </c>
      <c r="C27" s="14" t="s">
        <v>159</v>
      </c>
      <c r="D27" s="14" t="s">
        <v>208</v>
      </c>
      <c r="E27" s="14" t="s">
        <v>209</v>
      </c>
      <c r="F27" s="15">
        <v>50</v>
      </c>
      <c r="G27" s="15">
        <v>0</v>
      </c>
      <c r="H27" s="16">
        <f t="shared" si="0"/>
        <v>30</v>
      </c>
      <c r="I27" s="20">
        <v>25</v>
      </c>
      <c r="J27" s="21" t="s">
        <v>264</v>
      </c>
    </row>
  </sheetData>
  <autoFilter ref="A2:J27">
    <sortState ref="A2:J27">
      <sortCondition ref="J2"/>
    </sortState>
    <extLst/>
  </autoFilter>
  <mergeCells count="1">
    <mergeCell ref="A1:J1"/>
  </mergeCells>
  <pageMargins left="0.472222222222222" right="0.354166666666667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M10" sqref="M10"/>
    </sheetView>
  </sheetViews>
  <sheetFormatPr defaultColWidth="9" defaultRowHeight="13.5"/>
  <cols>
    <col min="1" max="1" width="5.625" customWidth="1"/>
    <col min="2" max="2" width="11.875" customWidth="1"/>
    <col min="3" max="3" width="9.875" customWidth="1"/>
    <col min="4" max="4" width="6.75" customWidth="1"/>
    <col min="5" max="5" width="13.125" customWidth="1"/>
    <col min="6" max="7" width="9.875" style="3" customWidth="1"/>
    <col min="8" max="8" width="12.25" style="4" customWidth="1"/>
    <col min="9" max="9" width="5.625" customWidth="1"/>
    <col min="10" max="10" width="11.5" customWidth="1"/>
  </cols>
  <sheetData>
    <row r="1" s="1" customFormat="1" ht="57" customHeight="1" spans="1:10">
      <c r="A1" s="5" t="s">
        <v>262</v>
      </c>
      <c r="B1" s="5"/>
      <c r="C1" s="5"/>
      <c r="D1" s="5"/>
      <c r="E1" s="5"/>
      <c r="F1" s="6"/>
      <c r="G1" s="6"/>
      <c r="H1" s="7"/>
      <c r="I1" s="5"/>
      <c r="J1" s="5"/>
    </row>
    <row r="2" s="1" customFormat="1" ht="14.25" spans="1:10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9" t="s">
        <v>7</v>
      </c>
      <c r="G2" s="9" t="s">
        <v>8</v>
      </c>
      <c r="H2" s="10" t="s">
        <v>9</v>
      </c>
      <c r="I2" s="8" t="s">
        <v>10</v>
      </c>
      <c r="J2" s="17" t="s">
        <v>263</v>
      </c>
    </row>
    <row r="3" s="2" customFormat="1" ht="15" spans="1:10">
      <c r="A3" s="11">
        <v>8</v>
      </c>
      <c r="B3" s="11" t="s">
        <v>210</v>
      </c>
      <c r="C3" s="11" t="s">
        <v>211</v>
      </c>
      <c r="D3" s="11" t="s">
        <v>226</v>
      </c>
      <c r="E3" s="11" t="s">
        <v>227</v>
      </c>
      <c r="F3" s="12">
        <v>63.5</v>
      </c>
      <c r="G3" s="12">
        <v>78.1</v>
      </c>
      <c r="H3" s="13">
        <f t="shared" ref="H3:H27" si="0">F3*0.6+G3*0.4</f>
        <v>69.34</v>
      </c>
      <c r="I3" s="18">
        <v>8</v>
      </c>
      <c r="J3" s="19">
        <v>2</v>
      </c>
    </row>
    <row r="4" s="2" customFormat="1" ht="15" spans="1:10">
      <c r="A4" s="11">
        <v>6</v>
      </c>
      <c r="B4" s="11" t="s">
        <v>210</v>
      </c>
      <c r="C4" s="11" t="s">
        <v>211</v>
      </c>
      <c r="D4" s="11" t="s">
        <v>222</v>
      </c>
      <c r="E4" s="11" t="s">
        <v>223</v>
      </c>
      <c r="F4" s="12">
        <v>66.5</v>
      </c>
      <c r="G4" s="12">
        <v>74.36</v>
      </c>
      <c r="H4" s="13">
        <f t="shared" si="0"/>
        <v>69.644</v>
      </c>
      <c r="I4" s="18">
        <v>6</v>
      </c>
      <c r="J4" s="19">
        <v>3</v>
      </c>
    </row>
    <row r="5" s="2" customFormat="1" ht="15" spans="1:10">
      <c r="A5" s="14">
        <v>13</v>
      </c>
      <c r="B5" s="14" t="s">
        <v>210</v>
      </c>
      <c r="C5" s="14" t="s">
        <v>211</v>
      </c>
      <c r="D5" s="14" t="s">
        <v>236</v>
      </c>
      <c r="E5" s="14" t="s">
        <v>237</v>
      </c>
      <c r="F5" s="15">
        <v>59</v>
      </c>
      <c r="G5" s="15">
        <v>80.56</v>
      </c>
      <c r="H5" s="16">
        <f t="shared" si="0"/>
        <v>67.624</v>
      </c>
      <c r="I5" s="20">
        <v>13</v>
      </c>
      <c r="J5" s="21">
        <v>5</v>
      </c>
    </row>
    <row r="6" s="2" customFormat="1" ht="15" spans="1:10">
      <c r="A6" s="14">
        <v>23</v>
      </c>
      <c r="B6" s="14" t="s">
        <v>210</v>
      </c>
      <c r="C6" s="14" t="s">
        <v>211</v>
      </c>
      <c r="D6" s="14" t="s">
        <v>252</v>
      </c>
      <c r="E6" s="14" t="s">
        <v>253</v>
      </c>
      <c r="F6" s="15">
        <v>56.5</v>
      </c>
      <c r="G6" s="15">
        <v>60.86</v>
      </c>
      <c r="H6" s="16">
        <f t="shared" si="0"/>
        <v>58.244</v>
      </c>
      <c r="I6" s="20">
        <v>21</v>
      </c>
      <c r="J6" s="21">
        <v>6</v>
      </c>
    </row>
    <row r="7" s="2" customFormat="1" ht="15" spans="1:10">
      <c r="A7" s="14">
        <v>15</v>
      </c>
      <c r="B7" s="14" t="s">
        <v>210</v>
      </c>
      <c r="C7" s="14" t="s">
        <v>211</v>
      </c>
      <c r="D7" s="14" t="s">
        <v>240</v>
      </c>
      <c r="E7" s="14" t="s">
        <v>241</v>
      </c>
      <c r="F7" s="15">
        <v>58.5</v>
      </c>
      <c r="G7" s="15">
        <v>77.84</v>
      </c>
      <c r="H7" s="16">
        <f t="shared" si="0"/>
        <v>66.236</v>
      </c>
      <c r="I7" s="20">
        <v>15</v>
      </c>
      <c r="J7" s="21">
        <v>7</v>
      </c>
    </row>
    <row r="8" s="2" customFormat="1" ht="15" spans="1:10">
      <c r="A8" s="14">
        <v>14</v>
      </c>
      <c r="B8" s="14" t="s">
        <v>210</v>
      </c>
      <c r="C8" s="14" t="s">
        <v>211</v>
      </c>
      <c r="D8" s="14" t="s">
        <v>238</v>
      </c>
      <c r="E8" s="14" t="s">
        <v>239</v>
      </c>
      <c r="F8" s="15">
        <v>59.5</v>
      </c>
      <c r="G8" s="15">
        <v>77.4</v>
      </c>
      <c r="H8" s="16">
        <f t="shared" si="0"/>
        <v>66.66</v>
      </c>
      <c r="I8" s="20">
        <v>14</v>
      </c>
      <c r="J8" s="21">
        <v>8</v>
      </c>
    </row>
    <row r="9" s="2" customFormat="1" ht="15" spans="1:10">
      <c r="A9" s="11">
        <v>3</v>
      </c>
      <c r="B9" s="11" t="s">
        <v>210</v>
      </c>
      <c r="C9" s="11" t="s">
        <v>211</v>
      </c>
      <c r="D9" s="11" t="s">
        <v>216</v>
      </c>
      <c r="E9" s="11" t="s">
        <v>217</v>
      </c>
      <c r="F9" s="12">
        <v>65.5</v>
      </c>
      <c r="G9" s="12">
        <v>78.54</v>
      </c>
      <c r="H9" s="13">
        <f t="shared" si="0"/>
        <v>70.716</v>
      </c>
      <c r="I9" s="18">
        <v>3</v>
      </c>
      <c r="J9" s="19">
        <v>10</v>
      </c>
    </row>
    <row r="10" s="2" customFormat="1" ht="15" spans="1:13">
      <c r="A10" s="11">
        <v>4</v>
      </c>
      <c r="B10" s="11" t="s">
        <v>210</v>
      </c>
      <c r="C10" s="11" t="s">
        <v>211</v>
      </c>
      <c r="D10" s="11" t="s">
        <v>218</v>
      </c>
      <c r="E10" s="11" t="s">
        <v>219</v>
      </c>
      <c r="F10" s="12">
        <v>64</v>
      </c>
      <c r="G10" s="12">
        <v>79.2</v>
      </c>
      <c r="H10" s="13">
        <f t="shared" si="0"/>
        <v>70.08</v>
      </c>
      <c r="I10" s="18">
        <v>4</v>
      </c>
      <c r="J10" s="19">
        <v>11</v>
      </c>
      <c r="M10" s="2">
        <v>9</v>
      </c>
    </row>
    <row r="11" s="2" customFormat="1" ht="15" spans="1:10">
      <c r="A11" s="14">
        <v>19</v>
      </c>
      <c r="B11" s="14" t="s">
        <v>210</v>
      </c>
      <c r="C11" s="14" t="s">
        <v>211</v>
      </c>
      <c r="D11" s="14" t="s">
        <v>246</v>
      </c>
      <c r="E11" s="14" t="s">
        <v>247</v>
      </c>
      <c r="F11" s="15">
        <v>54.5</v>
      </c>
      <c r="G11" s="15">
        <v>80.26</v>
      </c>
      <c r="H11" s="16">
        <f t="shared" si="0"/>
        <v>64.804</v>
      </c>
      <c r="I11" s="20">
        <v>18</v>
      </c>
      <c r="J11" s="21">
        <v>13</v>
      </c>
    </row>
    <row r="12" s="2" customFormat="1" ht="15" spans="1:10">
      <c r="A12" s="11">
        <v>5</v>
      </c>
      <c r="B12" s="11" t="s">
        <v>210</v>
      </c>
      <c r="C12" s="11" t="s">
        <v>211</v>
      </c>
      <c r="D12" s="11" t="s">
        <v>220</v>
      </c>
      <c r="E12" s="11" t="s">
        <v>221</v>
      </c>
      <c r="F12" s="12">
        <v>63.5</v>
      </c>
      <c r="G12" s="12">
        <v>79</v>
      </c>
      <c r="H12" s="13">
        <f t="shared" si="0"/>
        <v>69.7</v>
      </c>
      <c r="I12" s="18">
        <v>5</v>
      </c>
      <c r="J12" s="19">
        <v>14</v>
      </c>
    </row>
    <row r="13" s="1" customFormat="1" ht="15" spans="1:10">
      <c r="A13" s="11">
        <v>1</v>
      </c>
      <c r="B13" s="11" t="s">
        <v>210</v>
      </c>
      <c r="C13" s="11" t="s">
        <v>211</v>
      </c>
      <c r="D13" s="11" t="s">
        <v>212</v>
      </c>
      <c r="E13" s="11" t="s">
        <v>213</v>
      </c>
      <c r="F13" s="12">
        <v>69</v>
      </c>
      <c r="G13" s="12">
        <v>78.94</v>
      </c>
      <c r="H13" s="13">
        <f t="shared" si="0"/>
        <v>72.976</v>
      </c>
      <c r="I13" s="18">
        <v>1</v>
      </c>
      <c r="J13" s="19">
        <v>15</v>
      </c>
    </row>
    <row r="14" s="1" customFormat="1" ht="15" spans="1:10">
      <c r="A14" s="14">
        <v>17</v>
      </c>
      <c r="B14" s="14" t="s">
        <v>210</v>
      </c>
      <c r="C14" s="14" t="s">
        <v>211</v>
      </c>
      <c r="D14" s="14" t="s">
        <v>244</v>
      </c>
      <c r="E14" s="14" t="s">
        <v>245</v>
      </c>
      <c r="F14" s="15">
        <v>55</v>
      </c>
      <c r="G14" s="15">
        <v>80.12</v>
      </c>
      <c r="H14" s="16">
        <f t="shared" si="0"/>
        <v>65.048</v>
      </c>
      <c r="I14" s="20">
        <v>17</v>
      </c>
      <c r="J14" s="21">
        <v>16</v>
      </c>
    </row>
    <row r="15" s="1" customFormat="1" ht="15" spans="1:10">
      <c r="A15" s="14">
        <v>20</v>
      </c>
      <c r="B15" s="14" t="s">
        <v>210</v>
      </c>
      <c r="C15" s="14" t="s">
        <v>211</v>
      </c>
      <c r="D15" s="14" t="s">
        <v>248</v>
      </c>
      <c r="E15" s="14" t="s">
        <v>249</v>
      </c>
      <c r="F15" s="15">
        <v>67</v>
      </c>
      <c r="G15" s="15">
        <v>60.5</v>
      </c>
      <c r="H15" s="16">
        <f t="shared" si="0"/>
        <v>64.4</v>
      </c>
      <c r="I15" s="20">
        <v>19</v>
      </c>
      <c r="J15" s="21">
        <v>17</v>
      </c>
    </row>
    <row r="16" s="1" customFormat="1" ht="15" spans="1:10">
      <c r="A16" s="11">
        <v>2</v>
      </c>
      <c r="B16" s="11" t="s">
        <v>210</v>
      </c>
      <c r="C16" s="11" t="s">
        <v>211</v>
      </c>
      <c r="D16" s="11" t="s">
        <v>214</v>
      </c>
      <c r="E16" s="11" t="s">
        <v>215</v>
      </c>
      <c r="F16" s="12">
        <v>64</v>
      </c>
      <c r="G16" s="12">
        <v>80.94</v>
      </c>
      <c r="H16" s="13">
        <f t="shared" si="0"/>
        <v>70.776</v>
      </c>
      <c r="I16" s="18">
        <v>2</v>
      </c>
      <c r="J16" s="19">
        <v>18</v>
      </c>
    </row>
    <row r="17" s="1" customFormat="1" ht="15" spans="1:10">
      <c r="A17" s="14">
        <v>21</v>
      </c>
      <c r="B17" s="14" t="s">
        <v>210</v>
      </c>
      <c r="C17" s="14" t="s">
        <v>211</v>
      </c>
      <c r="D17" s="14" t="s">
        <v>250</v>
      </c>
      <c r="E17" s="14" t="s">
        <v>251</v>
      </c>
      <c r="F17" s="15">
        <v>54</v>
      </c>
      <c r="G17" s="15">
        <v>77.28</v>
      </c>
      <c r="H17" s="16">
        <f t="shared" si="0"/>
        <v>63.312</v>
      </c>
      <c r="I17" s="20">
        <v>20</v>
      </c>
      <c r="J17" s="21">
        <v>19</v>
      </c>
    </row>
    <row r="18" s="1" customFormat="1" ht="15" spans="1:10">
      <c r="A18" s="11">
        <v>9</v>
      </c>
      <c r="B18" s="11" t="s">
        <v>210</v>
      </c>
      <c r="C18" s="11" t="s">
        <v>211</v>
      </c>
      <c r="D18" s="11" t="s">
        <v>228</v>
      </c>
      <c r="E18" s="11" t="s">
        <v>229</v>
      </c>
      <c r="F18" s="12">
        <v>61</v>
      </c>
      <c r="G18" s="12">
        <v>81.2</v>
      </c>
      <c r="H18" s="13">
        <f t="shared" si="0"/>
        <v>69.08</v>
      </c>
      <c r="I18" s="18">
        <v>9</v>
      </c>
      <c r="J18" s="19">
        <v>20</v>
      </c>
    </row>
    <row r="19" s="1" customFormat="1" ht="15" spans="1:10">
      <c r="A19" s="14">
        <v>11</v>
      </c>
      <c r="B19" s="14" t="s">
        <v>210</v>
      </c>
      <c r="C19" s="14" t="s">
        <v>211</v>
      </c>
      <c r="D19" s="14" t="s">
        <v>232</v>
      </c>
      <c r="E19" s="14" t="s">
        <v>233</v>
      </c>
      <c r="F19" s="15">
        <v>61</v>
      </c>
      <c r="G19" s="15">
        <v>78.2</v>
      </c>
      <c r="H19" s="16">
        <f t="shared" si="0"/>
        <v>67.88</v>
      </c>
      <c r="I19" s="20">
        <v>11</v>
      </c>
      <c r="J19" s="21">
        <v>21</v>
      </c>
    </row>
    <row r="20" s="1" customFormat="1" ht="15" spans="1:10">
      <c r="A20" s="11">
        <v>10</v>
      </c>
      <c r="B20" s="11" t="s">
        <v>210</v>
      </c>
      <c r="C20" s="11" t="s">
        <v>211</v>
      </c>
      <c r="D20" s="11" t="s">
        <v>230</v>
      </c>
      <c r="E20" s="11" t="s">
        <v>231</v>
      </c>
      <c r="F20" s="12">
        <v>61.5</v>
      </c>
      <c r="G20" s="12">
        <v>77.5</v>
      </c>
      <c r="H20" s="13">
        <f t="shared" si="0"/>
        <v>67.9</v>
      </c>
      <c r="I20" s="18">
        <v>10</v>
      </c>
      <c r="J20" s="19">
        <v>22</v>
      </c>
    </row>
    <row r="21" s="1" customFormat="1" ht="15" spans="1:10">
      <c r="A21" s="14">
        <v>16</v>
      </c>
      <c r="B21" s="14" t="s">
        <v>210</v>
      </c>
      <c r="C21" s="14" t="s">
        <v>211</v>
      </c>
      <c r="D21" s="14" t="s">
        <v>242</v>
      </c>
      <c r="E21" s="14" t="s">
        <v>243</v>
      </c>
      <c r="F21" s="15">
        <v>58.5</v>
      </c>
      <c r="G21" s="15">
        <v>77.2</v>
      </c>
      <c r="H21" s="16">
        <f t="shared" si="0"/>
        <v>65.98</v>
      </c>
      <c r="I21" s="20">
        <v>16</v>
      </c>
      <c r="J21" s="21">
        <v>23</v>
      </c>
    </row>
    <row r="22" s="1" customFormat="1" ht="15" spans="1:10">
      <c r="A22" s="14">
        <v>12</v>
      </c>
      <c r="B22" s="14" t="s">
        <v>210</v>
      </c>
      <c r="C22" s="14" t="s">
        <v>211</v>
      </c>
      <c r="D22" s="14" t="s">
        <v>234</v>
      </c>
      <c r="E22" s="14" t="s">
        <v>235</v>
      </c>
      <c r="F22" s="15">
        <v>61</v>
      </c>
      <c r="G22" s="15">
        <v>77.6</v>
      </c>
      <c r="H22" s="16">
        <f t="shared" si="0"/>
        <v>67.64</v>
      </c>
      <c r="I22" s="20">
        <v>12</v>
      </c>
      <c r="J22" s="21">
        <v>24</v>
      </c>
    </row>
    <row r="23" s="1" customFormat="1" ht="15" spans="1:10">
      <c r="A23" s="11">
        <v>7</v>
      </c>
      <c r="B23" s="11" t="s">
        <v>210</v>
      </c>
      <c r="C23" s="11" t="s">
        <v>211</v>
      </c>
      <c r="D23" s="11" t="s">
        <v>224</v>
      </c>
      <c r="E23" s="11" t="s">
        <v>225</v>
      </c>
      <c r="F23" s="12">
        <v>65</v>
      </c>
      <c r="G23" s="12">
        <v>76.6</v>
      </c>
      <c r="H23" s="13">
        <f t="shared" si="0"/>
        <v>69.64</v>
      </c>
      <c r="I23" s="18">
        <v>7</v>
      </c>
      <c r="J23" s="19">
        <v>25</v>
      </c>
    </row>
    <row r="24" s="1" customFormat="1" ht="15" spans="1:10">
      <c r="A24" s="14">
        <v>18</v>
      </c>
      <c r="B24" s="14" t="s">
        <v>210</v>
      </c>
      <c r="C24" s="14" t="s">
        <v>211</v>
      </c>
      <c r="D24" s="14" t="s">
        <v>254</v>
      </c>
      <c r="E24" s="14" t="s">
        <v>255</v>
      </c>
      <c r="F24" s="15">
        <v>67.5</v>
      </c>
      <c r="G24" s="15">
        <v>0</v>
      </c>
      <c r="H24" s="16">
        <f t="shared" si="0"/>
        <v>40.5</v>
      </c>
      <c r="I24" s="20">
        <v>22</v>
      </c>
      <c r="J24" s="21" t="s">
        <v>264</v>
      </c>
    </row>
    <row r="25" s="1" customFormat="1" ht="15" spans="1:10">
      <c r="A25" s="14">
        <v>22</v>
      </c>
      <c r="B25" s="14" t="s">
        <v>210</v>
      </c>
      <c r="C25" s="14" t="s">
        <v>211</v>
      </c>
      <c r="D25" s="14" t="s">
        <v>256</v>
      </c>
      <c r="E25" s="14" t="s">
        <v>257</v>
      </c>
      <c r="F25" s="15">
        <v>57.5</v>
      </c>
      <c r="G25" s="15">
        <v>0</v>
      </c>
      <c r="H25" s="16">
        <f t="shared" si="0"/>
        <v>34.5</v>
      </c>
      <c r="I25" s="20">
        <v>23</v>
      </c>
      <c r="J25" s="21" t="s">
        <v>264</v>
      </c>
    </row>
    <row r="26" s="1" customFormat="1" ht="15" spans="1:10">
      <c r="A26" s="14">
        <v>24</v>
      </c>
      <c r="B26" s="14" t="s">
        <v>210</v>
      </c>
      <c r="C26" s="14" t="s">
        <v>211</v>
      </c>
      <c r="D26" s="14" t="s">
        <v>258</v>
      </c>
      <c r="E26" s="14" t="s">
        <v>259</v>
      </c>
      <c r="F26" s="15">
        <v>56</v>
      </c>
      <c r="G26" s="15">
        <v>0</v>
      </c>
      <c r="H26" s="16">
        <f t="shared" si="0"/>
        <v>33.6</v>
      </c>
      <c r="I26" s="20">
        <v>24</v>
      </c>
      <c r="J26" s="21" t="s">
        <v>264</v>
      </c>
    </row>
    <row r="27" s="1" customFormat="1" ht="15" spans="1:10">
      <c r="A27" s="14">
        <v>25</v>
      </c>
      <c r="B27" s="14" t="s">
        <v>210</v>
      </c>
      <c r="C27" s="14" t="s">
        <v>211</v>
      </c>
      <c r="D27" s="14" t="s">
        <v>260</v>
      </c>
      <c r="E27" s="14" t="s">
        <v>261</v>
      </c>
      <c r="F27" s="15">
        <v>55.5</v>
      </c>
      <c r="G27" s="15">
        <v>0</v>
      </c>
      <c r="H27" s="16">
        <f t="shared" si="0"/>
        <v>33.3</v>
      </c>
      <c r="I27" s="20">
        <v>25</v>
      </c>
      <c r="J27" s="21" t="s">
        <v>264</v>
      </c>
    </row>
  </sheetData>
  <autoFilter ref="A2:J27">
    <sortState ref="A2:J27">
      <sortCondition ref="J2"/>
    </sortState>
    <extLst/>
  </autoFilter>
  <mergeCells count="1">
    <mergeCell ref="A1:J1"/>
  </mergeCells>
  <pageMargins left="0.432638888888889" right="0.393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总表</vt:lpstr>
      <vt:lpstr>A</vt:lpstr>
      <vt:lpstr>B</vt:lpstr>
      <vt:lpstr>C</vt:lpstr>
      <vt:lpstr>D</vt:lpstr>
      <vt:lpstr>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半生瓜</cp:lastModifiedBy>
  <dcterms:created xsi:type="dcterms:W3CDTF">2020-09-27T07:04:00Z</dcterms:created>
  <dcterms:modified xsi:type="dcterms:W3CDTF">2020-10-20T09:05:35Z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