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_FilterDatabase" localSheetId="0" hidden="1">'汇总'!$A$38:$J$44</definedName>
  </definedNames>
  <calcPr fullCalcOnLoad="1"/>
</workbook>
</file>

<file path=xl/sharedStrings.xml><?xml version="1.0" encoding="utf-8"?>
<sst xmlns="http://schemas.openxmlformats.org/spreadsheetml/2006/main" count="546" uniqueCount="214">
  <si>
    <t>序号</t>
  </si>
  <si>
    <t>姓名</t>
  </si>
  <si>
    <t>性别</t>
  </si>
  <si>
    <t>报考岗位</t>
  </si>
  <si>
    <t>准考证号</t>
  </si>
  <si>
    <t>笔试成绩</t>
  </si>
  <si>
    <t>面试成绩</t>
  </si>
  <si>
    <t>总成绩</t>
  </si>
  <si>
    <t>排名</t>
  </si>
  <si>
    <t>备注</t>
  </si>
  <si>
    <t>彭欣濛</t>
  </si>
  <si>
    <t>女</t>
  </si>
  <si>
    <t>01办公文秘</t>
  </si>
  <si>
    <t>0105</t>
  </si>
  <si>
    <t>黄芳</t>
  </si>
  <si>
    <t>0101</t>
  </si>
  <si>
    <t>张欣娅</t>
  </si>
  <si>
    <t>0104</t>
  </si>
  <si>
    <t>袁文</t>
  </si>
  <si>
    <t>0103</t>
  </si>
  <si>
    <t>刘家欢</t>
  </si>
  <si>
    <t>男</t>
  </si>
  <si>
    <t>0102</t>
  </si>
  <si>
    <t>欧阳韩芬</t>
  </si>
  <si>
    <t>0106</t>
  </si>
  <si>
    <t>黄云</t>
  </si>
  <si>
    <t>02旅游管理</t>
  </si>
  <si>
    <t>0201</t>
  </si>
  <si>
    <t>简鑫</t>
  </si>
  <si>
    <t>0205</t>
  </si>
  <si>
    <t>黄平</t>
  </si>
  <si>
    <t>0204</t>
  </si>
  <si>
    <t>刘鹏程</t>
  </si>
  <si>
    <t>0206</t>
  </si>
  <si>
    <t>徐海</t>
  </si>
  <si>
    <t>0202</t>
  </si>
  <si>
    <t>温敏</t>
  </si>
  <si>
    <t>0203</t>
  </si>
  <si>
    <t>黄珍珍</t>
  </si>
  <si>
    <t>03工程造价审计</t>
  </si>
  <si>
    <t>0302</t>
  </si>
  <si>
    <t>丁文洪</t>
  </si>
  <si>
    <t>0301</t>
  </si>
  <si>
    <t>彭定坤</t>
  </si>
  <si>
    <t>04城乡规划</t>
  </si>
  <si>
    <t>0409</t>
  </si>
  <si>
    <t>欧阳强强</t>
  </si>
  <si>
    <t>0401</t>
  </si>
  <si>
    <t>黄伟平</t>
  </si>
  <si>
    <t>0405</t>
  </si>
  <si>
    <t>李海鹏</t>
  </si>
  <si>
    <t>0408</t>
  </si>
  <si>
    <t>陶刚</t>
  </si>
  <si>
    <t>0404</t>
  </si>
  <si>
    <t>曾世杰</t>
  </si>
  <si>
    <t>0407</t>
  </si>
  <si>
    <t>笔试缺考</t>
  </si>
  <si>
    <t>袁飞英</t>
  </si>
  <si>
    <t>05财务审计</t>
  </si>
  <si>
    <t>0509</t>
  </si>
  <si>
    <t>罗钰婷</t>
  </si>
  <si>
    <t>0501</t>
  </si>
  <si>
    <t>杨露</t>
  </si>
  <si>
    <t>0513</t>
  </si>
  <si>
    <t>周子萱</t>
  </si>
  <si>
    <t>0507</t>
  </si>
  <si>
    <t>蒋启铭</t>
  </si>
  <si>
    <t>0503</t>
  </si>
  <si>
    <t xml:space="preserve">廖玲玲 </t>
  </si>
  <si>
    <t>0511</t>
  </si>
  <si>
    <t>彭飞泓</t>
  </si>
  <si>
    <t>06财会</t>
  </si>
  <si>
    <t>0601</t>
  </si>
  <si>
    <t>习红玉</t>
  </si>
  <si>
    <t>0602</t>
  </si>
  <si>
    <t>严冰洁</t>
  </si>
  <si>
    <t>0604</t>
  </si>
  <si>
    <t>陈宇涛</t>
  </si>
  <si>
    <t>0603</t>
  </si>
  <si>
    <t>温鹏程</t>
  </si>
  <si>
    <t>0606</t>
  </si>
  <si>
    <t>刘巍</t>
  </si>
  <si>
    <t>0605</t>
  </si>
  <si>
    <t>刘坤</t>
  </si>
  <si>
    <t>07金融</t>
  </si>
  <si>
    <t>0705</t>
  </si>
  <si>
    <t>王子鸣</t>
  </si>
  <si>
    <t>0703</t>
  </si>
  <si>
    <t>黄达理</t>
  </si>
  <si>
    <t>0706</t>
  </si>
  <si>
    <t>宋帅</t>
  </si>
  <si>
    <t>08发改</t>
  </si>
  <si>
    <t>0801</t>
  </si>
  <si>
    <t>张昕</t>
  </si>
  <si>
    <t>0808</t>
  </si>
  <si>
    <t>张星</t>
  </si>
  <si>
    <t>0802</t>
  </si>
  <si>
    <t>钟凯</t>
  </si>
  <si>
    <t>0809</t>
  </si>
  <si>
    <t>晏军</t>
  </si>
  <si>
    <t>0804</t>
  </si>
  <si>
    <t>张凯文</t>
  </si>
  <si>
    <t>0807</t>
  </si>
  <si>
    <t>赖永强</t>
  </si>
  <si>
    <t>09系统管理员</t>
  </si>
  <si>
    <t>090020</t>
  </si>
  <si>
    <t>张辉</t>
  </si>
  <si>
    <t>090010</t>
  </si>
  <si>
    <t>胡波</t>
  </si>
  <si>
    <t>090002</t>
  </si>
  <si>
    <t>李想</t>
  </si>
  <si>
    <t>090007</t>
  </si>
  <si>
    <t>傅之康</t>
  </si>
  <si>
    <t>090001</t>
  </si>
  <si>
    <t>张玲龙</t>
  </si>
  <si>
    <t>090024</t>
  </si>
  <si>
    <t>邹云凯</t>
  </si>
  <si>
    <t>090015</t>
  </si>
  <si>
    <t>胡磊</t>
  </si>
  <si>
    <t>090004</t>
  </si>
  <si>
    <t>晏俊</t>
  </si>
  <si>
    <t>090017</t>
  </si>
  <si>
    <t>李强</t>
  </si>
  <si>
    <t>090021</t>
  </si>
  <si>
    <t>张学成</t>
  </si>
  <si>
    <t>090009</t>
  </si>
  <si>
    <t>刘伟</t>
  </si>
  <si>
    <t>090012</t>
  </si>
  <si>
    <t>陈丽</t>
  </si>
  <si>
    <t>11医保</t>
  </si>
  <si>
    <t>110001</t>
  </si>
  <si>
    <t>喻若男</t>
  </si>
  <si>
    <t>110003</t>
  </si>
  <si>
    <t>廖俊</t>
  </si>
  <si>
    <t>110002</t>
  </si>
  <si>
    <t>李冬平</t>
  </si>
  <si>
    <t>19环境管理</t>
  </si>
  <si>
    <t>1902</t>
  </si>
  <si>
    <t>张强</t>
  </si>
  <si>
    <t>1903</t>
  </si>
  <si>
    <t>杨志明</t>
  </si>
  <si>
    <t>1905</t>
  </si>
  <si>
    <t>周同</t>
  </si>
  <si>
    <t>20行政管理</t>
  </si>
  <si>
    <t>2001</t>
  </si>
  <si>
    <t>陈良勇</t>
  </si>
  <si>
    <t>2003</t>
  </si>
  <si>
    <t>刘林</t>
  </si>
  <si>
    <t>2002</t>
  </si>
  <si>
    <t>周凯</t>
  </si>
  <si>
    <t>22综合岗</t>
  </si>
  <si>
    <t>2224</t>
  </si>
  <si>
    <t>李志国</t>
  </si>
  <si>
    <t>2241</t>
  </si>
  <si>
    <t>王计江</t>
  </si>
  <si>
    <t>2202</t>
  </si>
  <si>
    <t>黄柳根</t>
  </si>
  <si>
    <t>2233</t>
  </si>
  <si>
    <t>陈敏</t>
  </si>
  <si>
    <t>2213</t>
  </si>
  <si>
    <t>李志华</t>
  </si>
  <si>
    <t>2223</t>
  </si>
  <si>
    <t>邱文嵩</t>
  </si>
  <si>
    <t>2247</t>
  </si>
  <si>
    <t>冯瑞平</t>
  </si>
  <si>
    <t>2245</t>
  </si>
  <si>
    <t>李嘉豪</t>
  </si>
  <si>
    <t>2249</t>
  </si>
  <si>
    <t>叶翔</t>
  </si>
  <si>
    <t>21接待员（男）</t>
  </si>
  <si>
    <t>2158</t>
  </si>
  <si>
    <t>龚鑫</t>
  </si>
  <si>
    <t>2140</t>
  </si>
  <si>
    <t>康佳伟</t>
  </si>
  <si>
    <t>2149</t>
  </si>
  <si>
    <t>涂艳昌</t>
  </si>
  <si>
    <t>2157</t>
  </si>
  <si>
    <t>彭欣</t>
  </si>
  <si>
    <t>2129</t>
  </si>
  <si>
    <t>梁杰</t>
  </si>
  <si>
    <t>2106</t>
  </si>
  <si>
    <t>肖杨城</t>
  </si>
  <si>
    <t>2134</t>
  </si>
  <si>
    <t>欧阳博文</t>
  </si>
  <si>
    <t>2104</t>
  </si>
  <si>
    <t>何小余</t>
  </si>
  <si>
    <t>2109</t>
  </si>
  <si>
    <t>郭佳玉</t>
  </si>
  <si>
    <t>2147</t>
  </si>
  <si>
    <t>钱泓羽</t>
  </si>
  <si>
    <t>21接待员（女）</t>
  </si>
  <si>
    <t>2154</t>
  </si>
  <si>
    <t>刘文娟</t>
  </si>
  <si>
    <t>2114</t>
  </si>
  <si>
    <t>2132</t>
  </si>
  <si>
    <t>张梦婷</t>
  </si>
  <si>
    <t>2153</t>
  </si>
  <si>
    <t>雷雯倩</t>
  </si>
  <si>
    <t>2107</t>
  </si>
  <si>
    <t>刘凡凡</t>
  </si>
  <si>
    <t>2105</t>
  </si>
  <si>
    <t>胡澜</t>
  </si>
  <si>
    <t>2120</t>
  </si>
  <si>
    <t>刘琦</t>
  </si>
  <si>
    <t>2151</t>
  </si>
  <si>
    <t>黄佳怡</t>
  </si>
  <si>
    <t>2138</t>
  </si>
  <si>
    <t>傅妍</t>
  </si>
  <si>
    <t>2135</t>
  </si>
  <si>
    <t>面试缺考</t>
  </si>
  <si>
    <t>体检对象</t>
  </si>
  <si>
    <t>体检对象</t>
  </si>
  <si>
    <t>硕士，体检对象</t>
  </si>
  <si>
    <t>仙女湖区公开招聘人事代理专业技术人员入围笔（面）人员
考试成绩及体检对象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</si>
</sst>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3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4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40" applyFont="1" applyBorder="1" applyAlignment="1">
      <alignment horizontal="center" vertical="center" wrapText="1"/>
      <protection/>
    </xf>
    <xf numFmtId="49" fontId="2" fillId="0" borderId="9" xfId="40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5" applyFont="1" applyBorder="1" applyAlignment="1">
      <alignment horizontal="center" vertical="center" wrapText="1"/>
      <protection/>
    </xf>
    <xf numFmtId="49" fontId="2" fillId="0" borderId="9" xfId="45" applyNumberFormat="1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49" fontId="2" fillId="0" borderId="9" xfId="41" applyNumberFormat="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49" fontId="2" fillId="0" borderId="0" xfId="42" applyNumberFormat="1" applyFont="1" applyBorder="1" applyAlignment="1">
      <alignment horizontal="center" vertical="center" wrapText="1"/>
      <protection/>
    </xf>
    <xf numFmtId="49" fontId="2" fillId="0" borderId="9" xfId="42" applyNumberFormat="1" applyFont="1" applyBorder="1" applyAlignment="1">
      <alignment horizontal="center" vertical="center" wrapText="1"/>
      <protection/>
    </xf>
    <xf numFmtId="49" fontId="3" fillId="0" borderId="9" xfId="42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9" xfId="43" applyFont="1" applyBorder="1" applyAlignment="1">
      <alignment horizontal="center" vertical="center" wrapText="1"/>
      <protection/>
    </xf>
    <xf numFmtId="49" fontId="2" fillId="0" borderId="9" xfId="43" applyNumberFormat="1" applyFont="1" applyBorder="1" applyAlignment="1">
      <alignment horizontal="center" vertical="center" wrapText="1"/>
      <protection/>
    </xf>
    <xf numFmtId="0" fontId="2" fillId="0" borderId="0" xfId="43" applyFont="1" applyAlignment="1">
      <alignment horizontal="center" vertical="center" wrapText="1"/>
      <protection/>
    </xf>
    <xf numFmtId="49" fontId="2" fillId="0" borderId="9" xfId="44" applyNumberFormat="1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二考场" xfId="41"/>
    <cellStyle name="常规_三考场" xfId="42"/>
    <cellStyle name="常规_四考场" xfId="43"/>
    <cellStyle name="常规_五考场" xfId="44"/>
    <cellStyle name="常规_一考场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workbookViewId="0" topLeftCell="A1">
      <pane ySplit="2" topLeftCell="BM12" activePane="bottomLeft" state="frozen"/>
      <selection pane="topLeft" activeCell="A1" sqref="A1"/>
      <selection pane="bottomLeft" activeCell="B32" sqref="B32"/>
    </sheetView>
  </sheetViews>
  <sheetFormatPr defaultColWidth="9.00390625" defaultRowHeight="14.25"/>
  <cols>
    <col min="1" max="1" width="4.50390625" style="0" customWidth="1"/>
    <col min="2" max="2" width="9.875" style="0" customWidth="1"/>
    <col min="3" max="3" width="5.875" style="0" customWidth="1"/>
    <col min="4" max="4" width="14.875" style="0" customWidth="1"/>
    <col min="5" max="5" width="7.875" style="0" customWidth="1"/>
    <col min="6" max="6" width="9.75390625" style="1" customWidth="1"/>
    <col min="7" max="7" width="8.625" style="31" customWidth="1"/>
    <col min="8" max="8" width="8.125" style="0" customWidth="1"/>
    <col min="9" max="9" width="5.00390625" style="1" customWidth="1"/>
    <col min="10" max="10" width="13.50390625" style="0" customWidth="1"/>
  </cols>
  <sheetData>
    <row r="1" spans="1:10" ht="42.75" customHeight="1">
      <c r="A1" s="32" t="s">
        <v>213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2" customFormat="1" ht="1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s="2" customFormat="1" ht="21.75" customHeight="1">
      <c r="A3" s="3">
        <v>1</v>
      </c>
      <c r="B3" s="5" t="s">
        <v>16</v>
      </c>
      <c r="C3" s="3" t="s">
        <v>11</v>
      </c>
      <c r="D3" s="3" t="s">
        <v>12</v>
      </c>
      <c r="E3" s="6" t="s">
        <v>17</v>
      </c>
      <c r="F3" s="3">
        <v>64.6</v>
      </c>
      <c r="G3" s="25">
        <v>81.67</v>
      </c>
      <c r="H3" s="8">
        <f aca="true" t="shared" si="0" ref="H3:H8">G3*0.6+F3*0.4</f>
        <v>74.842</v>
      </c>
      <c r="I3" s="3">
        <v>1</v>
      </c>
      <c r="J3" s="7" t="s">
        <v>211</v>
      </c>
    </row>
    <row r="4" spans="1:10" s="2" customFormat="1" ht="21.75" customHeight="1">
      <c r="A4" s="3">
        <v>2</v>
      </c>
      <c r="B4" s="5" t="s">
        <v>10</v>
      </c>
      <c r="C4" s="3" t="s">
        <v>11</v>
      </c>
      <c r="D4" s="3" t="s">
        <v>12</v>
      </c>
      <c r="E4" s="6" t="s">
        <v>13</v>
      </c>
      <c r="F4" s="3">
        <v>67.8</v>
      </c>
      <c r="G4" s="25">
        <v>77.33</v>
      </c>
      <c r="H4" s="8">
        <f t="shared" si="0"/>
        <v>73.518</v>
      </c>
      <c r="I4" s="3">
        <v>2</v>
      </c>
      <c r="J4" s="7" t="s">
        <v>211</v>
      </c>
    </row>
    <row r="5" spans="1:10" s="2" customFormat="1" ht="21.75" customHeight="1">
      <c r="A5" s="3">
        <v>3</v>
      </c>
      <c r="B5" s="5" t="s">
        <v>14</v>
      </c>
      <c r="C5" s="3" t="s">
        <v>11</v>
      </c>
      <c r="D5" s="3" t="s">
        <v>12</v>
      </c>
      <c r="E5" s="6" t="s">
        <v>15</v>
      </c>
      <c r="F5" s="3">
        <v>66.2</v>
      </c>
      <c r="G5" s="25">
        <v>77.67</v>
      </c>
      <c r="H5" s="8">
        <f t="shared" si="0"/>
        <v>73.082</v>
      </c>
      <c r="I5" s="3">
        <v>3</v>
      </c>
      <c r="J5" s="7"/>
    </row>
    <row r="6" spans="1:10" s="2" customFormat="1" ht="21.75" customHeight="1">
      <c r="A6" s="3">
        <v>4</v>
      </c>
      <c r="B6" s="5" t="s">
        <v>23</v>
      </c>
      <c r="C6" s="3" t="s">
        <v>11</v>
      </c>
      <c r="D6" s="3" t="s">
        <v>12</v>
      </c>
      <c r="E6" s="6" t="s">
        <v>24</v>
      </c>
      <c r="F6" s="3">
        <v>60</v>
      </c>
      <c r="G6" s="25">
        <v>79.33</v>
      </c>
      <c r="H6" s="8">
        <f t="shared" si="0"/>
        <v>71.598</v>
      </c>
      <c r="I6" s="3">
        <v>4</v>
      </c>
      <c r="J6" s="7"/>
    </row>
    <row r="7" spans="1:10" s="2" customFormat="1" ht="21.75" customHeight="1">
      <c r="A7" s="3">
        <v>5</v>
      </c>
      <c r="B7" s="5" t="s">
        <v>18</v>
      </c>
      <c r="C7" s="3" t="s">
        <v>11</v>
      </c>
      <c r="D7" s="3" t="s">
        <v>12</v>
      </c>
      <c r="E7" s="6" t="s">
        <v>19</v>
      </c>
      <c r="F7" s="3">
        <v>61.4</v>
      </c>
      <c r="G7" s="25">
        <v>78.33</v>
      </c>
      <c r="H7" s="8">
        <f t="shared" si="0"/>
        <v>71.55799999999999</v>
      </c>
      <c r="I7" s="3">
        <v>5</v>
      </c>
      <c r="J7" s="7"/>
    </row>
    <row r="8" spans="1:10" s="2" customFormat="1" ht="21.75" customHeight="1">
      <c r="A8" s="3">
        <v>6</v>
      </c>
      <c r="B8" s="5" t="s">
        <v>20</v>
      </c>
      <c r="C8" s="3" t="s">
        <v>21</v>
      </c>
      <c r="D8" s="3" t="s">
        <v>12</v>
      </c>
      <c r="E8" s="6" t="s">
        <v>22</v>
      </c>
      <c r="F8" s="3">
        <v>61.2</v>
      </c>
      <c r="G8" s="25">
        <v>76</v>
      </c>
      <c r="H8" s="8">
        <f t="shared" si="0"/>
        <v>70.08000000000001</v>
      </c>
      <c r="I8" s="3">
        <v>6</v>
      </c>
      <c r="J8" s="7"/>
    </row>
    <row r="9" spans="1:10" s="2" customFormat="1" ht="21.75" customHeight="1">
      <c r="A9" s="33"/>
      <c r="B9" s="34"/>
      <c r="C9" s="34"/>
      <c r="D9" s="34"/>
      <c r="E9" s="34"/>
      <c r="F9" s="34"/>
      <c r="G9" s="34"/>
      <c r="H9" s="34"/>
      <c r="I9" s="34"/>
      <c r="J9" s="35"/>
    </row>
    <row r="10" spans="1:10" s="2" customFormat="1" ht="21.75" customHeight="1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spans="1:10" s="2" customFormat="1" ht="21.75" customHeight="1">
      <c r="A11" s="3">
        <v>1</v>
      </c>
      <c r="B11" s="5" t="s">
        <v>25</v>
      </c>
      <c r="C11" s="3" t="s">
        <v>21</v>
      </c>
      <c r="D11" s="3" t="s">
        <v>26</v>
      </c>
      <c r="E11" s="9" t="s">
        <v>27</v>
      </c>
      <c r="F11" s="3">
        <v>75.2</v>
      </c>
      <c r="G11" s="25">
        <v>82.67</v>
      </c>
      <c r="H11" s="8">
        <f aca="true" t="shared" si="1" ref="H11:H16">G11*0.6+F11*0.4</f>
        <v>79.682</v>
      </c>
      <c r="I11" s="3">
        <v>1</v>
      </c>
      <c r="J11" s="7" t="s">
        <v>211</v>
      </c>
    </row>
    <row r="12" spans="1:10" s="2" customFormat="1" ht="21.75" customHeight="1">
      <c r="A12" s="3">
        <v>2</v>
      </c>
      <c r="B12" s="10" t="s">
        <v>28</v>
      </c>
      <c r="C12" s="3" t="s">
        <v>21</v>
      </c>
      <c r="D12" s="3" t="s">
        <v>26</v>
      </c>
      <c r="E12" s="9" t="s">
        <v>29</v>
      </c>
      <c r="F12" s="3">
        <v>72.4</v>
      </c>
      <c r="G12" s="25">
        <v>80</v>
      </c>
      <c r="H12" s="8">
        <f t="shared" si="1"/>
        <v>76.96000000000001</v>
      </c>
      <c r="I12" s="3">
        <v>2</v>
      </c>
      <c r="J12" s="7" t="s">
        <v>211</v>
      </c>
    </row>
    <row r="13" spans="1:10" s="2" customFormat="1" ht="21.75" customHeight="1">
      <c r="A13" s="3">
        <v>3</v>
      </c>
      <c r="B13" s="5" t="s">
        <v>30</v>
      </c>
      <c r="C13" s="3" t="s">
        <v>21</v>
      </c>
      <c r="D13" s="3" t="s">
        <v>26</v>
      </c>
      <c r="E13" s="9" t="s">
        <v>31</v>
      </c>
      <c r="F13" s="3">
        <v>67.8</v>
      </c>
      <c r="G13" s="25">
        <v>80.67</v>
      </c>
      <c r="H13" s="8">
        <f t="shared" si="1"/>
        <v>75.522</v>
      </c>
      <c r="I13" s="3">
        <v>3</v>
      </c>
      <c r="J13" s="7"/>
    </row>
    <row r="14" spans="1:10" s="2" customFormat="1" ht="21.75" customHeight="1">
      <c r="A14" s="3">
        <v>4</v>
      </c>
      <c r="B14" s="11" t="s">
        <v>34</v>
      </c>
      <c r="C14" s="3" t="s">
        <v>21</v>
      </c>
      <c r="D14" s="3" t="s">
        <v>26</v>
      </c>
      <c r="E14" s="9" t="s">
        <v>35</v>
      </c>
      <c r="F14" s="3">
        <v>61</v>
      </c>
      <c r="G14" s="25">
        <v>80.33</v>
      </c>
      <c r="H14" s="8">
        <f t="shared" si="1"/>
        <v>72.598</v>
      </c>
      <c r="I14" s="3">
        <v>4</v>
      </c>
      <c r="J14" s="7"/>
    </row>
    <row r="15" spans="1:10" s="2" customFormat="1" ht="21.75" customHeight="1">
      <c r="A15" s="3">
        <v>5</v>
      </c>
      <c r="B15" s="5" t="s">
        <v>32</v>
      </c>
      <c r="C15" s="3" t="s">
        <v>21</v>
      </c>
      <c r="D15" s="3" t="s">
        <v>26</v>
      </c>
      <c r="E15" s="6" t="s">
        <v>33</v>
      </c>
      <c r="F15" s="3">
        <v>62.4</v>
      </c>
      <c r="G15" s="25">
        <v>77.33</v>
      </c>
      <c r="H15" s="8">
        <f t="shared" si="1"/>
        <v>71.358</v>
      </c>
      <c r="I15" s="3">
        <v>5</v>
      </c>
      <c r="J15" s="7"/>
    </row>
    <row r="16" spans="1:10" s="2" customFormat="1" ht="21.75" customHeight="1">
      <c r="A16" s="3">
        <v>6</v>
      </c>
      <c r="B16" s="11" t="s">
        <v>36</v>
      </c>
      <c r="C16" s="3" t="s">
        <v>21</v>
      </c>
      <c r="D16" s="3" t="s">
        <v>26</v>
      </c>
      <c r="E16" s="9" t="s">
        <v>37</v>
      </c>
      <c r="F16" s="3">
        <v>58.8</v>
      </c>
      <c r="G16" s="25">
        <v>78</v>
      </c>
      <c r="H16" s="8">
        <f t="shared" si="1"/>
        <v>70.32</v>
      </c>
      <c r="I16" s="3">
        <v>6</v>
      </c>
      <c r="J16" s="7"/>
    </row>
    <row r="17" spans="1:10" s="2" customFormat="1" ht="21.75" customHeight="1">
      <c r="A17" s="33"/>
      <c r="B17" s="34"/>
      <c r="C17" s="34"/>
      <c r="D17" s="34"/>
      <c r="E17" s="34"/>
      <c r="F17" s="34"/>
      <c r="G17" s="34"/>
      <c r="H17" s="34"/>
      <c r="I17" s="34"/>
      <c r="J17" s="35"/>
    </row>
    <row r="18" spans="1:10" s="2" customFormat="1" ht="21.75" customHeight="1">
      <c r="A18" s="3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4" t="s">
        <v>6</v>
      </c>
      <c r="H18" s="4" t="s">
        <v>7</v>
      </c>
      <c r="I18" s="4" t="s">
        <v>8</v>
      </c>
      <c r="J18" s="4" t="s">
        <v>9</v>
      </c>
    </row>
    <row r="19" spans="1:10" s="2" customFormat="1" ht="21.75" customHeight="1">
      <c r="A19" s="3">
        <v>1</v>
      </c>
      <c r="B19" s="5" t="s">
        <v>38</v>
      </c>
      <c r="C19" s="3" t="s">
        <v>11</v>
      </c>
      <c r="D19" s="3" t="s">
        <v>39</v>
      </c>
      <c r="E19" s="6" t="s">
        <v>40</v>
      </c>
      <c r="F19" s="3">
        <v>50.4</v>
      </c>
      <c r="G19" s="25">
        <v>77.67</v>
      </c>
      <c r="H19" s="8">
        <f>G19*0.6+F19*0.4</f>
        <v>66.762</v>
      </c>
      <c r="I19" s="3">
        <v>1</v>
      </c>
      <c r="J19" s="7" t="s">
        <v>211</v>
      </c>
    </row>
    <row r="20" spans="1:10" s="2" customFormat="1" ht="21.75" customHeight="1">
      <c r="A20" s="3">
        <v>2</v>
      </c>
      <c r="B20" s="5" t="s">
        <v>41</v>
      </c>
      <c r="C20" s="3" t="s">
        <v>21</v>
      </c>
      <c r="D20" s="3" t="s">
        <v>39</v>
      </c>
      <c r="E20" s="6" t="s">
        <v>42</v>
      </c>
      <c r="F20" s="3">
        <v>39.6</v>
      </c>
      <c r="G20" s="25">
        <v>74.67</v>
      </c>
      <c r="H20" s="8">
        <f>G20*0.6+F20*0.4</f>
        <v>60.642</v>
      </c>
      <c r="I20" s="3">
        <v>2</v>
      </c>
      <c r="J20" s="7"/>
    </row>
    <row r="21" spans="1:10" s="2" customFormat="1" ht="21.75" customHeight="1">
      <c r="A21" s="33"/>
      <c r="B21" s="34"/>
      <c r="C21" s="34"/>
      <c r="D21" s="34"/>
      <c r="E21" s="34"/>
      <c r="F21" s="34"/>
      <c r="G21" s="34"/>
      <c r="H21" s="34"/>
      <c r="I21" s="34"/>
      <c r="J21" s="35"/>
    </row>
    <row r="22" spans="1:10" s="2" customFormat="1" ht="21.75" customHeight="1">
      <c r="A22" s="3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4" t="s">
        <v>6</v>
      </c>
      <c r="H22" s="4" t="s">
        <v>7</v>
      </c>
      <c r="I22" s="4" t="s">
        <v>8</v>
      </c>
      <c r="J22" s="4" t="s">
        <v>9</v>
      </c>
    </row>
    <row r="23" spans="1:10" s="2" customFormat="1" ht="21.75" customHeight="1">
      <c r="A23" s="3">
        <v>1</v>
      </c>
      <c r="B23" s="12" t="s">
        <v>46</v>
      </c>
      <c r="C23" s="3" t="s">
        <v>21</v>
      </c>
      <c r="D23" s="3" t="s">
        <v>44</v>
      </c>
      <c r="E23" s="13" t="s">
        <v>47</v>
      </c>
      <c r="F23" s="3">
        <v>71.4</v>
      </c>
      <c r="G23" s="25">
        <v>82</v>
      </c>
      <c r="H23" s="8">
        <f aca="true" t="shared" si="2" ref="H23:H28">G23*0.6+F23*0.4</f>
        <v>77.75999999999999</v>
      </c>
      <c r="I23" s="3">
        <v>1</v>
      </c>
      <c r="J23" s="7" t="s">
        <v>211</v>
      </c>
    </row>
    <row r="24" spans="1:10" s="2" customFormat="1" ht="21.75" customHeight="1">
      <c r="A24" s="3">
        <v>2</v>
      </c>
      <c r="B24" s="12" t="s">
        <v>43</v>
      </c>
      <c r="C24" s="3" t="s">
        <v>21</v>
      </c>
      <c r="D24" s="3" t="s">
        <v>44</v>
      </c>
      <c r="E24" s="13" t="s">
        <v>45</v>
      </c>
      <c r="F24" s="3">
        <v>73.4</v>
      </c>
      <c r="G24" s="25">
        <v>77.33</v>
      </c>
      <c r="H24" s="8">
        <f t="shared" si="2"/>
        <v>75.758</v>
      </c>
      <c r="I24" s="3">
        <v>2</v>
      </c>
      <c r="J24" s="7" t="s">
        <v>211</v>
      </c>
    </row>
    <row r="25" spans="1:10" s="2" customFormat="1" ht="21.75" customHeight="1">
      <c r="A25" s="3">
        <v>3</v>
      </c>
      <c r="B25" s="12" t="s">
        <v>48</v>
      </c>
      <c r="C25" s="3" t="s">
        <v>21</v>
      </c>
      <c r="D25" s="3" t="s">
        <v>44</v>
      </c>
      <c r="E25" s="13" t="s">
        <v>49</v>
      </c>
      <c r="F25" s="3">
        <v>64.8</v>
      </c>
      <c r="G25" s="25">
        <v>77.33</v>
      </c>
      <c r="H25" s="8">
        <f t="shared" si="2"/>
        <v>72.318</v>
      </c>
      <c r="I25" s="3">
        <v>3</v>
      </c>
      <c r="J25" s="7"/>
    </row>
    <row r="26" spans="1:10" s="2" customFormat="1" ht="21.75" customHeight="1">
      <c r="A26" s="3">
        <v>4</v>
      </c>
      <c r="B26" s="12" t="s">
        <v>50</v>
      </c>
      <c r="C26" s="3" t="s">
        <v>21</v>
      </c>
      <c r="D26" s="3" t="s">
        <v>44</v>
      </c>
      <c r="E26" s="13" t="s">
        <v>51</v>
      </c>
      <c r="F26" s="3">
        <v>64</v>
      </c>
      <c r="G26" s="25">
        <v>77.33</v>
      </c>
      <c r="H26" s="8">
        <f t="shared" si="2"/>
        <v>71.99799999999999</v>
      </c>
      <c r="I26" s="3">
        <v>4</v>
      </c>
      <c r="J26" s="7"/>
    </row>
    <row r="27" spans="1:10" s="2" customFormat="1" ht="21.75" customHeight="1">
      <c r="A27" s="3">
        <v>5</v>
      </c>
      <c r="B27" s="12" t="s">
        <v>52</v>
      </c>
      <c r="C27" s="3" t="s">
        <v>21</v>
      </c>
      <c r="D27" s="3" t="s">
        <v>44</v>
      </c>
      <c r="E27" s="13" t="s">
        <v>53</v>
      </c>
      <c r="F27" s="3">
        <v>63.2</v>
      </c>
      <c r="G27" s="25">
        <v>77.33</v>
      </c>
      <c r="H27" s="8">
        <f t="shared" si="2"/>
        <v>71.678</v>
      </c>
      <c r="I27" s="3">
        <v>5</v>
      </c>
      <c r="J27" s="7"/>
    </row>
    <row r="28" spans="1:10" s="2" customFormat="1" ht="21.75" customHeight="1">
      <c r="A28" s="3">
        <v>6</v>
      </c>
      <c r="B28" s="12" t="s">
        <v>54</v>
      </c>
      <c r="C28" s="3" t="s">
        <v>21</v>
      </c>
      <c r="D28" s="3" t="s">
        <v>44</v>
      </c>
      <c r="E28" s="13" t="s">
        <v>55</v>
      </c>
      <c r="F28" s="3">
        <v>63.2</v>
      </c>
      <c r="H28" s="8">
        <f t="shared" si="2"/>
        <v>25.28</v>
      </c>
      <c r="I28" s="3">
        <v>6</v>
      </c>
      <c r="J28" s="7" t="s">
        <v>209</v>
      </c>
    </row>
    <row r="29" spans="1:10" s="2" customFormat="1" ht="21.75" customHeight="1">
      <c r="A29" s="33"/>
      <c r="B29" s="34"/>
      <c r="C29" s="34"/>
      <c r="D29" s="34"/>
      <c r="E29" s="34"/>
      <c r="F29" s="34"/>
      <c r="G29" s="34"/>
      <c r="H29" s="34"/>
      <c r="I29" s="34"/>
      <c r="J29" s="35"/>
    </row>
    <row r="30" spans="1:10" s="2" customFormat="1" ht="21.75" customHeight="1">
      <c r="A30" s="3" t="s">
        <v>0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5</v>
      </c>
      <c r="G30" s="4" t="s">
        <v>6</v>
      </c>
      <c r="H30" s="4" t="s">
        <v>7</v>
      </c>
      <c r="I30" s="4" t="s">
        <v>8</v>
      </c>
      <c r="J30" s="4" t="s">
        <v>9</v>
      </c>
    </row>
    <row r="31" spans="1:10" s="2" customFormat="1" ht="21.75" customHeight="1">
      <c r="A31" s="3">
        <v>1</v>
      </c>
      <c r="B31" s="12" t="s">
        <v>60</v>
      </c>
      <c r="C31" s="3" t="s">
        <v>11</v>
      </c>
      <c r="D31" s="3" t="s">
        <v>58</v>
      </c>
      <c r="E31" s="13" t="s">
        <v>61</v>
      </c>
      <c r="F31" s="3">
        <v>70.6</v>
      </c>
      <c r="G31" s="25">
        <v>80</v>
      </c>
      <c r="H31" s="8">
        <f aca="true" t="shared" si="3" ref="H31:H36">G31*0.6+F31*0.4</f>
        <v>76.24</v>
      </c>
      <c r="I31" s="3">
        <v>1</v>
      </c>
      <c r="J31" s="7" t="s">
        <v>211</v>
      </c>
    </row>
    <row r="32" spans="1:10" s="2" customFormat="1" ht="21.75" customHeight="1">
      <c r="A32" s="3">
        <v>2</v>
      </c>
      <c r="B32" s="14" t="s">
        <v>66</v>
      </c>
      <c r="C32" s="3" t="s">
        <v>11</v>
      </c>
      <c r="D32" s="3" t="s">
        <v>58</v>
      </c>
      <c r="E32" s="15" t="s">
        <v>67</v>
      </c>
      <c r="F32" s="3">
        <v>66.8</v>
      </c>
      <c r="G32" s="25">
        <v>80.67</v>
      </c>
      <c r="H32" s="8">
        <f t="shared" si="3"/>
        <v>75.122</v>
      </c>
      <c r="I32" s="3">
        <v>2</v>
      </c>
      <c r="J32" s="7" t="s">
        <v>211</v>
      </c>
    </row>
    <row r="33" spans="1:10" s="2" customFormat="1" ht="21.75" customHeight="1">
      <c r="A33" s="3">
        <v>3</v>
      </c>
      <c r="B33" s="14" t="s">
        <v>64</v>
      </c>
      <c r="C33" s="3" t="s">
        <v>11</v>
      </c>
      <c r="D33" s="3" t="s">
        <v>58</v>
      </c>
      <c r="E33" s="15" t="s">
        <v>65</v>
      </c>
      <c r="F33" s="3">
        <v>68.2</v>
      </c>
      <c r="G33" s="25">
        <v>78.33</v>
      </c>
      <c r="H33" s="8">
        <f t="shared" si="3"/>
        <v>74.27799999999999</v>
      </c>
      <c r="I33" s="3">
        <v>3</v>
      </c>
      <c r="J33" s="7"/>
    </row>
    <row r="34" spans="1:10" s="2" customFormat="1" ht="21.75" customHeight="1">
      <c r="A34" s="3">
        <v>4</v>
      </c>
      <c r="B34" s="12" t="s">
        <v>57</v>
      </c>
      <c r="C34" s="3" t="s">
        <v>11</v>
      </c>
      <c r="D34" s="3" t="s">
        <v>58</v>
      </c>
      <c r="E34" s="13" t="s">
        <v>59</v>
      </c>
      <c r="F34" s="3">
        <v>70.8</v>
      </c>
      <c r="G34" s="25">
        <v>75.67</v>
      </c>
      <c r="H34" s="8">
        <f t="shared" si="3"/>
        <v>73.72200000000001</v>
      </c>
      <c r="I34" s="3">
        <v>4</v>
      </c>
      <c r="J34" s="7"/>
    </row>
    <row r="35" spans="1:10" s="2" customFormat="1" ht="21.75" customHeight="1">
      <c r="A35" s="3">
        <v>5</v>
      </c>
      <c r="B35" s="14" t="s">
        <v>62</v>
      </c>
      <c r="C35" s="3" t="s">
        <v>11</v>
      </c>
      <c r="D35" s="3" t="s">
        <v>58</v>
      </c>
      <c r="E35" s="15" t="s">
        <v>63</v>
      </c>
      <c r="F35" s="3">
        <v>70.2</v>
      </c>
      <c r="G35" s="25">
        <v>74.67</v>
      </c>
      <c r="H35" s="8">
        <f t="shared" si="3"/>
        <v>72.882</v>
      </c>
      <c r="I35" s="3">
        <v>5</v>
      </c>
      <c r="J35" s="7"/>
    </row>
    <row r="36" spans="1:10" s="2" customFormat="1" ht="21.75" customHeight="1">
      <c r="A36" s="3">
        <v>6</v>
      </c>
      <c r="B36" s="12" t="s">
        <v>68</v>
      </c>
      <c r="C36" s="3" t="s">
        <v>11</v>
      </c>
      <c r="D36" s="3" t="s">
        <v>58</v>
      </c>
      <c r="E36" s="13" t="s">
        <v>69</v>
      </c>
      <c r="F36" s="3">
        <v>66.6</v>
      </c>
      <c r="G36" s="25">
        <v>76</v>
      </c>
      <c r="H36" s="8">
        <f t="shared" si="3"/>
        <v>72.24000000000001</v>
      </c>
      <c r="I36" s="3">
        <v>6</v>
      </c>
      <c r="J36" s="7"/>
    </row>
    <row r="37" spans="1:10" s="2" customFormat="1" ht="21.75" customHeight="1">
      <c r="A37" s="33"/>
      <c r="B37" s="34"/>
      <c r="C37" s="34"/>
      <c r="D37" s="34"/>
      <c r="E37" s="34"/>
      <c r="F37" s="34"/>
      <c r="G37" s="34"/>
      <c r="H37" s="35"/>
      <c r="I37" s="3"/>
      <c r="J37" s="7"/>
    </row>
    <row r="38" spans="1:10" s="2" customFormat="1" ht="21.75" customHeight="1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G38" s="4" t="s">
        <v>6</v>
      </c>
      <c r="H38" s="4" t="s">
        <v>7</v>
      </c>
      <c r="I38" s="4" t="s">
        <v>8</v>
      </c>
      <c r="J38" s="4" t="s">
        <v>9</v>
      </c>
    </row>
    <row r="39" spans="1:10" s="2" customFormat="1" ht="21.75" customHeight="1">
      <c r="A39" s="3">
        <v>1</v>
      </c>
      <c r="B39" s="14" t="s">
        <v>75</v>
      </c>
      <c r="C39" s="3" t="s">
        <v>21</v>
      </c>
      <c r="D39" s="3" t="s">
        <v>71</v>
      </c>
      <c r="E39" s="15" t="s">
        <v>76</v>
      </c>
      <c r="F39" s="3">
        <v>62.8</v>
      </c>
      <c r="G39" s="25">
        <v>79.33</v>
      </c>
      <c r="H39" s="8">
        <f aca="true" t="shared" si="4" ref="H39:H44">G39*0.6+F39*0.4</f>
        <v>72.718</v>
      </c>
      <c r="I39" s="3">
        <v>1</v>
      </c>
      <c r="J39" s="7" t="s">
        <v>211</v>
      </c>
    </row>
    <row r="40" spans="1:10" s="2" customFormat="1" ht="21.75" customHeight="1">
      <c r="A40" s="3">
        <v>2</v>
      </c>
      <c r="B40" s="16" t="s">
        <v>81</v>
      </c>
      <c r="C40" s="3" t="s">
        <v>21</v>
      </c>
      <c r="D40" s="3" t="s">
        <v>71</v>
      </c>
      <c r="E40" s="15" t="s">
        <v>82</v>
      </c>
      <c r="F40" s="3">
        <v>60.8</v>
      </c>
      <c r="G40" s="25">
        <v>78.33</v>
      </c>
      <c r="H40" s="8">
        <f t="shared" si="4"/>
        <v>71.318</v>
      </c>
      <c r="I40" s="3">
        <v>2</v>
      </c>
      <c r="J40" s="7" t="s">
        <v>211</v>
      </c>
    </row>
    <row r="41" spans="1:10" s="2" customFormat="1" ht="21.75" customHeight="1">
      <c r="A41" s="3">
        <v>3</v>
      </c>
      <c r="B41" s="14" t="s">
        <v>77</v>
      </c>
      <c r="C41" s="3" t="s">
        <v>21</v>
      </c>
      <c r="D41" s="3" t="s">
        <v>71</v>
      </c>
      <c r="E41" s="15" t="s">
        <v>78</v>
      </c>
      <c r="F41" s="3">
        <v>62</v>
      </c>
      <c r="G41" s="25">
        <v>76.33</v>
      </c>
      <c r="H41" s="8">
        <f t="shared" si="4"/>
        <v>70.598</v>
      </c>
      <c r="I41" s="3">
        <v>3</v>
      </c>
      <c r="J41" s="7"/>
    </row>
    <row r="42" spans="1:10" s="2" customFormat="1" ht="21.75" customHeight="1">
      <c r="A42" s="3">
        <v>4</v>
      </c>
      <c r="B42" s="14" t="s">
        <v>79</v>
      </c>
      <c r="C42" s="3" t="s">
        <v>21</v>
      </c>
      <c r="D42" s="3" t="s">
        <v>71</v>
      </c>
      <c r="E42" s="15" t="s">
        <v>80</v>
      </c>
      <c r="F42" s="3">
        <v>61</v>
      </c>
      <c r="G42" s="25">
        <v>72.67</v>
      </c>
      <c r="H42" s="8">
        <f t="shared" si="4"/>
        <v>68.002</v>
      </c>
      <c r="I42" s="3">
        <v>4</v>
      </c>
      <c r="J42" s="7"/>
    </row>
    <row r="43" spans="1:10" s="2" customFormat="1" ht="21.75" customHeight="1">
      <c r="A43" s="3">
        <v>5</v>
      </c>
      <c r="B43" s="14" t="s">
        <v>73</v>
      </c>
      <c r="C43" s="3" t="s">
        <v>21</v>
      </c>
      <c r="D43" s="3" t="s">
        <v>71</v>
      </c>
      <c r="E43" s="15" t="s">
        <v>74</v>
      </c>
      <c r="F43" s="3">
        <v>64.4</v>
      </c>
      <c r="G43" s="25">
        <v>70</v>
      </c>
      <c r="H43" s="8">
        <f t="shared" si="4"/>
        <v>67.76</v>
      </c>
      <c r="I43" s="3">
        <v>5</v>
      </c>
      <c r="J43" s="7"/>
    </row>
    <row r="44" spans="1:10" s="2" customFormat="1" ht="21.75" customHeight="1">
      <c r="A44" s="3">
        <v>6</v>
      </c>
      <c r="B44" s="14" t="s">
        <v>70</v>
      </c>
      <c r="C44" s="3" t="s">
        <v>21</v>
      </c>
      <c r="D44" s="3" t="s">
        <v>71</v>
      </c>
      <c r="E44" s="15" t="s">
        <v>72</v>
      </c>
      <c r="F44" s="3">
        <v>67.4</v>
      </c>
      <c r="G44" s="25"/>
      <c r="H44" s="8">
        <f t="shared" si="4"/>
        <v>26.960000000000004</v>
      </c>
      <c r="I44" s="3">
        <v>6</v>
      </c>
      <c r="J44" s="7" t="s">
        <v>209</v>
      </c>
    </row>
    <row r="45" spans="1:10" s="2" customFormat="1" ht="21.75" customHeight="1">
      <c r="A45" s="33"/>
      <c r="B45" s="34"/>
      <c r="C45" s="34"/>
      <c r="D45" s="34"/>
      <c r="E45" s="34"/>
      <c r="F45" s="34"/>
      <c r="G45" s="34"/>
      <c r="H45" s="35"/>
      <c r="I45" s="3"/>
      <c r="J45" s="7"/>
    </row>
    <row r="46" spans="1:10" s="2" customFormat="1" ht="21.75" customHeight="1">
      <c r="A46" s="3" t="s">
        <v>0</v>
      </c>
      <c r="B46" s="3" t="s">
        <v>1</v>
      </c>
      <c r="C46" s="3" t="s">
        <v>2</v>
      </c>
      <c r="D46" s="3" t="s">
        <v>3</v>
      </c>
      <c r="E46" s="3" t="s">
        <v>4</v>
      </c>
      <c r="F46" s="3" t="s">
        <v>5</v>
      </c>
      <c r="G46" s="4" t="s">
        <v>6</v>
      </c>
      <c r="H46" s="4" t="s">
        <v>7</v>
      </c>
      <c r="I46" s="4" t="s">
        <v>8</v>
      </c>
      <c r="J46" s="4" t="s">
        <v>9</v>
      </c>
    </row>
    <row r="47" spans="1:10" s="2" customFormat="1" ht="21.75" customHeight="1">
      <c r="A47" s="3">
        <v>1</v>
      </c>
      <c r="B47" s="15" t="s">
        <v>83</v>
      </c>
      <c r="C47" s="3" t="s">
        <v>21</v>
      </c>
      <c r="D47" s="3" t="s">
        <v>84</v>
      </c>
      <c r="E47" s="15" t="s">
        <v>85</v>
      </c>
      <c r="F47" s="3">
        <v>100</v>
      </c>
      <c r="G47" s="25">
        <v>83.33</v>
      </c>
      <c r="H47" s="8">
        <f>G47*0.6+F47*0.4</f>
        <v>89.99799999999999</v>
      </c>
      <c r="I47" s="3">
        <v>1</v>
      </c>
      <c r="J47" s="2" t="s">
        <v>212</v>
      </c>
    </row>
    <row r="48" spans="1:10" s="2" customFormat="1" ht="21.75" customHeight="1">
      <c r="A48" s="3">
        <v>2</v>
      </c>
      <c r="B48" s="15" t="s">
        <v>86</v>
      </c>
      <c r="C48" s="3" t="s">
        <v>21</v>
      </c>
      <c r="D48" s="3" t="s">
        <v>84</v>
      </c>
      <c r="E48" s="15" t="s">
        <v>87</v>
      </c>
      <c r="F48" s="3">
        <v>75</v>
      </c>
      <c r="G48" s="25">
        <v>82.67</v>
      </c>
      <c r="H48" s="8">
        <f>G48*0.6+F48*0.4</f>
        <v>79.602</v>
      </c>
      <c r="I48" s="3">
        <v>2</v>
      </c>
      <c r="J48" s="7"/>
    </row>
    <row r="49" spans="1:10" s="2" customFormat="1" ht="21.75" customHeight="1">
      <c r="A49" s="3">
        <v>3</v>
      </c>
      <c r="B49" s="15" t="s">
        <v>88</v>
      </c>
      <c r="C49" s="3" t="s">
        <v>21</v>
      </c>
      <c r="D49" s="3" t="s">
        <v>84</v>
      </c>
      <c r="E49" s="15" t="s">
        <v>89</v>
      </c>
      <c r="F49" s="3">
        <v>64.4</v>
      </c>
      <c r="G49" s="25"/>
      <c r="H49" s="8">
        <f>G49*0.6+F49*0.4</f>
        <v>25.760000000000005</v>
      </c>
      <c r="I49" s="3">
        <v>3</v>
      </c>
      <c r="J49" s="7" t="s">
        <v>209</v>
      </c>
    </row>
    <row r="50" spans="1:10" s="2" customFormat="1" ht="21.75" customHeight="1">
      <c r="A50" s="33"/>
      <c r="B50" s="34"/>
      <c r="C50" s="34"/>
      <c r="D50" s="34"/>
      <c r="E50" s="34"/>
      <c r="F50" s="34"/>
      <c r="G50" s="34"/>
      <c r="H50" s="34"/>
      <c r="I50" s="34"/>
      <c r="J50" s="35"/>
    </row>
    <row r="51" spans="1:10" s="2" customFormat="1" ht="21.75" customHeight="1">
      <c r="A51" s="3" t="s">
        <v>0</v>
      </c>
      <c r="B51" s="3" t="s">
        <v>1</v>
      </c>
      <c r="C51" s="3" t="s">
        <v>2</v>
      </c>
      <c r="D51" s="3" t="s">
        <v>3</v>
      </c>
      <c r="E51" s="3" t="s">
        <v>4</v>
      </c>
      <c r="F51" s="3" t="s">
        <v>5</v>
      </c>
      <c r="G51" s="4" t="s">
        <v>6</v>
      </c>
      <c r="H51" s="4" t="s">
        <v>7</v>
      </c>
      <c r="I51" s="4" t="s">
        <v>8</v>
      </c>
      <c r="J51" s="4" t="s">
        <v>9</v>
      </c>
    </row>
    <row r="52" spans="1:10" s="2" customFormat="1" ht="21.75" customHeight="1">
      <c r="A52" s="3">
        <v>1</v>
      </c>
      <c r="B52" s="17" t="s">
        <v>90</v>
      </c>
      <c r="C52" s="3" t="s">
        <v>21</v>
      </c>
      <c r="D52" s="3" t="s">
        <v>91</v>
      </c>
      <c r="E52" s="18" t="s">
        <v>92</v>
      </c>
      <c r="F52" s="3">
        <v>100</v>
      </c>
      <c r="G52" s="25">
        <v>76</v>
      </c>
      <c r="H52" s="8">
        <f aca="true" t="shared" si="5" ref="H52:H57">G52*0.6+F52*0.4</f>
        <v>85.6</v>
      </c>
      <c r="I52" s="3">
        <v>1</v>
      </c>
      <c r="J52" s="2" t="s">
        <v>212</v>
      </c>
    </row>
    <row r="53" spans="1:10" s="2" customFormat="1" ht="21.75" customHeight="1">
      <c r="A53" s="3">
        <v>2</v>
      </c>
      <c r="B53" s="15" t="s">
        <v>93</v>
      </c>
      <c r="C53" s="3" t="s">
        <v>21</v>
      </c>
      <c r="D53" s="3" t="s">
        <v>91</v>
      </c>
      <c r="E53" s="15" t="s">
        <v>94</v>
      </c>
      <c r="F53" s="3">
        <v>78</v>
      </c>
      <c r="G53" s="25">
        <v>83</v>
      </c>
      <c r="H53" s="8">
        <f t="shared" si="5"/>
        <v>81</v>
      </c>
      <c r="I53" s="3">
        <v>2</v>
      </c>
      <c r="J53" s="7" t="s">
        <v>211</v>
      </c>
    </row>
    <row r="54" spans="1:10" s="2" customFormat="1" ht="21.75" customHeight="1">
      <c r="A54" s="3">
        <v>3</v>
      </c>
      <c r="B54" s="15" t="s">
        <v>95</v>
      </c>
      <c r="C54" s="3" t="s">
        <v>21</v>
      </c>
      <c r="D54" s="3" t="s">
        <v>91</v>
      </c>
      <c r="E54" s="15" t="s">
        <v>96</v>
      </c>
      <c r="F54" s="3">
        <v>70.8</v>
      </c>
      <c r="G54" s="25">
        <v>81</v>
      </c>
      <c r="H54" s="8">
        <f t="shared" si="5"/>
        <v>76.92</v>
      </c>
      <c r="I54" s="3">
        <v>3</v>
      </c>
      <c r="J54" s="7"/>
    </row>
    <row r="55" spans="1:10" s="2" customFormat="1" ht="21.75" customHeight="1">
      <c r="A55" s="3">
        <v>4</v>
      </c>
      <c r="B55" s="15" t="s">
        <v>99</v>
      </c>
      <c r="C55" s="3" t="s">
        <v>21</v>
      </c>
      <c r="D55" s="3" t="s">
        <v>91</v>
      </c>
      <c r="E55" s="15" t="s">
        <v>100</v>
      </c>
      <c r="F55" s="3">
        <v>68.4</v>
      </c>
      <c r="G55" s="25">
        <v>77</v>
      </c>
      <c r="H55" s="8">
        <f t="shared" si="5"/>
        <v>73.56</v>
      </c>
      <c r="I55" s="3">
        <v>4</v>
      </c>
      <c r="J55" s="7"/>
    </row>
    <row r="56" spans="1:10" s="2" customFormat="1" ht="21.75" customHeight="1">
      <c r="A56" s="3">
        <v>5</v>
      </c>
      <c r="B56" s="15" t="s">
        <v>97</v>
      </c>
      <c r="C56" s="3" t="s">
        <v>21</v>
      </c>
      <c r="D56" s="3" t="s">
        <v>91</v>
      </c>
      <c r="E56" s="15" t="s">
        <v>98</v>
      </c>
      <c r="F56" s="3">
        <v>69.4</v>
      </c>
      <c r="G56" s="25">
        <v>73.33</v>
      </c>
      <c r="H56" s="8">
        <f t="shared" si="5"/>
        <v>71.75800000000001</v>
      </c>
      <c r="I56" s="3">
        <v>5</v>
      </c>
      <c r="J56" s="7"/>
    </row>
    <row r="57" spans="1:10" s="2" customFormat="1" ht="21.75" customHeight="1">
      <c r="A57" s="3">
        <v>6</v>
      </c>
      <c r="B57" s="15" t="s">
        <v>101</v>
      </c>
      <c r="C57" s="3" t="s">
        <v>21</v>
      </c>
      <c r="D57" s="3" t="s">
        <v>91</v>
      </c>
      <c r="E57" s="15" t="s">
        <v>102</v>
      </c>
      <c r="F57" s="3">
        <v>65</v>
      </c>
      <c r="G57" s="25">
        <v>75.33</v>
      </c>
      <c r="H57" s="8">
        <f t="shared" si="5"/>
        <v>71.19800000000001</v>
      </c>
      <c r="I57" s="3">
        <v>6</v>
      </c>
      <c r="J57" s="7"/>
    </row>
    <row r="58" spans="1:10" s="2" customFormat="1" ht="21.75" customHeight="1">
      <c r="A58" s="33"/>
      <c r="B58" s="34"/>
      <c r="C58" s="34"/>
      <c r="D58" s="34"/>
      <c r="E58" s="34"/>
      <c r="F58" s="34"/>
      <c r="G58" s="34"/>
      <c r="H58" s="34"/>
      <c r="I58" s="34"/>
      <c r="J58" s="35"/>
    </row>
    <row r="59" spans="1:10" s="2" customFormat="1" ht="21.75" customHeight="1">
      <c r="A59" s="3" t="s">
        <v>0</v>
      </c>
      <c r="B59" s="3" t="s">
        <v>1</v>
      </c>
      <c r="C59" s="3" t="s">
        <v>2</v>
      </c>
      <c r="D59" s="3" t="s">
        <v>3</v>
      </c>
      <c r="E59" s="3" t="s">
        <v>4</v>
      </c>
      <c r="F59" s="3" t="s">
        <v>5</v>
      </c>
      <c r="G59" s="4" t="s">
        <v>6</v>
      </c>
      <c r="H59" s="4" t="s">
        <v>7</v>
      </c>
      <c r="I59" s="4" t="s">
        <v>8</v>
      </c>
      <c r="J59" s="4" t="s">
        <v>9</v>
      </c>
    </row>
    <row r="60" spans="1:10" s="2" customFormat="1" ht="21.75" customHeight="1">
      <c r="A60" s="3">
        <v>1</v>
      </c>
      <c r="B60" s="18" t="s">
        <v>110</v>
      </c>
      <c r="C60" s="3" t="s">
        <v>21</v>
      </c>
      <c r="D60" s="3" t="s">
        <v>104</v>
      </c>
      <c r="E60" s="18" t="s">
        <v>111</v>
      </c>
      <c r="F60" s="3">
        <v>68.4</v>
      </c>
      <c r="G60" s="25">
        <v>81.67</v>
      </c>
      <c r="H60" s="8">
        <f aca="true" t="shared" si="6" ref="H60:H71">G60*0.6+F60*0.4</f>
        <v>76.36200000000001</v>
      </c>
      <c r="I60" s="3">
        <v>1</v>
      </c>
      <c r="J60" s="7" t="s">
        <v>211</v>
      </c>
    </row>
    <row r="61" spans="1:10" s="2" customFormat="1" ht="21.75" customHeight="1">
      <c r="A61" s="3">
        <v>2</v>
      </c>
      <c r="B61" s="18" t="s">
        <v>112</v>
      </c>
      <c r="C61" s="3" t="s">
        <v>21</v>
      </c>
      <c r="D61" s="3" t="s">
        <v>104</v>
      </c>
      <c r="E61" s="18" t="s">
        <v>113</v>
      </c>
      <c r="F61" s="3">
        <v>66.6</v>
      </c>
      <c r="G61" s="25">
        <v>82</v>
      </c>
      <c r="H61" s="8">
        <f t="shared" si="6"/>
        <v>75.84</v>
      </c>
      <c r="I61" s="3">
        <v>2</v>
      </c>
      <c r="J61" s="7" t="s">
        <v>211</v>
      </c>
    </row>
    <row r="62" spans="1:10" s="2" customFormat="1" ht="21.75" customHeight="1">
      <c r="A62" s="3">
        <v>3</v>
      </c>
      <c r="B62" s="18" t="s">
        <v>126</v>
      </c>
      <c r="C62" s="3" t="s">
        <v>21</v>
      </c>
      <c r="D62" s="3" t="s">
        <v>104</v>
      </c>
      <c r="E62" s="18" t="s">
        <v>127</v>
      </c>
      <c r="F62" s="3">
        <v>61.8</v>
      </c>
      <c r="G62" s="25">
        <v>82.33</v>
      </c>
      <c r="H62" s="8">
        <f t="shared" si="6"/>
        <v>74.118</v>
      </c>
      <c r="I62" s="3">
        <v>3</v>
      </c>
      <c r="J62" s="7" t="s">
        <v>211</v>
      </c>
    </row>
    <row r="63" spans="1:10" s="2" customFormat="1" ht="21.75" customHeight="1">
      <c r="A63" s="3">
        <v>4</v>
      </c>
      <c r="B63" s="19" t="s">
        <v>103</v>
      </c>
      <c r="C63" s="3" t="s">
        <v>21</v>
      </c>
      <c r="D63" s="3" t="s">
        <v>104</v>
      </c>
      <c r="E63" s="18" t="s">
        <v>105</v>
      </c>
      <c r="F63" s="3">
        <v>72.6</v>
      </c>
      <c r="G63" s="25">
        <v>74.67</v>
      </c>
      <c r="H63" s="8">
        <f t="shared" si="6"/>
        <v>73.842</v>
      </c>
      <c r="I63" s="3">
        <v>4</v>
      </c>
      <c r="J63" s="7" t="s">
        <v>211</v>
      </c>
    </row>
    <row r="64" spans="1:10" s="2" customFormat="1" ht="21.75" customHeight="1">
      <c r="A64" s="3">
        <v>5</v>
      </c>
      <c r="B64" s="18" t="s">
        <v>114</v>
      </c>
      <c r="C64" s="3" t="s">
        <v>21</v>
      </c>
      <c r="D64" s="3" t="s">
        <v>104</v>
      </c>
      <c r="E64" s="18" t="s">
        <v>115</v>
      </c>
      <c r="F64" s="3">
        <v>64.4</v>
      </c>
      <c r="G64" s="25">
        <v>79.67</v>
      </c>
      <c r="H64" s="8">
        <f t="shared" si="6"/>
        <v>73.56200000000001</v>
      </c>
      <c r="I64" s="3">
        <v>5</v>
      </c>
      <c r="J64" s="7"/>
    </row>
    <row r="65" spans="1:10" s="2" customFormat="1" ht="21.75" customHeight="1">
      <c r="A65" s="3">
        <v>6</v>
      </c>
      <c r="B65" s="18" t="s">
        <v>108</v>
      </c>
      <c r="C65" s="3" t="s">
        <v>21</v>
      </c>
      <c r="D65" s="3" t="s">
        <v>104</v>
      </c>
      <c r="E65" s="18" t="s">
        <v>109</v>
      </c>
      <c r="F65" s="3">
        <v>71.2</v>
      </c>
      <c r="G65" s="25">
        <v>74.67</v>
      </c>
      <c r="H65" s="8">
        <f t="shared" si="6"/>
        <v>73.28200000000001</v>
      </c>
      <c r="I65" s="3">
        <v>6</v>
      </c>
      <c r="J65" s="7"/>
    </row>
    <row r="66" spans="1:10" s="2" customFormat="1" ht="21.75" customHeight="1">
      <c r="A66" s="3">
        <v>7</v>
      </c>
      <c r="B66" s="18" t="s">
        <v>106</v>
      </c>
      <c r="C66" s="3" t="s">
        <v>21</v>
      </c>
      <c r="D66" s="3" t="s">
        <v>104</v>
      </c>
      <c r="E66" s="18" t="s">
        <v>107</v>
      </c>
      <c r="F66" s="3">
        <v>71.8</v>
      </c>
      <c r="G66" s="25">
        <v>72.33</v>
      </c>
      <c r="H66" s="8">
        <f t="shared" si="6"/>
        <v>72.118</v>
      </c>
      <c r="I66" s="3">
        <v>7</v>
      </c>
      <c r="J66" s="7"/>
    </row>
    <row r="67" spans="1:10" s="2" customFormat="1" ht="21.75" customHeight="1">
      <c r="A67" s="3">
        <v>8</v>
      </c>
      <c r="B67" s="18" t="s">
        <v>116</v>
      </c>
      <c r="C67" s="3" t="s">
        <v>21</v>
      </c>
      <c r="D67" s="3" t="s">
        <v>104</v>
      </c>
      <c r="E67" s="18" t="s">
        <v>117</v>
      </c>
      <c r="F67" s="3">
        <v>63.8</v>
      </c>
      <c r="G67" s="25">
        <v>76.67</v>
      </c>
      <c r="H67" s="8">
        <f t="shared" si="6"/>
        <v>71.522</v>
      </c>
      <c r="I67" s="3">
        <v>8</v>
      </c>
      <c r="J67" s="7"/>
    </row>
    <row r="68" spans="1:10" s="2" customFormat="1" ht="21.75" customHeight="1">
      <c r="A68" s="3">
        <v>9</v>
      </c>
      <c r="B68" s="18" t="s">
        <v>120</v>
      </c>
      <c r="C68" s="3" t="s">
        <v>21</v>
      </c>
      <c r="D68" s="3" t="s">
        <v>104</v>
      </c>
      <c r="E68" s="18" t="s">
        <v>121</v>
      </c>
      <c r="F68" s="3">
        <v>62.6</v>
      </c>
      <c r="G68" s="25">
        <v>77</v>
      </c>
      <c r="H68" s="8">
        <f t="shared" si="6"/>
        <v>71.24</v>
      </c>
      <c r="I68" s="3">
        <v>9</v>
      </c>
      <c r="J68" s="7"/>
    </row>
    <row r="69" spans="1:10" s="2" customFormat="1" ht="21.75" customHeight="1">
      <c r="A69" s="3">
        <v>10</v>
      </c>
      <c r="B69" s="18" t="s">
        <v>118</v>
      </c>
      <c r="C69" s="3" t="s">
        <v>21</v>
      </c>
      <c r="D69" s="3" t="s">
        <v>104</v>
      </c>
      <c r="E69" s="18" t="s">
        <v>119</v>
      </c>
      <c r="F69" s="3">
        <v>63</v>
      </c>
      <c r="G69" s="25">
        <v>76.67</v>
      </c>
      <c r="H69" s="8">
        <f t="shared" si="6"/>
        <v>71.202</v>
      </c>
      <c r="I69" s="3">
        <v>10</v>
      </c>
      <c r="J69" s="7"/>
    </row>
    <row r="70" spans="1:10" s="2" customFormat="1" ht="21.75" customHeight="1">
      <c r="A70" s="3">
        <v>11</v>
      </c>
      <c r="B70" s="18" t="s">
        <v>122</v>
      </c>
      <c r="C70" s="3" t="s">
        <v>21</v>
      </c>
      <c r="D70" s="3" t="s">
        <v>104</v>
      </c>
      <c r="E70" s="18" t="s">
        <v>123</v>
      </c>
      <c r="F70" s="3">
        <v>62.4</v>
      </c>
      <c r="G70" s="25">
        <v>77</v>
      </c>
      <c r="H70" s="8">
        <f t="shared" si="6"/>
        <v>71.16</v>
      </c>
      <c r="I70" s="3">
        <v>11</v>
      </c>
      <c r="J70" s="7"/>
    </row>
    <row r="71" spans="1:10" s="2" customFormat="1" ht="21.75" customHeight="1">
      <c r="A71" s="3">
        <v>12</v>
      </c>
      <c r="B71" s="18" t="s">
        <v>124</v>
      </c>
      <c r="C71" s="3" t="s">
        <v>21</v>
      </c>
      <c r="D71" s="3" t="s">
        <v>104</v>
      </c>
      <c r="E71" s="18" t="s">
        <v>125</v>
      </c>
      <c r="F71" s="20">
        <v>62</v>
      </c>
      <c r="G71" s="25">
        <v>72.67</v>
      </c>
      <c r="H71" s="8">
        <f t="shared" si="6"/>
        <v>68.402</v>
      </c>
      <c r="I71" s="3">
        <v>12</v>
      </c>
      <c r="J71" s="7"/>
    </row>
    <row r="72" spans="1:10" s="2" customFormat="1" ht="21.75" customHeight="1">
      <c r="A72" s="33"/>
      <c r="B72" s="34"/>
      <c r="C72" s="34"/>
      <c r="D72" s="34"/>
      <c r="E72" s="34"/>
      <c r="F72" s="34"/>
      <c r="G72" s="34"/>
      <c r="H72" s="34"/>
      <c r="I72" s="34"/>
      <c r="J72" s="35"/>
    </row>
    <row r="73" spans="1:10" s="2" customFormat="1" ht="21.75" customHeight="1">
      <c r="A73" s="3" t="s">
        <v>0</v>
      </c>
      <c r="B73" s="3" t="s">
        <v>1</v>
      </c>
      <c r="C73" s="3" t="s">
        <v>2</v>
      </c>
      <c r="D73" s="3" t="s">
        <v>3</v>
      </c>
      <c r="E73" s="3" t="s">
        <v>4</v>
      </c>
      <c r="F73" s="3" t="s">
        <v>5</v>
      </c>
      <c r="G73" s="4" t="s">
        <v>6</v>
      </c>
      <c r="H73" s="4" t="s">
        <v>7</v>
      </c>
      <c r="I73" s="4" t="s">
        <v>8</v>
      </c>
      <c r="J73" s="4" t="s">
        <v>9</v>
      </c>
    </row>
    <row r="74" spans="1:10" s="2" customFormat="1" ht="21.75" customHeight="1">
      <c r="A74" s="3">
        <v>1</v>
      </c>
      <c r="B74" s="21" t="s">
        <v>128</v>
      </c>
      <c r="C74" s="3" t="s">
        <v>11</v>
      </c>
      <c r="D74" s="3" t="s">
        <v>129</v>
      </c>
      <c r="E74" s="22" t="s">
        <v>130</v>
      </c>
      <c r="F74" s="3">
        <v>67.6</v>
      </c>
      <c r="G74" s="25">
        <v>78</v>
      </c>
      <c r="H74" s="8">
        <f>G74*0.6+F74*0.4</f>
        <v>73.84</v>
      </c>
      <c r="I74" s="3">
        <v>1</v>
      </c>
      <c r="J74" s="7" t="s">
        <v>211</v>
      </c>
    </row>
    <row r="75" spans="1:10" s="2" customFormat="1" ht="21.75" customHeight="1">
      <c r="A75" s="3">
        <v>2</v>
      </c>
      <c r="B75" s="21" t="s">
        <v>133</v>
      </c>
      <c r="C75" s="3" t="s">
        <v>21</v>
      </c>
      <c r="D75" s="3" t="s">
        <v>129</v>
      </c>
      <c r="E75" s="22" t="s">
        <v>134</v>
      </c>
      <c r="F75" s="3">
        <v>60</v>
      </c>
      <c r="G75" s="25">
        <v>77.33</v>
      </c>
      <c r="H75" s="8">
        <f>G75*0.6+F75*0.4</f>
        <v>70.398</v>
      </c>
      <c r="I75" s="3">
        <v>2</v>
      </c>
      <c r="J75" s="7"/>
    </row>
    <row r="76" spans="1:10" s="2" customFormat="1" ht="21.75" customHeight="1">
      <c r="A76" s="3">
        <v>3</v>
      </c>
      <c r="B76" s="21" t="s">
        <v>131</v>
      </c>
      <c r="C76" s="3" t="s">
        <v>11</v>
      </c>
      <c r="D76" s="3" t="s">
        <v>129</v>
      </c>
      <c r="E76" s="22" t="s">
        <v>132</v>
      </c>
      <c r="F76" s="3">
        <v>67.2</v>
      </c>
      <c r="G76" s="25"/>
      <c r="H76" s="8">
        <f>G76*0.6+F76*0.4</f>
        <v>26.880000000000003</v>
      </c>
      <c r="I76" s="3">
        <v>3</v>
      </c>
      <c r="J76" s="7" t="s">
        <v>209</v>
      </c>
    </row>
    <row r="77" spans="1:10" s="2" customFormat="1" ht="21.75" customHeight="1">
      <c r="A77" s="33"/>
      <c r="B77" s="34"/>
      <c r="C77" s="34"/>
      <c r="D77" s="34"/>
      <c r="E77" s="34"/>
      <c r="F77" s="34"/>
      <c r="G77" s="34"/>
      <c r="H77" s="34"/>
      <c r="I77" s="34"/>
      <c r="J77" s="35"/>
    </row>
    <row r="78" spans="1:10" s="2" customFormat="1" ht="21.75" customHeight="1">
      <c r="A78" s="3" t="s">
        <v>0</v>
      </c>
      <c r="B78" s="3" t="s">
        <v>1</v>
      </c>
      <c r="C78" s="3" t="s">
        <v>2</v>
      </c>
      <c r="D78" s="3" t="s">
        <v>3</v>
      </c>
      <c r="E78" s="3" t="s">
        <v>4</v>
      </c>
      <c r="F78" s="3" t="s">
        <v>5</v>
      </c>
      <c r="G78" s="4" t="s">
        <v>6</v>
      </c>
      <c r="H78" s="4" t="s">
        <v>7</v>
      </c>
      <c r="I78" s="4" t="s">
        <v>8</v>
      </c>
      <c r="J78" s="4" t="s">
        <v>9</v>
      </c>
    </row>
    <row r="79" spans="1:10" s="2" customFormat="1" ht="21.75" customHeight="1">
      <c r="A79" s="3">
        <v>1</v>
      </c>
      <c r="B79" s="23" t="s">
        <v>138</v>
      </c>
      <c r="C79" s="3" t="s">
        <v>21</v>
      </c>
      <c r="D79" s="3" t="s">
        <v>136</v>
      </c>
      <c r="E79" s="22" t="s">
        <v>139</v>
      </c>
      <c r="F79" s="3">
        <v>68.6</v>
      </c>
      <c r="G79" s="25">
        <v>79.33</v>
      </c>
      <c r="H79" s="8">
        <f>G79*0.6+F79*0.4</f>
        <v>75.038</v>
      </c>
      <c r="I79" s="3">
        <v>1</v>
      </c>
      <c r="J79" s="7" t="s">
        <v>211</v>
      </c>
    </row>
    <row r="80" spans="1:10" s="2" customFormat="1" ht="21.75" customHeight="1">
      <c r="A80" s="3">
        <v>2</v>
      </c>
      <c r="B80" s="21" t="s">
        <v>135</v>
      </c>
      <c r="C80" s="3" t="s">
        <v>21</v>
      </c>
      <c r="D80" s="3" t="s">
        <v>136</v>
      </c>
      <c r="E80" s="22" t="s">
        <v>137</v>
      </c>
      <c r="F80" s="3">
        <v>72.5</v>
      </c>
      <c r="G80" s="25">
        <v>74.66</v>
      </c>
      <c r="H80" s="8">
        <f>G80*0.6+F80*0.4</f>
        <v>73.79599999999999</v>
      </c>
      <c r="I80" s="3">
        <v>2</v>
      </c>
      <c r="J80" s="7"/>
    </row>
    <row r="81" spans="1:10" s="2" customFormat="1" ht="21.75" customHeight="1">
      <c r="A81" s="3">
        <v>3</v>
      </c>
      <c r="B81" s="21" t="s">
        <v>140</v>
      </c>
      <c r="C81" s="3" t="s">
        <v>21</v>
      </c>
      <c r="D81" s="3" t="s">
        <v>136</v>
      </c>
      <c r="E81" s="22" t="s">
        <v>141</v>
      </c>
      <c r="F81" s="3">
        <v>67.8</v>
      </c>
      <c r="G81" s="25">
        <v>74.66</v>
      </c>
      <c r="H81" s="8">
        <f>G81*0.6+F81*0.4</f>
        <v>71.916</v>
      </c>
      <c r="I81" s="3">
        <v>3</v>
      </c>
      <c r="J81" s="7"/>
    </row>
    <row r="82" spans="1:10" s="2" customFormat="1" ht="21.75" customHeight="1">
      <c r="A82" s="33"/>
      <c r="B82" s="34"/>
      <c r="C82" s="34"/>
      <c r="D82" s="34"/>
      <c r="E82" s="34"/>
      <c r="F82" s="34"/>
      <c r="G82" s="34"/>
      <c r="H82" s="34"/>
      <c r="I82" s="34"/>
      <c r="J82" s="35"/>
    </row>
    <row r="83" spans="1:10" s="2" customFormat="1" ht="21.75" customHeight="1">
      <c r="A83" s="3" t="s">
        <v>0</v>
      </c>
      <c r="B83" s="3" t="s">
        <v>1</v>
      </c>
      <c r="C83" s="3" t="s">
        <v>2</v>
      </c>
      <c r="D83" s="3" t="s">
        <v>3</v>
      </c>
      <c r="E83" s="3" t="s">
        <v>4</v>
      </c>
      <c r="F83" s="3" t="s">
        <v>5</v>
      </c>
      <c r="G83" s="4" t="s">
        <v>6</v>
      </c>
      <c r="H83" s="4" t="s">
        <v>7</v>
      </c>
      <c r="I83" s="4" t="s">
        <v>8</v>
      </c>
      <c r="J83" s="4" t="s">
        <v>9</v>
      </c>
    </row>
    <row r="84" spans="1:10" s="2" customFormat="1" ht="21.75" customHeight="1">
      <c r="A84" s="3">
        <v>1</v>
      </c>
      <c r="B84" s="22" t="s">
        <v>142</v>
      </c>
      <c r="C84" s="3" t="s">
        <v>21</v>
      </c>
      <c r="D84" s="3" t="s">
        <v>143</v>
      </c>
      <c r="E84" s="22" t="s">
        <v>144</v>
      </c>
      <c r="F84" s="3">
        <v>100</v>
      </c>
      <c r="G84" s="25">
        <v>78.66</v>
      </c>
      <c r="H84" s="8">
        <f>G84*0.6+F84*0.4</f>
        <v>87.196</v>
      </c>
      <c r="I84" s="3">
        <v>1</v>
      </c>
      <c r="J84" s="2" t="s">
        <v>212</v>
      </c>
    </row>
    <row r="85" spans="1:10" s="2" customFormat="1" ht="21.75" customHeight="1">
      <c r="A85" s="3">
        <v>2</v>
      </c>
      <c r="B85" s="22" t="s">
        <v>147</v>
      </c>
      <c r="C85" s="3" t="s">
        <v>21</v>
      </c>
      <c r="D85" s="3" t="s">
        <v>143</v>
      </c>
      <c r="E85" s="22" t="s">
        <v>148</v>
      </c>
      <c r="F85" s="3">
        <v>58.2</v>
      </c>
      <c r="G85" s="25">
        <v>74.66</v>
      </c>
      <c r="H85" s="8">
        <f>G85*0.6+F85*0.4</f>
        <v>68.076</v>
      </c>
      <c r="I85" s="3">
        <v>2</v>
      </c>
      <c r="J85" s="7"/>
    </row>
    <row r="86" spans="1:10" s="2" customFormat="1" ht="21.75" customHeight="1">
      <c r="A86" s="3">
        <v>3</v>
      </c>
      <c r="B86" s="22" t="s">
        <v>145</v>
      </c>
      <c r="C86" s="3" t="s">
        <v>21</v>
      </c>
      <c r="D86" s="3" t="s">
        <v>143</v>
      </c>
      <c r="E86" s="22" t="s">
        <v>146</v>
      </c>
      <c r="F86" s="3">
        <v>60.8</v>
      </c>
      <c r="G86" s="25">
        <v>71.33</v>
      </c>
      <c r="H86" s="8">
        <f>G86*0.6+F86*0.4</f>
        <v>67.118</v>
      </c>
      <c r="I86" s="3">
        <v>3</v>
      </c>
      <c r="J86" s="7"/>
    </row>
    <row r="87" spans="1:10" s="2" customFormat="1" ht="21.75" customHeight="1">
      <c r="A87" s="33"/>
      <c r="B87" s="34"/>
      <c r="C87" s="34"/>
      <c r="D87" s="34"/>
      <c r="E87" s="34"/>
      <c r="F87" s="34"/>
      <c r="G87" s="34"/>
      <c r="H87" s="34"/>
      <c r="I87" s="34"/>
      <c r="J87" s="35"/>
    </row>
    <row r="88" spans="1:10" s="2" customFormat="1" ht="21.75" customHeight="1">
      <c r="A88" s="3" t="s">
        <v>0</v>
      </c>
      <c r="B88" s="3" t="s">
        <v>1</v>
      </c>
      <c r="C88" s="3" t="s">
        <v>2</v>
      </c>
      <c r="D88" s="3" t="s">
        <v>3</v>
      </c>
      <c r="E88" s="3" t="s">
        <v>4</v>
      </c>
      <c r="F88" s="3" t="s">
        <v>5</v>
      </c>
      <c r="G88" s="4" t="s">
        <v>6</v>
      </c>
      <c r="H88" s="4" t="s">
        <v>7</v>
      </c>
      <c r="I88" s="4" t="s">
        <v>8</v>
      </c>
      <c r="J88" s="4" t="s">
        <v>9</v>
      </c>
    </row>
    <row r="89" spans="1:10" s="2" customFormat="1" ht="21.75" customHeight="1">
      <c r="A89" s="3">
        <v>1</v>
      </c>
      <c r="B89" s="24" t="s">
        <v>152</v>
      </c>
      <c r="C89" s="3" t="s">
        <v>21</v>
      </c>
      <c r="D89" s="3" t="s">
        <v>150</v>
      </c>
      <c r="E89" s="24" t="s">
        <v>153</v>
      </c>
      <c r="F89" s="3">
        <v>81.4</v>
      </c>
      <c r="G89" s="25">
        <v>80.66</v>
      </c>
      <c r="H89" s="8">
        <f aca="true" t="shared" si="7" ref="H89:H97">G89*0.6+F89*0.4</f>
        <v>80.95599999999999</v>
      </c>
      <c r="I89" s="3">
        <v>1</v>
      </c>
      <c r="J89" s="7" t="s">
        <v>211</v>
      </c>
    </row>
    <row r="90" spans="1:10" s="2" customFormat="1" ht="21.75" customHeight="1">
      <c r="A90" s="3">
        <v>2</v>
      </c>
      <c r="B90" s="24" t="s">
        <v>149</v>
      </c>
      <c r="C90" s="3" t="s">
        <v>21</v>
      </c>
      <c r="D90" s="3" t="s">
        <v>150</v>
      </c>
      <c r="E90" s="24" t="s">
        <v>151</v>
      </c>
      <c r="F90" s="3">
        <v>81.8</v>
      </c>
      <c r="G90" s="25">
        <v>79.33</v>
      </c>
      <c r="H90" s="8">
        <f t="shared" si="7"/>
        <v>80.318</v>
      </c>
      <c r="I90" s="3">
        <v>2</v>
      </c>
      <c r="J90" s="7" t="s">
        <v>211</v>
      </c>
    </row>
    <row r="91" spans="1:10" s="2" customFormat="1" ht="21.75" customHeight="1">
      <c r="A91" s="3">
        <v>3</v>
      </c>
      <c r="B91" s="24" t="s">
        <v>158</v>
      </c>
      <c r="C91" s="3" t="s">
        <v>21</v>
      </c>
      <c r="D91" s="3" t="s">
        <v>150</v>
      </c>
      <c r="E91" s="24" t="s">
        <v>159</v>
      </c>
      <c r="F91" s="3">
        <v>74.8</v>
      </c>
      <c r="G91" s="25">
        <v>82</v>
      </c>
      <c r="H91" s="8">
        <f t="shared" si="7"/>
        <v>79.12</v>
      </c>
      <c r="I91" s="3">
        <v>3</v>
      </c>
      <c r="J91" s="7" t="s">
        <v>211</v>
      </c>
    </row>
    <row r="92" spans="1:10" s="2" customFormat="1" ht="21.75" customHeight="1">
      <c r="A92" s="3">
        <v>4</v>
      </c>
      <c r="B92" s="22" t="s">
        <v>154</v>
      </c>
      <c r="C92" s="3" t="s">
        <v>21</v>
      </c>
      <c r="D92" s="3" t="s">
        <v>150</v>
      </c>
      <c r="E92" s="22" t="s">
        <v>155</v>
      </c>
      <c r="F92" s="3">
        <v>75.8</v>
      </c>
      <c r="G92" s="25">
        <v>80</v>
      </c>
      <c r="H92" s="8">
        <f t="shared" si="7"/>
        <v>78.32</v>
      </c>
      <c r="I92" s="3">
        <v>4</v>
      </c>
      <c r="J92" s="7"/>
    </row>
    <row r="93" spans="1:10" s="2" customFormat="1" ht="21.75" customHeight="1">
      <c r="A93" s="3">
        <v>5</v>
      </c>
      <c r="B93" s="24" t="s">
        <v>166</v>
      </c>
      <c r="C93" s="3" t="s">
        <v>21</v>
      </c>
      <c r="D93" s="3" t="s">
        <v>150</v>
      </c>
      <c r="E93" s="24" t="s">
        <v>167</v>
      </c>
      <c r="F93" s="3">
        <v>72</v>
      </c>
      <c r="G93" s="25">
        <v>80.66</v>
      </c>
      <c r="H93" s="8">
        <f t="shared" si="7"/>
        <v>77.196</v>
      </c>
      <c r="I93" s="3">
        <v>5</v>
      </c>
      <c r="J93" s="7"/>
    </row>
    <row r="94" spans="1:10" s="2" customFormat="1" ht="21.75" customHeight="1">
      <c r="A94" s="3">
        <v>6</v>
      </c>
      <c r="B94" s="24" t="s">
        <v>164</v>
      </c>
      <c r="C94" s="3" t="s">
        <v>21</v>
      </c>
      <c r="D94" s="3" t="s">
        <v>150</v>
      </c>
      <c r="E94" s="24" t="s">
        <v>165</v>
      </c>
      <c r="F94" s="3">
        <v>72.2</v>
      </c>
      <c r="G94" s="25">
        <v>80.33</v>
      </c>
      <c r="H94" s="8">
        <f t="shared" si="7"/>
        <v>77.078</v>
      </c>
      <c r="I94" s="3">
        <v>6</v>
      </c>
      <c r="J94" s="7"/>
    </row>
    <row r="95" spans="1:10" s="2" customFormat="1" ht="21.75" customHeight="1">
      <c r="A95" s="3">
        <v>7</v>
      </c>
      <c r="B95" s="24" t="s">
        <v>156</v>
      </c>
      <c r="C95" s="3" t="s">
        <v>21</v>
      </c>
      <c r="D95" s="3" t="s">
        <v>150</v>
      </c>
      <c r="E95" s="24" t="s">
        <v>157</v>
      </c>
      <c r="F95" s="3">
        <v>75</v>
      </c>
      <c r="G95" s="25">
        <v>76.33</v>
      </c>
      <c r="H95" s="8">
        <f t="shared" si="7"/>
        <v>75.798</v>
      </c>
      <c r="I95" s="3">
        <v>7</v>
      </c>
      <c r="J95" s="7"/>
    </row>
    <row r="96" spans="1:10" s="2" customFormat="1" ht="21.75" customHeight="1">
      <c r="A96" s="3">
        <v>8</v>
      </c>
      <c r="B96" s="24" t="s">
        <v>160</v>
      </c>
      <c r="C96" s="3" t="s">
        <v>21</v>
      </c>
      <c r="D96" s="3" t="s">
        <v>150</v>
      </c>
      <c r="E96" s="24" t="s">
        <v>161</v>
      </c>
      <c r="F96" s="3">
        <v>73.8</v>
      </c>
      <c r="G96" s="25">
        <v>75</v>
      </c>
      <c r="H96" s="8">
        <f t="shared" si="7"/>
        <v>74.52</v>
      </c>
      <c r="I96" s="3">
        <v>8</v>
      </c>
      <c r="J96" s="7"/>
    </row>
    <row r="97" spans="1:10" s="2" customFormat="1" ht="21.75" customHeight="1">
      <c r="A97" s="3">
        <v>9</v>
      </c>
      <c r="B97" s="24" t="s">
        <v>162</v>
      </c>
      <c r="C97" s="3" t="s">
        <v>21</v>
      </c>
      <c r="D97" s="3" t="s">
        <v>150</v>
      </c>
      <c r="E97" s="24" t="s">
        <v>163</v>
      </c>
      <c r="F97" s="3">
        <v>72.4</v>
      </c>
      <c r="G97" s="25">
        <v>75.66</v>
      </c>
      <c r="H97" s="8">
        <f t="shared" si="7"/>
        <v>74.356</v>
      </c>
      <c r="I97" s="3">
        <v>9</v>
      </c>
      <c r="J97" s="7"/>
    </row>
    <row r="98" spans="1:10" s="2" customFormat="1" ht="21.75" customHeight="1">
      <c r="A98" s="36"/>
      <c r="B98" s="37"/>
      <c r="C98" s="37"/>
      <c r="D98" s="37"/>
      <c r="E98" s="37"/>
      <c r="F98" s="37"/>
      <c r="G98" s="37"/>
      <c r="H98" s="37"/>
      <c r="I98" s="37"/>
      <c r="J98" s="38"/>
    </row>
    <row r="99" spans="1:10" s="2" customFormat="1" ht="21.75" customHeight="1">
      <c r="A99" s="3" t="s">
        <v>0</v>
      </c>
      <c r="B99" s="3" t="s">
        <v>1</v>
      </c>
      <c r="C99" s="3" t="s">
        <v>2</v>
      </c>
      <c r="D99" s="3" t="s">
        <v>3</v>
      </c>
      <c r="E99" s="3" t="s">
        <v>4</v>
      </c>
      <c r="F99" s="3" t="s">
        <v>5</v>
      </c>
      <c r="G99" s="4" t="s">
        <v>6</v>
      </c>
      <c r="H99" s="4" t="s">
        <v>7</v>
      </c>
      <c r="I99" s="4" t="s">
        <v>8</v>
      </c>
      <c r="J99" s="4" t="s">
        <v>9</v>
      </c>
    </row>
    <row r="100" spans="1:10" s="2" customFormat="1" ht="21.75" customHeight="1">
      <c r="A100" s="3">
        <v>1</v>
      </c>
      <c r="B100" s="26" t="s">
        <v>168</v>
      </c>
      <c r="C100" s="4" t="s">
        <v>21</v>
      </c>
      <c r="D100" s="4" t="s">
        <v>169</v>
      </c>
      <c r="E100" s="26" t="s">
        <v>170</v>
      </c>
      <c r="F100" s="4">
        <v>68.6</v>
      </c>
      <c r="G100" s="27">
        <v>84.75782901426747</v>
      </c>
      <c r="H100" s="28">
        <f aca="true" t="shared" si="8" ref="H100:H108">G100*0.6+F100*0.4</f>
        <v>78.29469740856048</v>
      </c>
      <c r="I100" s="3">
        <v>1</v>
      </c>
      <c r="J100" s="7" t="s">
        <v>210</v>
      </c>
    </row>
    <row r="101" spans="1:10" s="2" customFormat="1" ht="21.75" customHeight="1">
      <c r="A101" s="3">
        <v>2</v>
      </c>
      <c r="B101" s="26" t="s">
        <v>171</v>
      </c>
      <c r="C101" s="4" t="s">
        <v>21</v>
      </c>
      <c r="D101" s="4" t="s">
        <v>169</v>
      </c>
      <c r="E101" s="26" t="s">
        <v>172</v>
      </c>
      <c r="F101" s="4">
        <v>62.4</v>
      </c>
      <c r="G101" s="27">
        <v>88.24130014566643</v>
      </c>
      <c r="H101" s="28">
        <f t="shared" si="8"/>
        <v>77.90478008739986</v>
      </c>
      <c r="I101" s="3">
        <v>2</v>
      </c>
      <c r="J101" s="7"/>
    </row>
    <row r="102" spans="1:10" s="2" customFormat="1" ht="21.75" customHeight="1">
      <c r="A102" s="3">
        <v>3</v>
      </c>
      <c r="B102" s="26" t="s">
        <v>173</v>
      </c>
      <c r="C102" s="4" t="s">
        <v>21</v>
      </c>
      <c r="D102" s="4" t="s">
        <v>169</v>
      </c>
      <c r="E102" s="26" t="s">
        <v>174</v>
      </c>
      <c r="F102" s="4">
        <v>64.6</v>
      </c>
      <c r="G102" s="27">
        <v>83.10566842051824</v>
      </c>
      <c r="H102" s="28">
        <f t="shared" si="8"/>
        <v>75.70340105231094</v>
      </c>
      <c r="I102" s="3">
        <v>3</v>
      </c>
      <c r="J102" s="7"/>
    </row>
    <row r="103" spans="1:10" s="2" customFormat="1" ht="21.75" customHeight="1">
      <c r="A103" s="3">
        <v>4</v>
      </c>
      <c r="B103" s="26" t="s">
        <v>175</v>
      </c>
      <c r="C103" s="4" t="s">
        <v>21</v>
      </c>
      <c r="D103" s="4" t="s">
        <v>169</v>
      </c>
      <c r="E103" s="26" t="s">
        <v>176</v>
      </c>
      <c r="F103" s="4">
        <v>61.4</v>
      </c>
      <c r="G103" s="27">
        <v>79.28380295064052</v>
      </c>
      <c r="H103" s="28">
        <f t="shared" si="8"/>
        <v>72.13028177038431</v>
      </c>
      <c r="I103" s="3">
        <v>4</v>
      </c>
      <c r="J103" s="7"/>
    </row>
    <row r="104" spans="1:10" s="2" customFormat="1" ht="21.75" customHeight="1">
      <c r="A104" s="3">
        <v>5</v>
      </c>
      <c r="B104" s="26" t="s">
        <v>177</v>
      </c>
      <c r="C104" s="4" t="s">
        <v>21</v>
      </c>
      <c r="D104" s="4" t="s">
        <v>169</v>
      </c>
      <c r="E104" s="26" t="s">
        <v>178</v>
      </c>
      <c r="F104" s="4">
        <v>59.6</v>
      </c>
      <c r="G104" s="27">
        <v>76.52057408171211</v>
      </c>
      <c r="H104" s="28">
        <f t="shared" si="8"/>
        <v>69.75234444902728</v>
      </c>
      <c r="I104" s="3">
        <v>5</v>
      </c>
      <c r="J104" s="7"/>
    </row>
    <row r="105" spans="1:10" s="2" customFormat="1" ht="21.75" customHeight="1">
      <c r="A105" s="3">
        <v>6</v>
      </c>
      <c r="B105" s="26" t="s">
        <v>179</v>
      </c>
      <c r="C105" s="4" t="s">
        <v>21</v>
      </c>
      <c r="D105" s="4" t="s">
        <v>169</v>
      </c>
      <c r="E105" s="26" t="s">
        <v>180</v>
      </c>
      <c r="F105" s="4">
        <v>58</v>
      </c>
      <c r="G105" s="27">
        <v>76.6363648907773</v>
      </c>
      <c r="H105" s="28">
        <f t="shared" si="8"/>
        <v>69.18181893446638</v>
      </c>
      <c r="I105" s="3">
        <v>6</v>
      </c>
      <c r="J105" s="7"/>
    </row>
    <row r="106" spans="1:10" s="2" customFormat="1" ht="21.75" customHeight="1">
      <c r="A106" s="3">
        <v>7</v>
      </c>
      <c r="B106" s="26" t="s">
        <v>181</v>
      </c>
      <c r="C106" s="4" t="s">
        <v>21</v>
      </c>
      <c r="D106" s="4" t="s">
        <v>169</v>
      </c>
      <c r="E106" s="26" t="s">
        <v>182</v>
      </c>
      <c r="F106" s="4">
        <v>55.2</v>
      </c>
      <c r="G106" s="27">
        <v>76.68131048519216</v>
      </c>
      <c r="H106" s="28">
        <f t="shared" si="8"/>
        <v>68.0887862911153</v>
      </c>
      <c r="I106" s="3">
        <v>7</v>
      </c>
      <c r="J106" s="7"/>
    </row>
    <row r="107" spans="1:10" s="2" customFormat="1" ht="21.75" customHeight="1">
      <c r="A107" s="3">
        <v>8</v>
      </c>
      <c r="B107" s="26" t="s">
        <v>183</v>
      </c>
      <c r="C107" s="4" t="s">
        <v>21</v>
      </c>
      <c r="D107" s="4" t="s">
        <v>169</v>
      </c>
      <c r="E107" s="26" t="s">
        <v>184</v>
      </c>
      <c r="F107" s="4">
        <v>51</v>
      </c>
      <c r="G107" s="27">
        <v>77.6316423568913</v>
      </c>
      <c r="H107" s="28">
        <f t="shared" si="8"/>
        <v>66.97898541413478</v>
      </c>
      <c r="I107" s="3">
        <v>8</v>
      </c>
      <c r="J107" s="7"/>
    </row>
    <row r="108" spans="1:10" s="2" customFormat="1" ht="21.75" customHeight="1">
      <c r="A108" s="3">
        <v>9</v>
      </c>
      <c r="B108" s="26" t="s">
        <v>185</v>
      </c>
      <c r="C108" s="4" t="s">
        <v>21</v>
      </c>
      <c r="D108" s="4" t="s">
        <v>169</v>
      </c>
      <c r="E108" s="26" t="s">
        <v>186</v>
      </c>
      <c r="F108" s="4">
        <v>42.8</v>
      </c>
      <c r="G108" s="27">
        <v>77.6316423568913</v>
      </c>
      <c r="H108" s="28">
        <f t="shared" si="8"/>
        <v>63.69898541413478</v>
      </c>
      <c r="I108" s="3">
        <v>9</v>
      </c>
      <c r="J108" s="7"/>
    </row>
    <row r="109" spans="1:10" s="2" customFormat="1" ht="21.75" customHeight="1">
      <c r="A109" s="3">
        <v>10</v>
      </c>
      <c r="B109" s="26" t="s">
        <v>187</v>
      </c>
      <c r="C109" s="4" t="s">
        <v>21</v>
      </c>
      <c r="D109" s="4" t="s">
        <v>169</v>
      </c>
      <c r="E109" s="26" t="s">
        <v>188</v>
      </c>
      <c r="F109" s="3" t="s">
        <v>56</v>
      </c>
      <c r="G109" s="27">
        <v>76.34979165301458</v>
      </c>
      <c r="H109" s="28">
        <f>G109*0.6</f>
        <v>45.80987499180875</v>
      </c>
      <c r="I109" s="3">
        <v>10</v>
      </c>
      <c r="J109" s="3"/>
    </row>
    <row r="110" spans="1:10" s="2" customFormat="1" ht="21.75" customHeight="1">
      <c r="A110" s="36"/>
      <c r="B110" s="37"/>
      <c r="C110" s="37"/>
      <c r="D110" s="37"/>
      <c r="E110" s="37"/>
      <c r="F110" s="37"/>
      <c r="G110" s="37"/>
      <c r="H110" s="37"/>
      <c r="I110" s="37"/>
      <c r="J110" s="38"/>
    </row>
    <row r="111" spans="1:10" s="2" customFormat="1" ht="21.75" customHeight="1">
      <c r="A111" s="3" t="s">
        <v>0</v>
      </c>
      <c r="B111" s="3" t="s">
        <v>1</v>
      </c>
      <c r="C111" s="3" t="s">
        <v>2</v>
      </c>
      <c r="D111" s="3" t="s">
        <v>3</v>
      </c>
      <c r="E111" s="3" t="s">
        <v>4</v>
      </c>
      <c r="F111" s="3" t="s">
        <v>5</v>
      </c>
      <c r="G111" s="4" t="s">
        <v>6</v>
      </c>
      <c r="H111" s="4" t="s">
        <v>7</v>
      </c>
      <c r="I111" s="4" t="s">
        <v>8</v>
      </c>
      <c r="J111" s="4" t="s">
        <v>9</v>
      </c>
    </row>
    <row r="112" spans="1:10" s="2" customFormat="1" ht="21.75" customHeight="1">
      <c r="A112" s="4">
        <v>1</v>
      </c>
      <c r="B112" s="26" t="s">
        <v>189</v>
      </c>
      <c r="C112" s="4" t="s">
        <v>11</v>
      </c>
      <c r="D112" s="4" t="s">
        <v>190</v>
      </c>
      <c r="E112" s="26" t="s">
        <v>191</v>
      </c>
      <c r="F112" s="4">
        <v>60.8</v>
      </c>
      <c r="G112" s="29">
        <v>89.23884200706954</v>
      </c>
      <c r="H112" s="28">
        <f aca="true" t="shared" si="9" ref="H112:H121">G112*0.6+F112*0.4</f>
        <v>77.86330520424173</v>
      </c>
      <c r="I112" s="3">
        <v>1</v>
      </c>
      <c r="J112" s="7" t="s">
        <v>210</v>
      </c>
    </row>
    <row r="113" spans="1:10" s="2" customFormat="1" ht="21.75" customHeight="1">
      <c r="A113" s="4">
        <v>2</v>
      </c>
      <c r="B113" s="26" t="s">
        <v>192</v>
      </c>
      <c r="C113" s="4" t="s">
        <v>11</v>
      </c>
      <c r="D113" s="4" t="s">
        <v>190</v>
      </c>
      <c r="E113" s="26" t="s">
        <v>193</v>
      </c>
      <c r="F113" s="4">
        <v>66.4</v>
      </c>
      <c r="G113" s="29">
        <v>84.59858461968922</v>
      </c>
      <c r="H113" s="28">
        <f t="shared" si="9"/>
        <v>77.31915077181353</v>
      </c>
      <c r="I113" s="3">
        <v>2</v>
      </c>
      <c r="J113" s="7"/>
    </row>
    <row r="114" spans="1:10" s="2" customFormat="1" ht="21.75" customHeight="1">
      <c r="A114" s="4">
        <v>3</v>
      </c>
      <c r="B114" s="26" t="s">
        <v>128</v>
      </c>
      <c r="C114" s="4" t="s">
        <v>11</v>
      </c>
      <c r="D114" s="4" t="s">
        <v>190</v>
      </c>
      <c r="E114" s="26" t="s">
        <v>194</v>
      </c>
      <c r="F114" s="4">
        <v>59.2</v>
      </c>
      <c r="G114" s="29">
        <v>89.23884200706954</v>
      </c>
      <c r="H114" s="28">
        <f t="shared" si="9"/>
        <v>77.22330520424173</v>
      </c>
      <c r="I114" s="3">
        <v>3</v>
      </c>
      <c r="J114" s="7"/>
    </row>
    <row r="115" spans="1:10" s="2" customFormat="1" ht="21.75" customHeight="1">
      <c r="A115" s="4">
        <v>4</v>
      </c>
      <c r="B115" s="26" t="s">
        <v>195</v>
      </c>
      <c r="C115" s="4" t="s">
        <v>11</v>
      </c>
      <c r="D115" s="4" t="s">
        <v>190</v>
      </c>
      <c r="E115" s="26" t="s">
        <v>196</v>
      </c>
      <c r="F115" s="4">
        <v>63.4</v>
      </c>
      <c r="G115" s="29">
        <v>85.59386208580322</v>
      </c>
      <c r="H115" s="28">
        <f t="shared" si="9"/>
        <v>76.71631725148194</v>
      </c>
      <c r="I115" s="3">
        <v>4</v>
      </c>
      <c r="J115" s="7"/>
    </row>
    <row r="116" spans="1:10" s="2" customFormat="1" ht="21.75" customHeight="1">
      <c r="A116" s="4">
        <v>5</v>
      </c>
      <c r="B116" s="26" t="s">
        <v>197</v>
      </c>
      <c r="C116" s="4" t="s">
        <v>11</v>
      </c>
      <c r="D116" s="4" t="s">
        <v>190</v>
      </c>
      <c r="E116" s="26" t="s">
        <v>198</v>
      </c>
      <c r="F116" s="4">
        <v>65</v>
      </c>
      <c r="G116" s="29">
        <v>83.76255154815348</v>
      </c>
      <c r="H116" s="28">
        <f t="shared" si="9"/>
        <v>76.2575309288921</v>
      </c>
      <c r="I116" s="3">
        <v>5</v>
      </c>
      <c r="J116" s="7"/>
    </row>
    <row r="117" spans="1:10" s="2" customFormat="1" ht="21.75" customHeight="1">
      <c r="A117" s="4">
        <v>6</v>
      </c>
      <c r="B117" s="26" t="s">
        <v>199</v>
      </c>
      <c r="C117" s="4" t="s">
        <v>11</v>
      </c>
      <c r="D117" s="4" t="s">
        <v>190</v>
      </c>
      <c r="E117" s="26" t="s">
        <v>200</v>
      </c>
      <c r="F117" s="4">
        <v>55.2</v>
      </c>
      <c r="G117" s="29">
        <v>89.0781056035895</v>
      </c>
      <c r="H117" s="28">
        <f t="shared" si="9"/>
        <v>75.5268633621537</v>
      </c>
      <c r="I117" s="3">
        <v>6</v>
      </c>
      <c r="J117" s="7"/>
    </row>
    <row r="118" spans="1:10" s="2" customFormat="1" ht="21.75" customHeight="1">
      <c r="A118" s="4">
        <v>7</v>
      </c>
      <c r="B118" s="26" t="s">
        <v>201</v>
      </c>
      <c r="C118" s="4" t="s">
        <v>11</v>
      </c>
      <c r="D118" s="4" t="s">
        <v>190</v>
      </c>
      <c r="E118" s="26" t="s">
        <v>202</v>
      </c>
      <c r="F118" s="4">
        <v>66.4</v>
      </c>
      <c r="G118" s="29">
        <v>81.54358669046307</v>
      </c>
      <c r="H118" s="28">
        <f t="shared" si="9"/>
        <v>75.48615201427785</v>
      </c>
      <c r="I118" s="3">
        <v>7</v>
      </c>
      <c r="J118" s="7"/>
    </row>
    <row r="119" spans="1:10" s="2" customFormat="1" ht="21.75" customHeight="1">
      <c r="A119" s="4">
        <v>8</v>
      </c>
      <c r="B119" s="26" t="s">
        <v>203</v>
      </c>
      <c r="C119" s="4" t="s">
        <v>11</v>
      </c>
      <c r="D119" s="4" t="s">
        <v>190</v>
      </c>
      <c r="E119" s="26" t="s">
        <v>204</v>
      </c>
      <c r="F119" s="4">
        <v>52</v>
      </c>
      <c r="G119" s="29">
        <v>89.58040686446462</v>
      </c>
      <c r="H119" s="28">
        <f t="shared" si="9"/>
        <v>74.54824411867877</v>
      </c>
      <c r="I119" s="3">
        <v>8</v>
      </c>
      <c r="J119" s="7"/>
    </row>
    <row r="120" spans="1:10" s="2" customFormat="1" ht="21.75" customHeight="1">
      <c r="A120" s="4">
        <v>9</v>
      </c>
      <c r="B120" s="26" t="s">
        <v>205</v>
      </c>
      <c r="C120" s="4" t="s">
        <v>11</v>
      </c>
      <c r="D120" s="4" t="s">
        <v>190</v>
      </c>
      <c r="E120" s="26" t="s">
        <v>206</v>
      </c>
      <c r="F120" s="4">
        <v>58.8</v>
      </c>
      <c r="G120" s="29">
        <v>81.61275222134725</v>
      </c>
      <c r="H120" s="28">
        <f t="shared" si="9"/>
        <v>72.48765133280835</v>
      </c>
      <c r="I120" s="3">
        <v>9</v>
      </c>
      <c r="J120" s="7"/>
    </row>
    <row r="121" spans="1:10" s="2" customFormat="1" ht="21.75" customHeight="1">
      <c r="A121" s="4">
        <v>10</v>
      </c>
      <c r="B121" s="26" t="s">
        <v>207</v>
      </c>
      <c r="C121" s="4" t="s">
        <v>11</v>
      </c>
      <c r="D121" s="4" t="s">
        <v>190</v>
      </c>
      <c r="E121" s="26" t="s">
        <v>208</v>
      </c>
      <c r="F121" s="4">
        <v>53</v>
      </c>
      <c r="G121" s="29">
        <v>83.93174871739285</v>
      </c>
      <c r="H121" s="28">
        <f t="shared" si="9"/>
        <v>71.5590492304357</v>
      </c>
      <c r="I121" s="3">
        <v>10</v>
      </c>
      <c r="J121" s="7"/>
    </row>
    <row r="122" spans="6:9" s="2" customFormat="1" ht="13.5">
      <c r="F122" s="20"/>
      <c r="G122" s="30"/>
      <c r="I122" s="20"/>
    </row>
    <row r="123" spans="6:9" s="2" customFormat="1" ht="13.5">
      <c r="F123" s="20"/>
      <c r="G123" s="30"/>
      <c r="I123" s="20"/>
    </row>
    <row r="124" spans="6:9" s="2" customFormat="1" ht="13.5">
      <c r="F124" s="20"/>
      <c r="G124" s="30"/>
      <c r="I124" s="20"/>
    </row>
    <row r="125" spans="6:9" s="2" customFormat="1" ht="13.5">
      <c r="F125" s="20"/>
      <c r="G125" s="30"/>
      <c r="I125" s="20"/>
    </row>
    <row r="126" spans="6:9" s="2" customFormat="1" ht="13.5">
      <c r="F126" s="20"/>
      <c r="G126" s="30"/>
      <c r="I126" s="20"/>
    </row>
    <row r="127" spans="6:9" s="2" customFormat="1" ht="13.5">
      <c r="F127" s="20"/>
      <c r="G127" s="30"/>
      <c r="I127" s="20"/>
    </row>
    <row r="128" spans="6:9" s="2" customFormat="1" ht="13.5">
      <c r="F128" s="20"/>
      <c r="G128" s="30"/>
      <c r="I128" s="20"/>
    </row>
    <row r="129" spans="6:9" s="2" customFormat="1" ht="13.5">
      <c r="F129" s="20"/>
      <c r="G129" s="30"/>
      <c r="I129" s="20"/>
    </row>
    <row r="130" spans="6:9" s="2" customFormat="1" ht="13.5">
      <c r="F130" s="20"/>
      <c r="G130" s="30"/>
      <c r="I130" s="20"/>
    </row>
    <row r="131" spans="6:9" s="2" customFormat="1" ht="13.5">
      <c r="F131" s="20"/>
      <c r="G131" s="30"/>
      <c r="I131" s="20"/>
    </row>
    <row r="132" spans="6:9" s="2" customFormat="1" ht="13.5">
      <c r="F132" s="20"/>
      <c r="G132" s="30"/>
      <c r="I132" s="20"/>
    </row>
    <row r="133" spans="6:9" s="2" customFormat="1" ht="13.5">
      <c r="F133" s="20"/>
      <c r="G133" s="30"/>
      <c r="I133" s="20"/>
    </row>
    <row r="134" spans="6:9" s="2" customFormat="1" ht="13.5">
      <c r="F134" s="20"/>
      <c r="G134" s="30"/>
      <c r="I134" s="20"/>
    </row>
    <row r="135" spans="6:9" s="2" customFormat="1" ht="13.5">
      <c r="F135" s="20"/>
      <c r="G135" s="30"/>
      <c r="I135" s="20"/>
    </row>
    <row r="136" spans="6:9" s="2" customFormat="1" ht="13.5">
      <c r="F136" s="20"/>
      <c r="G136" s="30"/>
      <c r="I136" s="20"/>
    </row>
    <row r="137" spans="6:9" s="2" customFormat="1" ht="13.5">
      <c r="F137" s="20"/>
      <c r="G137" s="30"/>
      <c r="I137" s="20"/>
    </row>
    <row r="138" spans="6:9" s="2" customFormat="1" ht="13.5">
      <c r="F138" s="20"/>
      <c r="G138" s="30"/>
      <c r="I138" s="20"/>
    </row>
    <row r="139" spans="6:9" s="2" customFormat="1" ht="13.5">
      <c r="F139" s="20"/>
      <c r="G139" s="30"/>
      <c r="I139" s="20"/>
    </row>
    <row r="140" spans="6:9" s="2" customFormat="1" ht="13.5">
      <c r="F140" s="20"/>
      <c r="G140" s="30"/>
      <c r="I140" s="20"/>
    </row>
    <row r="141" spans="6:9" s="2" customFormat="1" ht="13.5">
      <c r="F141" s="20"/>
      <c r="G141" s="30"/>
      <c r="I141" s="20"/>
    </row>
    <row r="142" spans="6:9" s="2" customFormat="1" ht="13.5">
      <c r="F142" s="20"/>
      <c r="G142" s="30"/>
      <c r="I142" s="20"/>
    </row>
    <row r="143" spans="6:9" s="2" customFormat="1" ht="13.5">
      <c r="F143" s="20"/>
      <c r="G143" s="30"/>
      <c r="I143" s="20"/>
    </row>
    <row r="144" spans="6:9" s="2" customFormat="1" ht="13.5">
      <c r="F144" s="20"/>
      <c r="G144" s="30"/>
      <c r="I144" s="20"/>
    </row>
    <row r="145" spans="6:9" s="2" customFormat="1" ht="13.5">
      <c r="F145" s="20"/>
      <c r="G145" s="30"/>
      <c r="I145" s="20"/>
    </row>
    <row r="146" spans="6:9" s="2" customFormat="1" ht="13.5">
      <c r="F146" s="20"/>
      <c r="G146" s="30"/>
      <c r="I146" s="20"/>
    </row>
    <row r="147" spans="6:9" s="2" customFormat="1" ht="13.5">
      <c r="F147" s="20"/>
      <c r="G147" s="30"/>
      <c r="I147" s="20"/>
    </row>
    <row r="148" spans="6:9" s="2" customFormat="1" ht="13.5">
      <c r="F148" s="20"/>
      <c r="G148" s="30"/>
      <c r="I148" s="20"/>
    </row>
    <row r="149" spans="6:9" s="2" customFormat="1" ht="13.5">
      <c r="F149" s="20"/>
      <c r="G149" s="30"/>
      <c r="I149" s="20"/>
    </row>
    <row r="150" spans="6:9" s="2" customFormat="1" ht="13.5">
      <c r="F150" s="20"/>
      <c r="G150" s="30"/>
      <c r="I150" s="20"/>
    </row>
    <row r="151" spans="6:9" s="2" customFormat="1" ht="13.5">
      <c r="F151" s="20"/>
      <c r="G151" s="30"/>
      <c r="I151" s="20"/>
    </row>
    <row r="152" spans="6:9" s="2" customFormat="1" ht="13.5">
      <c r="F152" s="20"/>
      <c r="G152" s="30"/>
      <c r="I152" s="20"/>
    </row>
    <row r="153" spans="6:9" s="2" customFormat="1" ht="13.5">
      <c r="F153" s="20"/>
      <c r="G153" s="30"/>
      <c r="I153" s="20"/>
    </row>
    <row r="154" spans="6:9" s="2" customFormat="1" ht="13.5">
      <c r="F154" s="20"/>
      <c r="G154" s="30"/>
      <c r="I154" s="20"/>
    </row>
    <row r="155" spans="6:9" s="2" customFormat="1" ht="13.5">
      <c r="F155" s="20"/>
      <c r="G155" s="30"/>
      <c r="I155" s="20"/>
    </row>
    <row r="156" spans="6:9" s="2" customFormat="1" ht="13.5">
      <c r="F156" s="20"/>
      <c r="G156" s="30"/>
      <c r="I156" s="20"/>
    </row>
    <row r="157" spans="6:9" s="2" customFormat="1" ht="13.5">
      <c r="F157" s="20"/>
      <c r="G157" s="30"/>
      <c r="I157" s="20"/>
    </row>
    <row r="158" spans="6:9" s="2" customFormat="1" ht="13.5">
      <c r="F158" s="20"/>
      <c r="G158" s="30"/>
      <c r="I158" s="20"/>
    </row>
    <row r="159" spans="6:9" s="2" customFormat="1" ht="13.5">
      <c r="F159" s="20"/>
      <c r="G159" s="30"/>
      <c r="I159" s="20"/>
    </row>
    <row r="160" spans="6:9" s="2" customFormat="1" ht="13.5">
      <c r="F160" s="20"/>
      <c r="G160" s="30"/>
      <c r="I160" s="20"/>
    </row>
    <row r="161" spans="6:9" s="2" customFormat="1" ht="13.5">
      <c r="F161" s="20"/>
      <c r="G161" s="30"/>
      <c r="I161" s="20"/>
    </row>
    <row r="162" spans="6:9" s="2" customFormat="1" ht="13.5">
      <c r="F162" s="20"/>
      <c r="G162" s="30"/>
      <c r="I162" s="20"/>
    </row>
    <row r="163" spans="6:9" s="2" customFormat="1" ht="13.5">
      <c r="F163" s="20"/>
      <c r="G163" s="30"/>
      <c r="I163" s="20"/>
    </row>
    <row r="164" spans="6:9" s="2" customFormat="1" ht="13.5">
      <c r="F164" s="20"/>
      <c r="G164" s="30"/>
      <c r="I164" s="20"/>
    </row>
    <row r="165" spans="6:9" s="2" customFormat="1" ht="13.5">
      <c r="F165" s="20"/>
      <c r="G165" s="30"/>
      <c r="I165" s="20"/>
    </row>
    <row r="166" spans="6:9" s="2" customFormat="1" ht="13.5">
      <c r="F166" s="20"/>
      <c r="G166" s="30"/>
      <c r="I166" s="20"/>
    </row>
    <row r="167" spans="6:9" s="2" customFormat="1" ht="13.5">
      <c r="F167" s="20"/>
      <c r="G167" s="30"/>
      <c r="I167" s="20"/>
    </row>
    <row r="168" spans="6:9" s="2" customFormat="1" ht="13.5">
      <c r="F168" s="20"/>
      <c r="G168" s="30"/>
      <c r="I168" s="20"/>
    </row>
    <row r="169" spans="6:9" s="2" customFormat="1" ht="13.5">
      <c r="F169" s="20"/>
      <c r="G169" s="30"/>
      <c r="I169" s="20"/>
    </row>
    <row r="170" spans="6:9" s="2" customFormat="1" ht="13.5">
      <c r="F170" s="20"/>
      <c r="G170" s="30"/>
      <c r="I170" s="20"/>
    </row>
    <row r="171" spans="6:9" s="2" customFormat="1" ht="13.5">
      <c r="F171" s="20"/>
      <c r="G171" s="30"/>
      <c r="I171" s="20"/>
    </row>
    <row r="172" spans="6:9" s="2" customFormat="1" ht="13.5">
      <c r="F172" s="20"/>
      <c r="G172" s="30"/>
      <c r="I172" s="20"/>
    </row>
    <row r="173" spans="6:9" s="2" customFormat="1" ht="13.5">
      <c r="F173" s="20"/>
      <c r="G173" s="30"/>
      <c r="I173" s="20"/>
    </row>
    <row r="174" spans="6:9" s="2" customFormat="1" ht="13.5">
      <c r="F174" s="20"/>
      <c r="G174" s="30"/>
      <c r="I174" s="20"/>
    </row>
    <row r="175" spans="6:9" s="2" customFormat="1" ht="13.5">
      <c r="F175" s="20"/>
      <c r="G175" s="30"/>
      <c r="I175" s="20"/>
    </row>
    <row r="176" spans="6:9" s="2" customFormat="1" ht="13.5">
      <c r="F176" s="20"/>
      <c r="G176" s="30"/>
      <c r="I176" s="20"/>
    </row>
    <row r="177" spans="6:9" s="2" customFormat="1" ht="13.5">
      <c r="F177" s="20"/>
      <c r="G177" s="30"/>
      <c r="I177" s="20"/>
    </row>
    <row r="178" spans="6:9" s="2" customFormat="1" ht="13.5">
      <c r="F178" s="20"/>
      <c r="G178" s="30"/>
      <c r="I178" s="20"/>
    </row>
    <row r="179" spans="6:9" s="2" customFormat="1" ht="13.5">
      <c r="F179" s="20"/>
      <c r="G179" s="30"/>
      <c r="I179" s="20"/>
    </row>
    <row r="180" spans="6:9" s="2" customFormat="1" ht="13.5">
      <c r="F180" s="20"/>
      <c r="G180" s="30"/>
      <c r="I180" s="20"/>
    </row>
    <row r="181" spans="6:9" s="2" customFormat="1" ht="13.5">
      <c r="F181" s="20"/>
      <c r="G181" s="30"/>
      <c r="I181" s="20"/>
    </row>
    <row r="182" spans="6:9" s="2" customFormat="1" ht="13.5">
      <c r="F182" s="20"/>
      <c r="G182" s="30"/>
      <c r="I182" s="20"/>
    </row>
    <row r="183" spans="6:9" s="2" customFormat="1" ht="13.5">
      <c r="F183" s="20"/>
      <c r="G183" s="30"/>
      <c r="I183" s="20"/>
    </row>
    <row r="184" spans="6:9" s="2" customFormat="1" ht="13.5">
      <c r="F184" s="20"/>
      <c r="G184" s="30"/>
      <c r="I184" s="20"/>
    </row>
    <row r="185" spans="6:9" s="2" customFormat="1" ht="13.5">
      <c r="F185" s="20"/>
      <c r="G185" s="30"/>
      <c r="I185" s="20"/>
    </row>
    <row r="186" spans="6:9" s="2" customFormat="1" ht="13.5">
      <c r="F186" s="20"/>
      <c r="G186" s="30"/>
      <c r="I186" s="20"/>
    </row>
    <row r="187" spans="6:9" s="2" customFormat="1" ht="13.5">
      <c r="F187" s="20"/>
      <c r="G187" s="30"/>
      <c r="I187" s="20"/>
    </row>
    <row r="188" spans="6:9" s="2" customFormat="1" ht="13.5">
      <c r="F188" s="20"/>
      <c r="G188" s="30"/>
      <c r="I188" s="20"/>
    </row>
    <row r="189" spans="6:9" s="2" customFormat="1" ht="13.5">
      <c r="F189" s="20"/>
      <c r="G189" s="30"/>
      <c r="I189" s="20"/>
    </row>
    <row r="190" spans="6:9" s="2" customFormat="1" ht="13.5">
      <c r="F190" s="20"/>
      <c r="G190" s="30"/>
      <c r="I190" s="20"/>
    </row>
    <row r="191" spans="6:9" s="2" customFormat="1" ht="13.5">
      <c r="F191" s="20"/>
      <c r="G191" s="30"/>
      <c r="I191" s="20"/>
    </row>
    <row r="192" spans="6:9" s="2" customFormat="1" ht="13.5">
      <c r="F192" s="20"/>
      <c r="G192" s="30"/>
      <c r="I192" s="20"/>
    </row>
    <row r="193" spans="6:9" s="2" customFormat="1" ht="13.5">
      <c r="F193" s="20"/>
      <c r="G193" s="30"/>
      <c r="I193" s="20"/>
    </row>
    <row r="194" spans="6:9" s="2" customFormat="1" ht="13.5">
      <c r="F194" s="20"/>
      <c r="G194" s="30"/>
      <c r="I194" s="20"/>
    </row>
    <row r="195" spans="6:9" s="2" customFormat="1" ht="13.5">
      <c r="F195" s="20"/>
      <c r="G195" s="30"/>
      <c r="I195" s="20"/>
    </row>
    <row r="196" spans="6:9" s="2" customFormat="1" ht="13.5">
      <c r="F196" s="20"/>
      <c r="G196" s="30"/>
      <c r="I196" s="20"/>
    </row>
    <row r="197" spans="6:9" s="2" customFormat="1" ht="13.5">
      <c r="F197" s="20"/>
      <c r="G197" s="30"/>
      <c r="I197" s="20"/>
    </row>
    <row r="198" spans="6:9" s="2" customFormat="1" ht="13.5">
      <c r="F198" s="20"/>
      <c r="G198" s="30"/>
      <c r="I198" s="20"/>
    </row>
    <row r="199" spans="6:9" s="2" customFormat="1" ht="13.5">
      <c r="F199" s="20"/>
      <c r="G199" s="30"/>
      <c r="I199" s="20"/>
    </row>
    <row r="200" spans="6:9" s="2" customFormat="1" ht="13.5">
      <c r="F200" s="20"/>
      <c r="G200" s="30"/>
      <c r="I200" s="20"/>
    </row>
    <row r="201" spans="6:9" s="2" customFormat="1" ht="13.5">
      <c r="F201" s="20"/>
      <c r="G201" s="30"/>
      <c r="I201" s="20"/>
    </row>
    <row r="202" spans="6:9" s="2" customFormat="1" ht="13.5">
      <c r="F202" s="20"/>
      <c r="G202" s="30"/>
      <c r="I202" s="20"/>
    </row>
    <row r="203" spans="6:9" s="2" customFormat="1" ht="13.5">
      <c r="F203" s="20"/>
      <c r="G203" s="30"/>
      <c r="I203" s="20"/>
    </row>
    <row r="204" spans="6:9" s="2" customFormat="1" ht="13.5">
      <c r="F204" s="20"/>
      <c r="G204" s="30"/>
      <c r="I204" s="20"/>
    </row>
    <row r="205" spans="6:9" s="2" customFormat="1" ht="13.5">
      <c r="F205" s="20"/>
      <c r="G205" s="30"/>
      <c r="I205" s="20"/>
    </row>
    <row r="206" spans="6:9" s="2" customFormat="1" ht="13.5">
      <c r="F206" s="20"/>
      <c r="G206" s="30"/>
      <c r="I206" s="20"/>
    </row>
    <row r="207" spans="6:9" s="2" customFormat="1" ht="13.5">
      <c r="F207" s="20"/>
      <c r="G207" s="30"/>
      <c r="I207" s="20"/>
    </row>
    <row r="208" spans="6:9" s="2" customFormat="1" ht="13.5">
      <c r="F208" s="20"/>
      <c r="G208" s="30"/>
      <c r="I208" s="20"/>
    </row>
    <row r="209" spans="6:9" s="2" customFormat="1" ht="13.5">
      <c r="F209" s="20"/>
      <c r="G209" s="30"/>
      <c r="I209" s="20"/>
    </row>
    <row r="210" spans="6:9" s="2" customFormat="1" ht="13.5">
      <c r="F210" s="20"/>
      <c r="G210" s="30"/>
      <c r="I210" s="20"/>
    </row>
    <row r="211" spans="6:9" s="2" customFormat="1" ht="13.5">
      <c r="F211" s="20"/>
      <c r="G211" s="30"/>
      <c r="I211" s="20"/>
    </row>
    <row r="212" spans="6:9" s="2" customFormat="1" ht="13.5">
      <c r="F212" s="20"/>
      <c r="G212" s="30"/>
      <c r="I212" s="20"/>
    </row>
    <row r="213" spans="6:9" s="2" customFormat="1" ht="13.5">
      <c r="F213" s="20"/>
      <c r="G213" s="30"/>
      <c r="I213" s="20"/>
    </row>
    <row r="214" spans="6:9" s="2" customFormat="1" ht="13.5">
      <c r="F214" s="20"/>
      <c r="G214" s="30"/>
      <c r="I214" s="20"/>
    </row>
    <row r="215" spans="6:9" s="2" customFormat="1" ht="13.5">
      <c r="F215" s="20"/>
      <c r="G215" s="30"/>
      <c r="I215" s="20"/>
    </row>
    <row r="216" spans="6:9" s="2" customFormat="1" ht="13.5">
      <c r="F216" s="20"/>
      <c r="G216" s="30"/>
      <c r="I216" s="20"/>
    </row>
    <row r="217" spans="6:9" s="2" customFormat="1" ht="13.5">
      <c r="F217" s="20"/>
      <c r="G217" s="30"/>
      <c r="I217" s="20"/>
    </row>
    <row r="218" spans="6:9" s="2" customFormat="1" ht="13.5">
      <c r="F218" s="20"/>
      <c r="G218" s="30"/>
      <c r="I218" s="20"/>
    </row>
    <row r="219" spans="6:9" s="2" customFormat="1" ht="13.5">
      <c r="F219" s="20"/>
      <c r="G219" s="30"/>
      <c r="I219" s="20"/>
    </row>
    <row r="220" spans="6:9" s="2" customFormat="1" ht="13.5">
      <c r="F220" s="20"/>
      <c r="G220" s="30"/>
      <c r="I220" s="20"/>
    </row>
    <row r="221" spans="6:9" s="2" customFormat="1" ht="13.5">
      <c r="F221" s="20"/>
      <c r="G221" s="30"/>
      <c r="I221" s="20"/>
    </row>
    <row r="222" spans="6:9" s="2" customFormat="1" ht="13.5">
      <c r="F222" s="20"/>
      <c r="G222" s="30"/>
      <c r="I222" s="20"/>
    </row>
    <row r="223" spans="6:9" s="2" customFormat="1" ht="13.5">
      <c r="F223" s="20"/>
      <c r="G223" s="30"/>
      <c r="I223" s="20"/>
    </row>
    <row r="224" spans="6:9" s="2" customFormat="1" ht="13.5">
      <c r="F224" s="20"/>
      <c r="G224" s="30"/>
      <c r="I224" s="20"/>
    </row>
    <row r="225" spans="6:9" s="2" customFormat="1" ht="13.5">
      <c r="F225" s="20"/>
      <c r="G225" s="30"/>
      <c r="I225" s="20"/>
    </row>
    <row r="226" spans="6:9" s="2" customFormat="1" ht="13.5">
      <c r="F226" s="20"/>
      <c r="G226" s="30"/>
      <c r="I226" s="20"/>
    </row>
    <row r="227" spans="6:9" s="2" customFormat="1" ht="13.5">
      <c r="F227" s="20"/>
      <c r="G227" s="30"/>
      <c r="I227" s="20"/>
    </row>
    <row r="228" spans="6:9" s="2" customFormat="1" ht="13.5">
      <c r="F228" s="20"/>
      <c r="G228" s="30"/>
      <c r="I228" s="20"/>
    </row>
    <row r="229" spans="6:9" s="2" customFormat="1" ht="13.5">
      <c r="F229" s="20"/>
      <c r="G229" s="30"/>
      <c r="I229" s="20"/>
    </row>
    <row r="230" spans="6:9" s="2" customFormat="1" ht="13.5">
      <c r="F230" s="20"/>
      <c r="G230" s="30"/>
      <c r="I230" s="20"/>
    </row>
    <row r="231" spans="6:9" s="2" customFormat="1" ht="13.5">
      <c r="F231" s="20"/>
      <c r="G231" s="30"/>
      <c r="I231" s="20"/>
    </row>
  </sheetData>
  <sheetProtection/>
  <autoFilter ref="A38:J44"/>
  <mergeCells count="15">
    <mergeCell ref="A87:J87"/>
    <mergeCell ref="A98:J98"/>
    <mergeCell ref="A110:J110"/>
    <mergeCell ref="A58:J58"/>
    <mergeCell ref="A72:J72"/>
    <mergeCell ref="A77:J77"/>
    <mergeCell ref="A82:J82"/>
    <mergeCell ref="A29:J29"/>
    <mergeCell ref="A37:H37"/>
    <mergeCell ref="A45:H45"/>
    <mergeCell ref="A50:J50"/>
    <mergeCell ref="A1:J1"/>
    <mergeCell ref="A9:J9"/>
    <mergeCell ref="A17:J17"/>
    <mergeCell ref="A21:J21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admin123</dc:creator>
  <cp:keywords/>
  <dc:description/>
  <cp:lastModifiedBy>AutoBVT</cp:lastModifiedBy>
  <cp:lastPrinted>2020-10-18T04:15:16Z</cp:lastPrinted>
  <dcterms:created xsi:type="dcterms:W3CDTF">2020-10-10T09:10:33Z</dcterms:created>
  <dcterms:modified xsi:type="dcterms:W3CDTF">2020-10-20T08:55:05Z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