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92"/>
  </bookViews>
  <sheets>
    <sheet name="1" sheetId="1" r:id="rId1"/>
  </sheets>
  <definedNames>
    <definedName name="_xlnm._FilterDatabase" localSheetId="0" hidden="1">'1'!$A$3:$M$50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<sst xmlns="http://schemas.openxmlformats.org/spreadsheetml/2006/main" count="304" uniqueCount="144">
  <si>
    <t>附件1：</t>
  </si>
  <si>
    <t>黄冈市直事业单位2020年统一组织公开招聘工作人员教育系统部分岗位拟聘用人员名单
（共 47人）</t>
  </si>
  <si>
    <t>主管部门</t>
  </si>
  <si>
    <t>招录单位</t>
  </si>
  <si>
    <t>招聘岗位</t>
  </si>
  <si>
    <t>岗位代码</t>
  </si>
  <si>
    <t>招聘人数</t>
  </si>
  <si>
    <t>考生姓名</t>
  </si>
  <si>
    <t>笔试成绩</t>
  </si>
  <si>
    <t>面试成绩</t>
  </si>
  <si>
    <t>综合成绩</t>
  </si>
  <si>
    <t>本岗位综合成绩排名</t>
  </si>
  <si>
    <t>体检结果</t>
  </si>
  <si>
    <t>考察结果</t>
  </si>
  <si>
    <t>备注</t>
  </si>
  <si>
    <t>黄冈市教育局</t>
  </si>
  <si>
    <t>黄冈市中等职业学校（集团）</t>
  </si>
  <si>
    <t>艺术类专业教师1</t>
  </si>
  <si>
    <t>14221001001009008</t>
  </si>
  <si>
    <t>方雨薇</t>
  </si>
  <si>
    <t>合格</t>
  </si>
  <si>
    <t>艺术类专业教师2</t>
  </si>
  <si>
    <t>14221001001009009</t>
  </si>
  <si>
    <t>张锐</t>
  </si>
  <si>
    <t>艺术类专业教师3</t>
  </si>
  <si>
    <t>14221001001009010</t>
  </si>
  <si>
    <t>殷函莉</t>
  </si>
  <si>
    <t>艺术类专业教师4</t>
  </si>
  <si>
    <t>14221001001009011</t>
  </si>
  <si>
    <t>王烨</t>
  </si>
  <si>
    <t>学前教育专业教师</t>
  </si>
  <si>
    <t>14221001001009002</t>
  </si>
  <si>
    <t>凌爽</t>
  </si>
  <si>
    <t>网络信息安全专业教师</t>
  </si>
  <si>
    <t>14221001001009021</t>
  </si>
  <si>
    <t>高祯</t>
  </si>
  <si>
    <t>黎雪晴</t>
  </si>
  <si>
    <t xml:space="preserve"> 电子信息类专业教师</t>
  </si>
  <si>
    <t>14221001001009017</t>
  </si>
  <si>
    <t>王庚</t>
  </si>
  <si>
    <t>胡思琪</t>
  </si>
  <si>
    <t>建筑学专业教师</t>
  </si>
  <si>
    <t>14221001001009027</t>
  </si>
  <si>
    <t>景刚</t>
  </si>
  <si>
    <t>语文教师</t>
  </si>
  <si>
    <t>14221001001009003</t>
  </si>
  <si>
    <t>桂慧</t>
  </si>
  <si>
    <t>朱娟</t>
  </si>
  <si>
    <t>英语教师</t>
  </si>
  <si>
    <t>14221001001009004</t>
  </si>
  <si>
    <t>张同</t>
  </si>
  <si>
    <t>应急管理类专业教师1</t>
  </si>
  <si>
    <t>14221001001009028</t>
  </si>
  <si>
    <t>叶诗谦</t>
  </si>
  <si>
    <t>应急管理类专业教师3</t>
  </si>
  <si>
    <t>14221001001009030</t>
  </si>
  <si>
    <t>张瑶</t>
  </si>
  <si>
    <t>应急管理类专业教师4</t>
  </si>
  <si>
    <t>14221001001009031</t>
  </si>
  <si>
    <t>吴创新</t>
  </si>
  <si>
    <t>郭彦</t>
  </si>
  <si>
    <t>化学工程类专业教师</t>
  </si>
  <si>
    <t>14221001001009012</t>
  </si>
  <si>
    <t>陈锦凯</t>
  </si>
  <si>
    <t>电气类专业教师</t>
  </si>
  <si>
    <t>14221001001009016</t>
  </si>
  <si>
    <t>黄子旋</t>
  </si>
  <si>
    <t>交通类专业教师</t>
  </si>
  <si>
    <t>14221001001009007</t>
  </si>
  <si>
    <t>陶伯松</t>
  </si>
  <si>
    <t>物理教师</t>
  </si>
  <si>
    <t>14221001001009005</t>
  </si>
  <si>
    <t>刘召</t>
  </si>
  <si>
    <t>数学教师</t>
  </si>
  <si>
    <t>14221001001009006</t>
  </si>
  <si>
    <t>张琳梓</t>
  </si>
  <si>
    <t>教育学类专业教师</t>
  </si>
  <si>
    <t>14221001001009001</t>
  </si>
  <si>
    <t>黄麒麟</t>
  </si>
  <si>
    <t>人工智能专业教师</t>
  </si>
  <si>
    <t>14221001001009022</t>
  </si>
  <si>
    <t>徐嘉栋</t>
  </si>
  <si>
    <t>管理类专业教师1</t>
  </si>
  <si>
    <t>14221001001009013</t>
  </si>
  <si>
    <t>刘紫薇</t>
  </si>
  <si>
    <t>第1名考生放弃，递补第2名</t>
  </si>
  <si>
    <t>管理类专业教师2</t>
  </si>
  <si>
    <t>14221001001009014</t>
  </si>
  <si>
    <t>刘袁琳</t>
  </si>
  <si>
    <t>工商管理类专业教师</t>
  </si>
  <si>
    <t>14221001001009015</t>
  </si>
  <si>
    <t>尹思思</t>
  </si>
  <si>
    <t>机械类专业教师3</t>
  </si>
  <si>
    <t>14221001001009034</t>
  </si>
  <si>
    <t>许康楠</t>
  </si>
  <si>
    <t>陈硕斗</t>
  </si>
  <si>
    <t>机械类专业教师4</t>
  </si>
  <si>
    <t>14221001001009035</t>
  </si>
  <si>
    <t>尹会玲</t>
  </si>
  <si>
    <t>潘浪</t>
  </si>
  <si>
    <t>黄冈市第二实验幼儿园</t>
  </si>
  <si>
    <t>幼儿教师</t>
  </si>
  <si>
    <t>14221001001007001</t>
  </si>
  <si>
    <t>6</t>
  </si>
  <si>
    <t>谢怡媛</t>
  </si>
  <si>
    <t xml:space="preserve">62.83 </t>
  </si>
  <si>
    <t>1</t>
  </si>
  <si>
    <t>陈焕</t>
  </si>
  <si>
    <t>51.00</t>
  </si>
  <si>
    <t>3</t>
  </si>
  <si>
    <t>罗雅琴</t>
  </si>
  <si>
    <t xml:space="preserve">54.67 </t>
  </si>
  <si>
    <t>4</t>
  </si>
  <si>
    <t>艾敏</t>
  </si>
  <si>
    <t xml:space="preserve">55.17 </t>
  </si>
  <si>
    <t>5</t>
  </si>
  <si>
    <t>王慧英</t>
  </si>
  <si>
    <t xml:space="preserve">61.33 </t>
  </si>
  <si>
    <t>14221001001007003</t>
  </si>
  <si>
    <t>高鑫</t>
  </si>
  <si>
    <t xml:space="preserve">61.00 </t>
  </si>
  <si>
    <t>万芊</t>
  </si>
  <si>
    <t xml:space="preserve">60.33 </t>
  </si>
  <si>
    <t>2</t>
  </si>
  <si>
    <t>叶林昭</t>
  </si>
  <si>
    <t xml:space="preserve">52.00 </t>
  </si>
  <si>
    <t>14221001001007002</t>
  </si>
  <si>
    <t>宛方</t>
  </si>
  <si>
    <t xml:space="preserve">45.33 </t>
  </si>
  <si>
    <t>14221001001007004</t>
  </si>
  <si>
    <t>段亚兰</t>
  </si>
  <si>
    <t xml:space="preserve">66.00 </t>
  </si>
  <si>
    <t>马岚</t>
  </si>
  <si>
    <t xml:space="preserve">67.50 </t>
  </si>
  <si>
    <t>徐沛瑶</t>
  </si>
  <si>
    <t xml:space="preserve">68.17 </t>
  </si>
  <si>
    <t>黄静</t>
  </si>
  <si>
    <t xml:space="preserve">56.17 </t>
  </si>
  <si>
    <t>14221001001007005</t>
  </si>
  <si>
    <t>尹璐</t>
  </si>
  <si>
    <t xml:space="preserve">59.33 </t>
  </si>
  <si>
    <t>柴玲</t>
  </si>
  <si>
    <t>周雨鑫</t>
  </si>
  <si>
    <t xml:space="preserve">58.50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</si>
</sst>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"/>
  <sheetViews>
    <sheetView tabSelected="1" workbookViewId="0">
      <selection activeCell="A2" sqref="A2:M2"/>
    </sheetView>
  </sheetViews>
  <sheetFormatPr defaultColWidth="9" defaultRowHeight="13.5"/>
  <cols>
    <col min="1" max="1" width="5.75" style="2" customWidth="1"/>
    <col min="2" max="2" width="18.8833333333333" style="3" customWidth="1"/>
    <col min="3" max="3" width="14.8833333333333" style="2" customWidth="1"/>
    <col min="4" max="4" width="15.6333333333333" style="2" customWidth="1"/>
    <col min="5" max="5" width="4.38333333333333" style="2" customWidth="1"/>
    <col min="6" max="6" width="6.25" style="2" customWidth="1"/>
    <col min="7" max="7" width="6.63333333333333" style="4" customWidth="1"/>
    <col min="8" max="8" width="6.38333333333333" style="4" customWidth="1"/>
    <col min="9" max="9" width="7.75" style="4" customWidth="1"/>
    <col min="10" max="10" width="6" style="2" customWidth="1"/>
    <col min="11" max="12" width="5.5" style="5" customWidth="1"/>
    <col min="13" max="13" width="17.5" style="2" customWidth="1"/>
    <col min="14" max="16384" width="9" style="2"/>
  </cols>
  <sheetData>
    <row r="1" ht="19" customHeight="1" spans="1:2">
      <c r="A1" s="6" t="s">
        <v>0</v>
      </c>
      <c r="B1" s="7"/>
    </row>
    <row r="2" ht="6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9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ht="24" customHeight="1" spans="1:13">
      <c r="A4" s="13" t="s">
        <v>15</v>
      </c>
      <c r="B4" s="14" t="s">
        <v>16</v>
      </c>
      <c r="C4" s="14" t="s">
        <v>17</v>
      </c>
      <c r="D4" s="15" t="s">
        <v>18</v>
      </c>
      <c r="E4" s="14">
        <v>1</v>
      </c>
      <c r="F4" s="14" t="s">
        <v>19</v>
      </c>
      <c r="G4" s="16">
        <v>69.5</v>
      </c>
      <c r="H4" s="16">
        <v>82.4</v>
      </c>
      <c r="I4" s="16">
        <f t="shared" ref="I4:I10" si="0">G4*0.4+H4*0.6</f>
        <v>77.24</v>
      </c>
      <c r="J4" s="14">
        <v>1</v>
      </c>
      <c r="K4" s="22" t="s">
        <v>20</v>
      </c>
      <c r="L4" s="22" t="s">
        <v>20</v>
      </c>
      <c r="M4" s="14"/>
    </row>
    <row r="5" ht="24" customHeight="1" spans="1:13">
      <c r="A5" s="13"/>
      <c r="B5" s="14" t="s">
        <v>16</v>
      </c>
      <c r="C5" s="14" t="s">
        <v>21</v>
      </c>
      <c r="D5" s="15" t="s">
        <v>22</v>
      </c>
      <c r="E5" s="14">
        <v>1</v>
      </c>
      <c r="F5" s="14" t="s">
        <v>23</v>
      </c>
      <c r="G5" s="16">
        <v>62.5</v>
      </c>
      <c r="H5" s="16">
        <v>83.2</v>
      </c>
      <c r="I5" s="16">
        <f t="shared" si="0"/>
        <v>74.92</v>
      </c>
      <c r="J5" s="14">
        <v>1</v>
      </c>
      <c r="K5" s="22" t="s">
        <v>20</v>
      </c>
      <c r="L5" s="22" t="s">
        <v>20</v>
      </c>
      <c r="M5" s="14"/>
    </row>
    <row r="6" ht="24" customHeight="1" spans="1:13">
      <c r="A6" s="13"/>
      <c r="B6" s="14" t="s">
        <v>16</v>
      </c>
      <c r="C6" s="14" t="s">
        <v>24</v>
      </c>
      <c r="D6" s="15" t="s">
        <v>25</v>
      </c>
      <c r="E6" s="14">
        <v>1</v>
      </c>
      <c r="F6" s="14" t="s">
        <v>26</v>
      </c>
      <c r="G6" s="16">
        <v>57.6666666666667</v>
      </c>
      <c r="H6" s="16">
        <v>84.8</v>
      </c>
      <c r="I6" s="16">
        <f t="shared" si="0"/>
        <v>73.9466666666667</v>
      </c>
      <c r="J6" s="14">
        <v>1</v>
      </c>
      <c r="K6" s="22" t="s">
        <v>20</v>
      </c>
      <c r="L6" s="22" t="s">
        <v>20</v>
      </c>
      <c r="M6" s="14"/>
    </row>
    <row r="7" ht="24" customHeight="1" spans="1:13">
      <c r="A7" s="13"/>
      <c r="B7" s="14" t="s">
        <v>16</v>
      </c>
      <c r="C7" s="14" t="s">
        <v>27</v>
      </c>
      <c r="D7" s="15" t="s">
        <v>28</v>
      </c>
      <c r="E7" s="14">
        <v>1</v>
      </c>
      <c r="F7" s="14" t="s">
        <v>29</v>
      </c>
      <c r="G7" s="16">
        <v>62</v>
      </c>
      <c r="H7" s="16">
        <v>88.4</v>
      </c>
      <c r="I7" s="16">
        <f t="shared" si="0"/>
        <v>77.84</v>
      </c>
      <c r="J7" s="14">
        <v>1</v>
      </c>
      <c r="K7" s="22" t="s">
        <v>20</v>
      </c>
      <c r="L7" s="22" t="s">
        <v>20</v>
      </c>
      <c r="M7" s="14"/>
    </row>
    <row r="8" ht="24" customHeight="1" spans="1:13">
      <c r="A8" s="13"/>
      <c r="B8" s="14" t="s">
        <v>16</v>
      </c>
      <c r="C8" s="14" t="s">
        <v>30</v>
      </c>
      <c r="D8" s="15" t="s">
        <v>31</v>
      </c>
      <c r="E8" s="14">
        <v>1</v>
      </c>
      <c r="F8" s="14" t="s">
        <v>32</v>
      </c>
      <c r="G8" s="16">
        <v>72.3333333333333</v>
      </c>
      <c r="H8" s="16">
        <v>85</v>
      </c>
      <c r="I8" s="16">
        <f t="shared" si="0"/>
        <v>79.9333333333333</v>
      </c>
      <c r="J8" s="14">
        <v>1</v>
      </c>
      <c r="K8" s="22" t="s">
        <v>20</v>
      </c>
      <c r="L8" s="22" t="s">
        <v>20</v>
      </c>
      <c r="M8" s="14"/>
    </row>
    <row r="9" ht="24" customHeight="1" spans="1:13">
      <c r="A9" s="13"/>
      <c r="B9" s="14" t="s">
        <v>16</v>
      </c>
      <c r="C9" s="14" t="s">
        <v>33</v>
      </c>
      <c r="D9" s="15" t="s">
        <v>34</v>
      </c>
      <c r="E9" s="14">
        <v>2</v>
      </c>
      <c r="F9" s="14" t="s">
        <v>35</v>
      </c>
      <c r="G9" s="16">
        <v>59.83</v>
      </c>
      <c r="H9" s="16">
        <v>84</v>
      </c>
      <c r="I9" s="16">
        <f t="shared" si="0"/>
        <v>74.332</v>
      </c>
      <c r="J9" s="14">
        <v>1</v>
      </c>
      <c r="K9" s="22" t="s">
        <v>20</v>
      </c>
      <c r="L9" s="22" t="s">
        <v>20</v>
      </c>
      <c r="M9" s="14"/>
    </row>
    <row r="10" ht="24" customHeight="1" spans="1:13">
      <c r="A10" s="13"/>
      <c r="B10" s="14"/>
      <c r="C10" s="14"/>
      <c r="D10" s="15"/>
      <c r="E10" s="14"/>
      <c r="F10" s="14" t="s">
        <v>36</v>
      </c>
      <c r="G10" s="16">
        <v>60.5</v>
      </c>
      <c r="H10" s="16">
        <v>83.4</v>
      </c>
      <c r="I10" s="16">
        <f t="shared" si="0"/>
        <v>74.24</v>
      </c>
      <c r="J10" s="14">
        <v>2</v>
      </c>
      <c r="K10" s="22" t="s">
        <v>20</v>
      </c>
      <c r="L10" s="22" t="s">
        <v>20</v>
      </c>
      <c r="M10" s="14"/>
    </row>
    <row r="11" ht="24" customHeight="1" spans="1:13">
      <c r="A11" s="13"/>
      <c r="B11" s="14" t="s">
        <v>16</v>
      </c>
      <c r="C11" s="14" t="s">
        <v>37</v>
      </c>
      <c r="D11" s="15" t="s">
        <v>38</v>
      </c>
      <c r="E11" s="14">
        <v>2</v>
      </c>
      <c r="F11" s="14" t="s">
        <v>39</v>
      </c>
      <c r="G11" s="16">
        <v>59.83</v>
      </c>
      <c r="H11" s="16">
        <v>80.2</v>
      </c>
      <c r="I11" s="16">
        <f t="shared" ref="I11:I16" si="1">G11*0.4+H11*0.6</f>
        <v>72.052</v>
      </c>
      <c r="J11" s="14">
        <v>1</v>
      </c>
      <c r="K11" s="22" t="s">
        <v>20</v>
      </c>
      <c r="L11" s="22" t="s">
        <v>20</v>
      </c>
      <c r="M11" s="23"/>
    </row>
    <row r="12" ht="24" customHeight="1" spans="1:13">
      <c r="A12" s="13"/>
      <c r="B12" s="14"/>
      <c r="C12" s="14"/>
      <c r="D12" s="15"/>
      <c r="E12" s="14"/>
      <c r="F12" s="14" t="s">
        <v>40</v>
      </c>
      <c r="G12" s="16">
        <v>53</v>
      </c>
      <c r="H12" s="16">
        <v>83.6</v>
      </c>
      <c r="I12" s="16">
        <f t="shared" si="1"/>
        <v>71.36</v>
      </c>
      <c r="J12" s="14">
        <v>2</v>
      </c>
      <c r="K12" s="22" t="s">
        <v>20</v>
      </c>
      <c r="L12" s="22" t="s">
        <v>20</v>
      </c>
      <c r="M12" s="23"/>
    </row>
    <row r="13" ht="24" customHeight="1" spans="1:13">
      <c r="A13" s="13"/>
      <c r="B13" s="14" t="s">
        <v>16</v>
      </c>
      <c r="C13" s="14" t="s">
        <v>41</v>
      </c>
      <c r="D13" s="15" t="s">
        <v>42</v>
      </c>
      <c r="E13" s="14">
        <v>1</v>
      </c>
      <c r="F13" s="14" t="s">
        <v>43</v>
      </c>
      <c r="G13" s="16">
        <v>63.5</v>
      </c>
      <c r="H13" s="16">
        <v>80</v>
      </c>
      <c r="I13" s="16">
        <f t="shared" si="1"/>
        <v>73.4</v>
      </c>
      <c r="J13" s="14">
        <v>1</v>
      </c>
      <c r="K13" s="22" t="s">
        <v>20</v>
      </c>
      <c r="L13" s="22" t="s">
        <v>20</v>
      </c>
      <c r="M13" s="23"/>
    </row>
    <row r="14" ht="24" customHeight="1" spans="1:13">
      <c r="A14" s="13"/>
      <c r="B14" s="14" t="s">
        <v>16</v>
      </c>
      <c r="C14" s="14" t="s">
        <v>44</v>
      </c>
      <c r="D14" s="15" t="s">
        <v>45</v>
      </c>
      <c r="E14" s="14">
        <v>2</v>
      </c>
      <c r="F14" s="14" t="s">
        <v>46</v>
      </c>
      <c r="G14" s="16">
        <v>66.17</v>
      </c>
      <c r="H14" s="16">
        <v>81.8</v>
      </c>
      <c r="I14" s="16">
        <f t="shared" si="1"/>
        <v>75.548</v>
      </c>
      <c r="J14" s="14">
        <v>1</v>
      </c>
      <c r="K14" s="22" t="s">
        <v>20</v>
      </c>
      <c r="L14" s="22" t="s">
        <v>20</v>
      </c>
      <c r="M14" s="23"/>
    </row>
    <row r="15" ht="24" customHeight="1" spans="1:13">
      <c r="A15" s="13"/>
      <c r="B15" s="14"/>
      <c r="C15" s="14"/>
      <c r="D15" s="15"/>
      <c r="E15" s="14"/>
      <c r="F15" s="14" t="s">
        <v>47</v>
      </c>
      <c r="G15" s="16">
        <v>58.5</v>
      </c>
      <c r="H15" s="16">
        <v>84.2</v>
      </c>
      <c r="I15" s="16">
        <f t="shared" si="1"/>
        <v>73.92</v>
      </c>
      <c r="J15" s="14">
        <v>2</v>
      </c>
      <c r="K15" s="22" t="s">
        <v>20</v>
      </c>
      <c r="L15" s="22" t="s">
        <v>20</v>
      </c>
      <c r="M15" s="23"/>
    </row>
    <row r="16" ht="24" customHeight="1" spans="1:13">
      <c r="A16" s="13"/>
      <c r="B16" s="14" t="s">
        <v>16</v>
      </c>
      <c r="C16" s="14" t="s">
        <v>48</v>
      </c>
      <c r="D16" s="15" t="s">
        <v>49</v>
      </c>
      <c r="E16" s="14">
        <v>1</v>
      </c>
      <c r="F16" s="14" t="s">
        <v>50</v>
      </c>
      <c r="G16" s="16">
        <v>67.67</v>
      </c>
      <c r="H16" s="16">
        <v>84.2</v>
      </c>
      <c r="I16" s="16">
        <f t="shared" si="1"/>
        <v>77.588</v>
      </c>
      <c r="J16" s="14">
        <v>1</v>
      </c>
      <c r="K16" s="22" t="s">
        <v>20</v>
      </c>
      <c r="L16" s="22" t="s">
        <v>20</v>
      </c>
      <c r="M16" s="23"/>
    </row>
    <row r="17" ht="24" customHeight="1" spans="1:13">
      <c r="A17" s="13"/>
      <c r="B17" s="14" t="s">
        <v>16</v>
      </c>
      <c r="C17" s="14" t="s">
        <v>51</v>
      </c>
      <c r="D17" s="15" t="s">
        <v>52</v>
      </c>
      <c r="E17" s="14">
        <v>1</v>
      </c>
      <c r="F17" s="14" t="s">
        <v>53</v>
      </c>
      <c r="G17" s="16">
        <v>61.67</v>
      </c>
      <c r="H17" s="16">
        <v>84.8</v>
      </c>
      <c r="I17" s="16">
        <f t="shared" ref="I17:I20" si="2">G17*0.4+H17*0.6</f>
        <v>75.548</v>
      </c>
      <c r="J17" s="14">
        <v>1</v>
      </c>
      <c r="K17" s="22" t="s">
        <v>20</v>
      </c>
      <c r="L17" s="22" t="s">
        <v>20</v>
      </c>
      <c r="M17" s="14"/>
    </row>
    <row r="18" ht="24" customHeight="1" spans="1:13">
      <c r="A18" s="13"/>
      <c r="B18" s="14" t="s">
        <v>16</v>
      </c>
      <c r="C18" s="14" t="s">
        <v>54</v>
      </c>
      <c r="D18" s="15" t="s">
        <v>55</v>
      </c>
      <c r="E18" s="14">
        <v>1</v>
      </c>
      <c r="F18" s="14" t="s">
        <v>56</v>
      </c>
      <c r="G18" s="16">
        <v>70.67</v>
      </c>
      <c r="H18" s="16">
        <v>84.8</v>
      </c>
      <c r="I18" s="16">
        <f t="shared" si="2"/>
        <v>79.148</v>
      </c>
      <c r="J18" s="14">
        <v>1</v>
      </c>
      <c r="K18" s="22" t="s">
        <v>20</v>
      </c>
      <c r="L18" s="22" t="s">
        <v>20</v>
      </c>
      <c r="M18" s="14"/>
    </row>
    <row r="19" ht="24" customHeight="1" spans="1:13">
      <c r="A19" s="13"/>
      <c r="B19" s="14" t="s">
        <v>16</v>
      </c>
      <c r="C19" s="14" t="s">
        <v>57</v>
      </c>
      <c r="D19" s="15" t="s">
        <v>58</v>
      </c>
      <c r="E19" s="14">
        <v>2</v>
      </c>
      <c r="F19" s="14" t="s">
        <v>59</v>
      </c>
      <c r="G19" s="16">
        <v>59.83</v>
      </c>
      <c r="H19" s="16">
        <v>82</v>
      </c>
      <c r="I19" s="16">
        <f t="shared" si="2"/>
        <v>73.132</v>
      </c>
      <c r="J19" s="14">
        <v>1</v>
      </c>
      <c r="K19" s="22" t="s">
        <v>20</v>
      </c>
      <c r="L19" s="22" t="s">
        <v>20</v>
      </c>
      <c r="M19" s="14"/>
    </row>
    <row r="20" ht="24" customHeight="1" spans="1:13">
      <c r="A20" s="13"/>
      <c r="B20" s="14"/>
      <c r="C20" s="14"/>
      <c r="D20" s="15"/>
      <c r="E20" s="14"/>
      <c r="F20" s="14" t="s">
        <v>60</v>
      </c>
      <c r="G20" s="16">
        <v>59</v>
      </c>
      <c r="H20" s="16">
        <v>81.2</v>
      </c>
      <c r="I20" s="16">
        <f t="shared" si="2"/>
        <v>72.32</v>
      </c>
      <c r="J20" s="14">
        <v>2</v>
      </c>
      <c r="K20" s="22" t="s">
        <v>20</v>
      </c>
      <c r="L20" s="22" t="s">
        <v>20</v>
      </c>
      <c r="M20" s="14"/>
    </row>
    <row r="21" ht="24" customHeight="1" spans="1:13">
      <c r="A21" s="13"/>
      <c r="B21" s="14" t="s">
        <v>16</v>
      </c>
      <c r="C21" s="14" t="s">
        <v>61</v>
      </c>
      <c r="D21" s="15" t="s">
        <v>62</v>
      </c>
      <c r="E21" s="14">
        <v>1</v>
      </c>
      <c r="F21" s="14" t="s">
        <v>63</v>
      </c>
      <c r="G21" s="16">
        <v>60.17</v>
      </c>
      <c r="H21" s="16">
        <v>84.6</v>
      </c>
      <c r="I21" s="16">
        <f t="shared" ref="I21:I34" si="3">G21*0.4+H21*0.6</f>
        <v>74.828</v>
      </c>
      <c r="J21" s="14">
        <v>1</v>
      </c>
      <c r="K21" s="22" t="s">
        <v>20</v>
      </c>
      <c r="L21" s="22" t="s">
        <v>20</v>
      </c>
      <c r="M21" s="14"/>
    </row>
    <row r="22" ht="24" customHeight="1" spans="1:13">
      <c r="A22" s="13"/>
      <c r="B22" s="14" t="s">
        <v>16</v>
      </c>
      <c r="C22" s="14" t="s">
        <v>64</v>
      </c>
      <c r="D22" s="15" t="s">
        <v>65</v>
      </c>
      <c r="E22" s="14">
        <v>1</v>
      </c>
      <c r="F22" s="14" t="s">
        <v>66</v>
      </c>
      <c r="G22" s="16">
        <v>68.5</v>
      </c>
      <c r="H22" s="16">
        <v>80.2</v>
      </c>
      <c r="I22" s="16">
        <f t="shared" si="3"/>
        <v>75.52</v>
      </c>
      <c r="J22" s="14">
        <v>1</v>
      </c>
      <c r="K22" s="22" t="s">
        <v>20</v>
      </c>
      <c r="L22" s="22" t="s">
        <v>20</v>
      </c>
      <c r="M22" s="14"/>
    </row>
    <row r="23" ht="24" customHeight="1" spans="1:13">
      <c r="A23" s="13"/>
      <c r="B23" s="14" t="s">
        <v>16</v>
      </c>
      <c r="C23" s="14" t="s">
        <v>67</v>
      </c>
      <c r="D23" s="15" t="s">
        <v>68</v>
      </c>
      <c r="E23" s="14">
        <v>1</v>
      </c>
      <c r="F23" s="14" t="s">
        <v>69</v>
      </c>
      <c r="G23" s="16">
        <v>52.5</v>
      </c>
      <c r="H23" s="16">
        <v>80.8</v>
      </c>
      <c r="I23" s="16">
        <f t="shared" si="3"/>
        <v>69.48</v>
      </c>
      <c r="J23" s="14">
        <v>1</v>
      </c>
      <c r="K23" s="22" t="s">
        <v>20</v>
      </c>
      <c r="L23" s="22" t="s">
        <v>20</v>
      </c>
      <c r="M23" s="14"/>
    </row>
    <row r="24" ht="24" customHeight="1" spans="1:13">
      <c r="A24" s="13"/>
      <c r="B24" s="14" t="s">
        <v>16</v>
      </c>
      <c r="C24" s="14" t="s">
        <v>70</v>
      </c>
      <c r="D24" s="15" t="s">
        <v>71</v>
      </c>
      <c r="E24" s="14">
        <v>1</v>
      </c>
      <c r="F24" s="14" t="s">
        <v>72</v>
      </c>
      <c r="G24" s="16">
        <v>59</v>
      </c>
      <c r="H24" s="16">
        <v>85.6</v>
      </c>
      <c r="I24" s="16">
        <f t="shared" si="3"/>
        <v>74.96</v>
      </c>
      <c r="J24" s="14">
        <v>1</v>
      </c>
      <c r="K24" s="22" t="s">
        <v>20</v>
      </c>
      <c r="L24" s="22" t="s">
        <v>20</v>
      </c>
      <c r="M24" s="14"/>
    </row>
    <row r="25" ht="24" customHeight="1" spans="1:13">
      <c r="A25" s="13"/>
      <c r="B25" s="14" t="s">
        <v>16</v>
      </c>
      <c r="C25" s="14" t="s">
        <v>73</v>
      </c>
      <c r="D25" s="15" t="s">
        <v>74</v>
      </c>
      <c r="E25" s="14">
        <v>1</v>
      </c>
      <c r="F25" s="14" t="s">
        <v>75</v>
      </c>
      <c r="G25" s="16">
        <v>60</v>
      </c>
      <c r="H25" s="16">
        <v>82.6</v>
      </c>
      <c r="I25" s="16">
        <f t="shared" si="3"/>
        <v>73.56</v>
      </c>
      <c r="J25" s="14">
        <v>1</v>
      </c>
      <c r="K25" s="22" t="s">
        <v>20</v>
      </c>
      <c r="L25" s="22" t="s">
        <v>20</v>
      </c>
      <c r="M25" s="14"/>
    </row>
    <row r="26" ht="24" customHeight="1" spans="1:13">
      <c r="A26" s="13"/>
      <c r="B26" s="14" t="s">
        <v>16</v>
      </c>
      <c r="C26" s="14" t="s">
        <v>76</v>
      </c>
      <c r="D26" s="15" t="s">
        <v>77</v>
      </c>
      <c r="E26" s="14">
        <v>1</v>
      </c>
      <c r="F26" s="14" t="s">
        <v>78</v>
      </c>
      <c r="G26" s="16">
        <v>70</v>
      </c>
      <c r="H26" s="16">
        <v>78.8</v>
      </c>
      <c r="I26" s="16">
        <f t="shared" si="3"/>
        <v>75.28</v>
      </c>
      <c r="J26" s="14">
        <v>1</v>
      </c>
      <c r="K26" s="22" t="s">
        <v>20</v>
      </c>
      <c r="L26" s="22" t="s">
        <v>20</v>
      </c>
      <c r="M26" s="14"/>
    </row>
    <row r="27" ht="24" customHeight="1" spans="1:13">
      <c r="A27" s="13"/>
      <c r="B27" s="14" t="s">
        <v>16</v>
      </c>
      <c r="C27" s="14" t="s">
        <v>79</v>
      </c>
      <c r="D27" s="15" t="s">
        <v>80</v>
      </c>
      <c r="E27" s="14">
        <v>1</v>
      </c>
      <c r="F27" s="14" t="s">
        <v>81</v>
      </c>
      <c r="G27" s="16">
        <v>53.5</v>
      </c>
      <c r="H27" s="16">
        <v>85.6</v>
      </c>
      <c r="I27" s="16">
        <f t="shared" si="3"/>
        <v>72.76</v>
      </c>
      <c r="J27" s="14">
        <v>1</v>
      </c>
      <c r="K27" s="22" t="s">
        <v>20</v>
      </c>
      <c r="L27" s="22" t="s">
        <v>20</v>
      </c>
      <c r="M27" s="14"/>
    </row>
    <row r="28" ht="24" customHeight="1" spans="1:13">
      <c r="A28" s="13"/>
      <c r="B28" s="14" t="s">
        <v>16</v>
      </c>
      <c r="C28" s="14" t="s">
        <v>82</v>
      </c>
      <c r="D28" s="15" t="s">
        <v>83</v>
      </c>
      <c r="E28" s="14">
        <v>1</v>
      </c>
      <c r="F28" s="17" t="s">
        <v>84</v>
      </c>
      <c r="G28" s="18">
        <v>69.5</v>
      </c>
      <c r="H28" s="18">
        <v>76.8</v>
      </c>
      <c r="I28" s="18">
        <f t="shared" si="3"/>
        <v>73.88</v>
      </c>
      <c r="J28" s="17">
        <v>2</v>
      </c>
      <c r="K28" s="22" t="s">
        <v>20</v>
      </c>
      <c r="L28" s="22" t="s">
        <v>20</v>
      </c>
      <c r="M28" s="23" t="s">
        <v>85</v>
      </c>
    </row>
    <row r="29" ht="24" customHeight="1" spans="1:13">
      <c r="A29" s="13"/>
      <c r="B29" s="14" t="s">
        <v>16</v>
      </c>
      <c r="C29" s="14" t="s">
        <v>86</v>
      </c>
      <c r="D29" s="15" t="s">
        <v>87</v>
      </c>
      <c r="E29" s="14">
        <v>1</v>
      </c>
      <c r="F29" s="14" t="s">
        <v>88</v>
      </c>
      <c r="G29" s="16">
        <v>70.67</v>
      </c>
      <c r="H29" s="16">
        <v>83</v>
      </c>
      <c r="I29" s="16">
        <f t="shared" si="3"/>
        <v>78.068</v>
      </c>
      <c r="J29" s="14">
        <v>1</v>
      </c>
      <c r="K29" s="22" t="s">
        <v>20</v>
      </c>
      <c r="L29" s="22" t="s">
        <v>20</v>
      </c>
      <c r="M29" s="14"/>
    </row>
    <row r="30" ht="24" customHeight="1" spans="1:13">
      <c r="A30" s="13"/>
      <c r="B30" s="14" t="s">
        <v>16</v>
      </c>
      <c r="C30" s="14" t="s">
        <v>89</v>
      </c>
      <c r="D30" s="15" t="s">
        <v>90</v>
      </c>
      <c r="E30" s="14">
        <v>1</v>
      </c>
      <c r="F30" s="14" t="s">
        <v>91</v>
      </c>
      <c r="G30" s="16">
        <v>67.5</v>
      </c>
      <c r="H30" s="16">
        <v>82.2</v>
      </c>
      <c r="I30" s="16">
        <f t="shared" si="3"/>
        <v>76.32</v>
      </c>
      <c r="J30" s="14">
        <v>1</v>
      </c>
      <c r="K30" s="22" t="s">
        <v>20</v>
      </c>
      <c r="L30" s="22" t="s">
        <v>20</v>
      </c>
      <c r="M30" s="14"/>
    </row>
    <row r="31" ht="24" customHeight="1" spans="1:13">
      <c r="A31" s="13"/>
      <c r="B31" s="14" t="s">
        <v>16</v>
      </c>
      <c r="C31" s="14" t="s">
        <v>92</v>
      </c>
      <c r="D31" s="15" t="s">
        <v>93</v>
      </c>
      <c r="E31" s="14">
        <v>2</v>
      </c>
      <c r="F31" s="14" t="s">
        <v>94</v>
      </c>
      <c r="G31" s="16">
        <v>62</v>
      </c>
      <c r="H31" s="16">
        <v>84.4</v>
      </c>
      <c r="I31" s="16">
        <f t="shared" si="3"/>
        <v>75.44</v>
      </c>
      <c r="J31" s="14">
        <v>1</v>
      </c>
      <c r="K31" s="22" t="s">
        <v>20</v>
      </c>
      <c r="L31" s="22" t="s">
        <v>20</v>
      </c>
      <c r="M31" s="14"/>
    </row>
    <row r="32" ht="24" customHeight="1" spans="1:13">
      <c r="A32" s="13"/>
      <c r="B32" s="14"/>
      <c r="C32" s="14"/>
      <c r="D32" s="15"/>
      <c r="E32" s="14"/>
      <c r="F32" s="14" t="s">
        <v>95</v>
      </c>
      <c r="G32" s="16">
        <v>62.5</v>
      </c>
      <c r="H32" s="16">
        <v>83.4</v>
      </c>
      <c r="I32" s="16">
        <f t="shared" si="3"/>
        <v>75.04</v>
      </c>
      <c r="J32" s="14">
        <v>2</v>
      </c>
      <c r="K32" s="22" t="s">
        <v>20</v>
      </c>
      <c r="L32" s="22" t="s">
        <v>20</v>
      </c>
      <c r="M32" s="14"/>
    </row>
    <row r="33" ht="24" customHeight="1" spans="1:13">
      <c r="A33" s="13"/>
      <c r="B33" s="14" t="s">
        <v>16</v>
      </c>
      <c r="C33" s="14" t="s">
        <v>96</v>
      </c>
      <c r="D33" s="15" t="s">
        <v>97</v>
      </c>
      <c r="E33" s="14">
        <v>2</v>
      </c>
      <c r="F33" s="14" t="s">
        <v>98</v>
      </c>
      <c r="G33" s="16">
        <v>66.5</v>
      </c>
      <c r="H33" s="16">
        <v>83.8</v>
      </c>
      <c r="I33" s="16">
        <f t="shared" si="3"/>
        <v>76.88</v>
      </c>
      <c r="J33" s="14">
        <v>1</v>
      </c>
      <c r="K33" s="22" t="s">
        <v>20</v>
      </c>
      <c r="L33" s="22" t="s">
        <v>20</v>
      </c>
      <c r="M33" s="14"/>
    </row>
    <row r="34" ht="24" customHeight="1" spans="1:13">
      <c r="A34" s="13"/>
      <c r="B34" s="14"/>
      <c r="C34" s="14"/>
      <c r="D34" s="15"/>
      <c r="E34" s="14"/>
      <c r="F34" s="14" t="s">
        <v>99</v>
      </c>
      <c r="G34" s="16">
        <v>56.67</v>
      </c>
      <c r="H34" s="16">
        <v>85.8</v>
      </c>
      <c r="I34" s="16">
        <f t="shared" si="3"/>
        <v>74.148</v>
      </c>
      <c r="J34" s="14">
        <v>2</v>
      </c>
      <c r="K34" s="22" t="s">
        <v>20</v>
      </c>
      <c r="L34" s="22" t="s">
        <v>20</v>
      </c>
      <c r="M34" s="14"/>
    </row>
    <row r="35" ht="24" customHeight="1" spans="1:13">
      <c r="A35" s="13" t="s">
        <v>15</v>
      </c>
      <c r="B35" s="14" t="s">
        <v>100</v>
      </c>
      <c r="C35" s="19" t="s">
        <v>101</v>
      </c>
      <c r="D35" s="19" t="s">
        <v>102</v>
      </c>
      <c r="E35" s="19" t="s">
        <v>103</v>
      </c>
      <c r="F35" s="19" t="s">
        <v>104</v>
      </c>
      <c r="G35" s="20" t="s">
        <v>105</v>
      </c>
      <c r="H35" s="20">
        <v>81.1</v>
      </c>
      <c r="I35" s="20">
        <v>73.792</v>
      </c>
      <c r="J35" s="19" t="s">
        <v>106</v>
      </c>
      <c r="K35" s="22" t="s">
        <v>20</v>
      </c>
      <c r="L35" s="22" t="s">
        <v>20</v>
      </c>
      <c r="M35" s="24"/>
    </row>
    <row r="36" ht="24" customHeight="1" spans="1:13">
      <c r="A36" s="13"/>
      <c r="B36" s="14"/>
      <c r="C36" s="19" t="s">
        <v>101</v>
      </c>
      <c r="D36" s="19" t="s">
        <v>102</v>
      </c>
      <c r="E36" s="19"/>
      <c r="F36" s="19" t="s">
        <v>107</v>
      </c>
      <c r="G36" s="20" t="s">
        <v>108</v>
      </c>
      <c r="H36" s="20">
        <v>83</v>
      </c>
      <c r="I36" s="20">
        <v>70.2</v>
      </c>
      <c r="J36" s="19" t="s">
        <v>109</v>
      </c>
      <c r="K36" s="22" t="s">
        <v>20</v>
      </c>
      <c r="L36" s="22" t="s">
        <v>20</v>
      </c>
      <c r="M36" s="25"/>
    </row>
    <row r="37" ht="24" customHeight="1" spans="1:13">
      <c r="A37" s="13"/>
      <c r="B37" s="14"/>
      <c r="C37" s="19" t="s">
        <v>101</v>
      </c>
      <c r="D37" s="19" t="s">
        <v>102</v>
      </c>
      <c r="E37" s="19"/>
      <c r="F37" s="19" t="s">
        <v>110</v>
      </c>
      <c r="G37" s="20" t="s">
        <v>111</v>
      </c>
      <c r="H37" s="20">
        <v>79.2</v>
      </c>
      <c r="I37" s="20">
        <v>69.388</v>
      </c>
      <c r="J37" s="19" t="s">
        <v>112</v>
      </c>
      <c r="K37" s="22" t="s">
        <v>20</v>
      </c>
      <c r="L37" s="22" t="s">
        <v>20</v>
      </c>
      <c r="M37" s="25"/>
    </row>
    <row r="38" ht="24" customHeight="1" spans="1:13">
      <c r="A38" s="13"/>
      <c r="B38" s="14"/>
      <c r="C38" s="19" t="s">
        <v>101</v>
      </c>
      <c r="D38" s="19" t="s">
        <v>102</v>
      </c>
      <c r="E38" s="19"/>
      <c r="F38" s="19" t="s">
        <v>113</v>
      </c>
      <c r="G38" s="20" t="s">
        <v>114</v>
      </c>
      <c r="H38" s="20">
        <v>78.8</v>
      </c>
      <c r="I38" s="20">
        <v>69.348</v>
      </c>
      <c r="J38" s="19" t="s">
        <v>115</v>
      </c>
      <c r="K38" s="22" t="s">
        <v>20</v>
      </c>
      <c r="L38" s="22" t="s">
        <v>20</v>
      </c>
      <c r="M38" s="25"/>
    </row>
    <row r="39" ht="24" customHeight="1" spans="1:13">
      <c r="A39" s="13"/>
      <c r="B39" s="14"/>
      <c r="C39" s="19" t="s">
        <v>101</v>
      </c>
      <c r="D39" s="19" t="s">
        <v>102</v>
      </c>
      <c r="E39" s="19"/>
      <c r="F39" s="19" t="s">
        <v>116</v>
      </c>
      <c r="G39" s="20" t="s">
        <v>117</v>
      </c>
      <c r="H39" s="20">
        <v>73.2</v>
      </c>
      <c r="I39" s="20">
        <v>68.452</v>
      </c>
      <c r="J39" s="19" t="s">
        <v>103</v>
      </c>
      <c r="K39" s="22" t="s">
        <v>20</v>
      </c>
      <c r="L39" s="22" t="s">
        <v>20</v>
      </c>
      <c r="M39" s="25"/>
    </row>
    <row r="40" ht="24" customHeight="1" spans="1:13">
      <c r="A40" s="13"/>
      <c r="B40" s="14"/>
      <c r="C40" s="19" t="s">
        <v>101</v>
      </c>
      <c r="D40" s="19" t="s">
        <v>118</v>
      </c>
      <c r="E40" s="21" t="s">
        <v>109</v>
      </c>
      <c r="F40" s="19" t="s">
        <v>119</v>
      </c>
      <c r="G40" s="20" t="s">
        <v>120</v>
      </c>
      <c r="H40" s="20">
        <v>86.5</v>
      </c>
      <c r="I40" s="20">
        <v>76.3</v>
      </c>
      <c r="J40" s="19" t="s">
        <v>106</v>
      </c>
      <c r="K40" s="22" t="s">
        <v>20</v>
      </c>
      <c r="L40" s="22" t="s">
        <v>20</v>
      </c>
      <c r="M40" s="25"/>
    </row>
    <row r="41" ht="24" customHeight="1" spans="1:13">
      <c r="A41" s="13"/>
      <c r="B41" s="14"/>
      <c r="C41" s="19" t="s">
        <v>101</v>
      </c>
      <c r="D41" s="19" t="s">
        <v>118</v>
      </c>
      <c r="E41" s="21"/>
      <c r="F41" s="19" t="s">
        <v>121</v>
      </c>
      <c r="G41" s="20" t="s">
        <v>122</v>
      </c>
      <c r="H41" s="20">
        <v>73.4</v>
      </c>
      <c r="I41" s="20">
        <v>68.172</v>
      </c>
      <c r="J41" s="19" t="s">
        <v>123</v>
      </c>
      <c r="K41" s="22" t="s">
        <v>20</v>
      </c>
      <c r="L41" s="22" t="s">
        <v>20</v>
      </c>
      <c r="M41" s="25"/>
    </row>
    <row r="42" ht="24" customHeight="1" spans="1:13">
      <c r="A42" s="13"/>
      <c r="B42" s="14"/>
      <c r="C42" s="19" t="s">
        <v>101</v>
      </c>
      <c r="D42" s="19" t="s">
        <v>118</v>
      </c>
      <c r="E42" s="21"/>
      <c r="F42" s="19" t="s">
        <v>124</v>
      </c>
      <c r="G42" s="20" t="s">
        <v>125</v>
      </c>
      <c r="H42" s="20">
        <v>75.3</v>
      </c>
      <c r="I42" s="20">
        <v>65.98</v>
      </c>
      <c r="J42" s="19" t="s">
        <v>109</v>
      </c>
      <c r="K42" s="22" t="s">
        <v>20</v>
      </c>
      <c r="L42" s="22" t="s">
        <v>20</v>
      </c>
      <c r="M42" s="25"/>
    </row>
    <row r="43" ht="24" customHeight="1" spans="1:13">
      <c r="A43" s="13"/>
      <c r="B43" s="14"/>
      <c r="C43" s="19" t="s">
        <v>101</v>
      </c>
      <c r="D43" s="19" t="s">
        <v>126</v>
      </c>
      <c r="E43" s="21" t="s">
        <v>106</v>
      </c>
      <c r="F43" s="19" t="s">
        <v>127</v>
      </c>
      <c r="G43" s="20" t="s">
        <v>128</v>
      </c>
      <c r="H43" s="20">
        <v>77.2</v>
      </c>
      <c r="I43" s="20">
        <v>64.452</v>
      </c>
      <c r="J43" s="19" t="s">
        <v>106</v>
      </c>
      <c r="K43" s="22" t="s">
        <v>20</v>
      </c>
      <c r="L43" s="22" t="s">
        <v>20</v>
      </c>
      <c r="M43" s="25"/>
    </row>
    <row r="44" ht="24" customHeight="1" spans="1:13">
      <c r="A44" s="13"/>
      <c r="B44" s="14"/>
      <c r="C44" s="19" t="s">
        <v>101</v>
      </c>
      <c r="D44" s="19" t="s">
        <v>129</v>
      </c>
      <c r="E44" s="19" t="s">
        <v>112</v>
      </c>
      <c r="F44" s="19" t="s">
        <v>130</v>
      </c>
      <c r="G44" s="20" t="s">
        <v>131</v>
      </c>
      <c r="H44" s="20">
        <v>86.8</v>
      </c>
      <c r="I44" s="20">
        <v>78.48</v>
      </c>
      <c r="J44" s="19" t="s">
        <v>106</v>
      </c>
      <c r="K44" s="22" t="s">
        <v>20</v>
      </c>
      <c r="L44" s="22" t="s">
        <v>20</v>
      </c>
      <c r="M44" s="25"/>
    </row>
    <row r="45" ht="24" customHeight="1" spans="1:13">
      <c r="A45" s="13"/>
      <c r="B45" s="14"/>
      <c r="C45" s="19" t="s">
        <v>101</v>
      </c>
      <c r="D45" s="19" t="s">
        <v>129</v>
      </c>
      <c r="E45" s="19"/>
      <c r="F45" s="19" t="s">
        <v>132</v>
      </c>
      <c r="G45" s="20" t="s">
        <v>133</v>
      </c>
      <c r="H45" s="20">
        <v>84.8</v>
      </c>
      <c r="I45" s="20">
        <v>77.88</v>
      </c>
      <c r="J45" s="19" t="s">
        <v>123</v>
      </c>
      <c r="K45" s="22" t="s">
        <v>20</v>
      </c>
      <c r="L45" s="22" t="s">
        <v>20</v>
      </c>
      <c r="M45" s="25"/>
    </row>
    <row r="46" ht="24" customHeight="1" spans="1:13">
      <c r="A46" s="13"/>
      <c r="B46" s="14"/>
      <c r="C46" s="19" t="s">
        <v>101</v>
      </c>
      <c r="D46" s="19" t="s">
        <v>129</v>
      </c>
      <c r="E46" s="19"/>
      <c r="F46" s="19" t="s">
        <v>134</v>
      </c>
      <c r="G46" s="20" t="s">
        <v>135</v>
      </c>
      <c r="H46" s="20">
        <v>81.8</v>
      </c>
      <c r="I46" s="20">
        <v>76.348</v>
      </c>
      <c r="J46" s="19" t="s">
        <v>109</v>
      </c>
      <c r="K46" s="22" t="s">
        <v>20</v>
      </c>
      <c r="L46" s="22" t="s">
        <v>20</v>
      </c>
      <c r="M46" s="25"/>
    </row>
    <row r="47" ht="24" customHeight="1" spans="1:13">
      <c r="A47" s="13"/>
      <c r="B47" s="14"/>
      <c r="C47" s="19" t="s">
        <v>101</v>
      </c>
      <c r="D47" s="19" t="s">
        <v>129</v>
      </c>
      <c r="E47" s="19"/>
      <c r="F47" s="19" t="s">
        <v>136</v>
      </c>
      <c r="G47" s="20" t="s">
        <v>137</v>
      </c>
      <c r="H47" s="20">
        <v>86.6</v>
      </c>
      <c r="I47" s="20">
        <v>74.428</v>
      </c>
      <c r="J47" s="19" t="s">
        <v>112</v>
      </c>
      <c r="K47" s="22" t="s">
        <v>20</v>
      </c>
      <c r="L47" s="22" t="s">
        <v>20</v>
      </c>
      <c r="M47" s="25"/>
    </row>
    <row r="48" ht="24" customHeight="1" spans="1:13">
      <c r="A48" s="13"/>
      <c r="B48" s="14"/>
      <c r="C48" s="19" t="s">
        <v>101</v>
      </c>
      <c r="D48" s="19" t="s">
        <v>138</v>
      </c>
      <c r="E48" s="19" t="s">
        <v>112</v>
      </c>
      <c r="F48" s="19" t="s">
        <v>139</v>
      </c>
      <c r="G48" s="20" t="s">
        <v>140</v>
      </c>
      <c r="H48" s="20">
        <v>86.4</v>
      </c>
      <c r="I48" s="20">
        <v>75.572</v>
      </c>
      <c r="J48" s="19" t="s">
        <v>106</v>
      </c>
      <c r="K48" s="22" t="s">
        <v>20</v>
      </c>
      <c r="L48" s="22" t="s">
        <v>20</v>
      </c>
      <c r="M48" s="25"/>
    </row>
    <row r="49" ht="24" customHeight="1" spans="1:13">
      <c r="A49" s="13"/>
      <c r="B49" s="14"/>
      <c r="C49" s="19" t="s">
        <v>101</v>
      </c>
      <c r="D49" s="19" t="s">
        <v>138</v>
      </c>
      <c r="E49" s="19"/>
      <c r="F49" s="19" t="s">
        <v>141</v>
      </c>
      <c r="G49" s="20" t="s">
        <v>137</v>
      </c>
      <c r="H49" s="20">
        <v>86.2</v>
      </c>
      <c r="I49" s="20">
        <v>74.188</v>
      </c>
      <c r="J49" s="19" t="s">
        <v>123</v>
      </c>
      <c r="K49" s="22" t="s">
        <v>20</v>
      </c>
      <c r="L49" s="22" t="s">
        <v>20</v>
      </c>
      <c r="M49" s="25"/>
    </row>
    <row r="50" ht="24" customHeight="1" spans="1:13">
      <c r="A50" s="13"/>
      <c r="B50" s="14"/>
      <c r="C50" s="19" t="s">
        <v>101</v>
      </c>
      <c r="D50" s="19" t="s">
        <v>138</v>
      </c>
      <c r="E50" s="19"/>
      <c r="F50" s="19" t="s">
        <v>142</v>
      </c>
      <c r="G50" s="20" t="s">
        <v>143</v>
      </c>
      <c r="H50" s="20">
        <v>84.4</v>
      </c>
      <c r="I50" s="20">
        <v>74.04</v>
      </c>
      <c r="J50" s="19" t="s">
        <v>109</v>
      </c>
      <c r="K50" s="22" t="s">
        <v>20</v>
      </c>
      <c r="L50" s="22" t="s">
        <v>20</v>
      </c>
      <c r="M50" s="25"/>
    </row>
    <row r="51" spans="11:12">
      <c r="K51" s="26"/>
      <c r="L51" s="26"/>
    </row>
    <row r="52" spans="11:12">
      <c r="K52" s="26"/>
      <c r="L52" s="26"/>
    </row>
    <row r="53" spans="11:12">
      <c r="K53" s="26"/>
      <c r="L53" s="26"/>
    </row>
    <row r="54" spans="11:12">
      <c r="K54" s="26"/>
      <c r="L54" s="26"/>
    </row>
    <row r="55" spans="11:12">
      <c r="K55" s="26"/>
      <c r="L55" s="26"/>
    </row>
    <row r="56" spans="11:12">
      <c r="K56" s="26"/>
      <c r="L56" s="26"/>
    </row>
    <row r="57" spans="11:12">
      <c r="K57" s="26"/>
      <c r="L57" s="26"/>
    </row>
    <row r="58" spans="11:12">
      <c r="K58" s="26"/>
      <c r="L58" s="26"/>
    </row>
    <row r="59" spans="11:12">
      <c r="K59" s="26"/>
      <c r="L59" s="26"/>
    </row>
    <row r="60" spans="11:12">
      <c r="K60" s="26"/>
      <c r="L60" s="26"/>
    </row>
    <row r="61" spans="11:12">
      <c r="K61" s="26"/>
      <c r="L61" s="26"/>
    </row>
  </sheetData>
  <autoFilter ref="A3:M50">
    <extLst/>
  </autoFilter>
  <sortState ref="F139:J147">
    <sortCondition ref="I139:I147" descending="1"/>
  </sortState>
  <mergeCells count="33">
    <mergeCell ref="A1:B1"/>
    <mergeCell ref="A2:M2"/>
    <mergeCell ref="A4:A34"/>
    <mergeCell ref="A35:A50"/>
    <mergeCell ref="B9:B10"/>
    <mergeCell ref="B11:B12"/>
    <mergeCell ref="B14:B15"/>
    <mergeCell ref="B19:B20"/>
    <mergeCell ref="B31:B32"/>
    <mergeCell ref="B33:B34"/>
    <mergeCell ref="B35:B50"/>
    <mergeCell ref="C9:C10"/>
    <mergeCell ref="C11:C12"/>
    <mergeCell ref="C14:C15"/>
    <mergeCell ref="C19:C20"/>
    <mergeCell ref="C31:C32"/>
    <mergeCell ref="C33:C34"/>
    <mergeCell ref="D9:D10"/>
    <mergeCell ref="D11:D12"/>
    <mergeCell ref="D14:D15"/>
    <mergeCell ref="D19:D20"/>
    <mergeCell ref="D31:D32"/>
    <mergeCell ref="D33:D34"/>
    <mergeCell ref="E9:E10"/>
    <mergeCell ref="E11:E12"/>
    <mergeCell ref="E14:E15"/>
    <mergeCell ref="E19:E20"/>
    <mergeCell ref="E31:E32"/>
    <mergeCell ref="E33:E34"/>
    <mergeCell ref="E35:E39"/>
    <mergeCell ref="E40:E42"/>
    <mergeCell ref="E44:E47"/>
    <mergeCell ref="E48:E50"/>
  </mergeCells>
  <printOptions horizontalCentered="1"/>
  <pageMargins left="0.30625" right="0.30625" top="0.751388888888889" bottom="0.751388888888889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2020-08-28T00:42:00Z</dcterms:created>
  <cp:lastPrinted>2020-08-31T01:44:00Z</cp:lastPrinted>
  <dcterms:modified xsi:type="dcterms:W3CDTF">2020-10-21T00:55:15Z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