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公式名单（二）" sheetId="4" r:id="rId1"/>
  </sheets>
  <definedNames>
    <definedName name="_xlnm._FilterDatabase" localSheetId="0" hidden="1">'公式名单（二）'!$A$1:$P$12</definedName>
    <definedName name="_xlnm.Print_Area" localSheetId="0">'公式名单（二）'!$A$1:$P$55</definedName>
    <definedName name="_xlnm.Print_Titles" localSheetId="0">'公式名单（二）'!$10:$11</definedName>
  </definedNames>
  <calcPr calcId="144525"/>
</workbook>
</file>

<file path=xl/sharedStrings.xml><?xml version="1.0" encoding="utf-8"?>
<sst xmlns="http://schemas.openxmlformats.org/spreadsheetml/2006/main" count="290" uniqueCount="212">
  <si>
    <t>附件2：</t>
  </si>
  <si>
    <t>黄石市2020年招聘高学历、高层次人才拟聘用人员公示名单（三）</t>
  </si>
  <si>
    <t>序号</t>
  </si>
  <si>
    <t>招聘单位</t>
  </si>
  <si>
    <t>岗位类别及代码</t>
  </si>
  <si>
    <t>招聘人数</t>
  </si>
  <si>
    <t>姓名</t>
  </si>
  <si>
    <t>性别</t>
  </si>
  <si>
    <t>毕业院校</t>
  </si>
  <si>
    <t>所学专业</t>
  </si>
  <si>
    <t>毕业时间</t>
  </si>
  <si>
    <t>工作单位</t>
  </si>
  <si>
    <t>备注</t>
  </si>
  <si>
    <t>主管部门</t>
  </si>
  <si>
    <t>黄石市经济和信息化局</t>
  </si>
  <si>
    <t>市工业行业促进办公室</t>
  </si>
  <si>
    <t>综合管理岗
1015</t>
  </si>
  <si>
    <t>郭云亮</t>
  </si>
  <si>
    <t>男</t>
  </si>
  <si>
    <t>日本国立长崎大学</t>
  </si>
  <si>
    <t>环境科学</t>
  </si>
  <si>
    <t>博士研究生</t>
  </si>
  <si>
    <t>黄石市市场监督管理局</t>
  </si>
  <si>
    <t>黄石市产品质量监督检验所</t>
  </si>
  <si>
    <t>专业技术岗1059</t>
  </si>
  <si>
    <t>包婷婷</t>
  </si>
  <si>
    <t>女</t>
  </si>
  <si>
    <t>武汉大学</t>
  </si>
  <si>
    <t>物理化学</t>
  </si>
  <si>
    <t>骆驼集团武汉光谷研发中心
有限公司</t>
  </si>
  <si>
    <t>专业技术岗1064</t>
  </si>
  <si>
    <t>杭桂华</t>
  </si>
  <si>
    <t>武汉科技大学</t>
  </si>
  <si>
    <t>冶金工程</t>
  </si>
  <si>
    <t>岗位类别及
代码</t>
  </si>
  <si>
    <t>折算后
笔试成绩</t>
  </si>
  <si>
    <t>折算后
面试成绩</t>
  </si>
  <si>
    <t>折算后
考察成绩</t>
  </si>
  <si>
    <t>综合
成绩</t>
  </si>
  <si>
    <t>曹祥琪</t>
  </si>
  <si>
    <t>贵州大学</t>
  </si>
  <si>
    <t>机械电子工程</t>
  </si>
  <si>
    <t>深圳先进微电子科技
有限公司</t>
  </si>
  <si>
    <t>黄石市自然资源和规划局</t>
  </si>
  <si>
    <t>市国土整治办</t>
  </si>
  <si>
    <t>专业技术岗
1018</t>
  </si>
  <si>
    <t>叶婕妤</t>
  </si>
  <si>
    <t>湖北大学</t>
  </si>
  <si>
    <t>土地资源管理</t>
  </si>
  <si>
    <t>黄石市文化和旅游局</t>
  </si>
  <si>
    <t>市群众艺术馆</t>
  </si>
  <si>
    <t>专业技术岗
1045</t>
  </si>
  <si>
    <t>李振宇</t>
  </si>
  <si>
    <t>山东大学</t>
  </si>
  <si>
    <t>计算机科学与
技术</t>
  </si>
  <si>
    <t>黄石市卫生健康委员会</t>
  </si>
  <si>
    <t>市疾病预防控制中心</t>
  </si>
  <si>
    <t>专业技术岗
1050</t>
  </si>
  <si>
    <t>周  晶</t>
  </si>
  <si>
    <t>中国科学院武汉病毒研究所</t>
  </si>
  <si>
    <t>微生物学</t>
  </si>
  <si>
    <t>市结核病防治院</t>
  </si>
  <si>
    <t>综合管理岗
1051</t>
  </si>
  <si>
    <t>万  葵</t>
  </si>
  <si>
    <t>西南交通大学</t>
  </si>
  <si>
    <t>中国语言文学</t>
  </si>
  <si>
    <t>专业技术岗1058</t>
  </si>
  <si>
    <t>徐  莉</t>
  </si>
  <si>
    <t>北京化工大学</t>
  </si>
  <si>
    <t>化学工程与
技术</t>
  </si>
  <si>
    <t>吴  丽</t>
  </si>
  <si>
    <t>应用化学</t>
  </si>
  <si>
    <t>辉瑞（武汉）研究开发  
有限公司</t>
  </si>
  <si>
    <t>专业技术岗1060</t>
  </si>
  <si>
    <t>喻  钰</t>
  </si>
  <si>
    <t>云南大学</t>
  </si>
  <si>
    <t>生物化学与分子生物学</t>
  </si>
  <si>
    <t>专业技术岗1063</t>
  </si>
  <si>
    <t>邬美玲</t>
  </si>
  <si>
    <t>合肥工业大学</t>
  </si>
  <si>
    <t>无机非金属材料工程</t>
  </si>
  <si>
    <t>黄石市第二医院</t>
  </si>
  <si>
    <t>专业技术岗1065</t>
  </si>
  <si>
    <t>廖伟杰</t>
  </si>
  <si>
    <t>北京科技大学</t>
  </si>
  <si>
    <t>黄石市计量检定测试所</t>
  </si>
  <si>
    <t>专业技术岗1066</t>
  </si>
  <si>
    <t>王婧如</t>
  </si>
  <si>
    <t>光电信息科学与工程</t>
  </si>
  <si>
    <t>龚海桂</t>
  </si>
  <si>
    <t>哈尔滨理工大学</t>
  </si>
  <si>
    <t>电气工程</t>
  </si>
  <si>
    <t>专业技术岗1067</t>
  </si>
  <si>
    <t>黄  正</t>
  </si>
  <si>
    <t>三峡大学</t>
  </si>
  <si>
    <t>李林钢</t>
  </si>
  <si>
    <t>华南师范大学</t>
  </si>
  <si>
    <t>生物医学光子学</t>
  </si>
  <si>
    <t>广西师范大学出版社</t>
  </si>
  <si>
    <t>张  明</t>
  </si>
  <si>
    <t>上海大学</t>
  </si>
  <si>
    <t>机械制造及其
自动化</t>
  </si>
  <si>
    <t>武汉城市职业学院</t>
  </si>
  <si>
    <t>曾巧巧</t>
  </si>
  <si>
    <t>河北大学</t>
  </si>
  <si>
    <t>仪器科学与技术</t>
  </si>
  <si>
    <t>黄石市食品药品检验检测中心</t>
  </si>
  <si>
    <t>专业技术岗1068</t>
  </si>
  <si>
    <t>陈  萍</t>
  </si>
  <si>
    <t>华中农业大学</t>
  </si>
  <si>
    <t>食品质量与安全</t>
  </si>
  <si>
    <t>黄石市信息与标准化所</t>
  </si>
  <si>
    <t>专业技术岗1069</t>
  </si>
  <si>
    <t>姚  超</t>
  </si>
  <si>
    <t>西北农林科技大学</t>
  </si>
  <si>
    <t>农业水利工程</t>
  </si>
  <si>
    <t>下陆区</t>
  </si>
  <si>
    <t>下陆区融媒体中心</t>
  </si>
  <si>
    <t>综合管理岗
1141</t>
  </si>
  <si>
    <t>谌先宇</t>
  </si>
  <si>
    <t>武汉体育学院</t>
  </si>
  <si>
    <t>体育人文
社会学</t>
  </si>
  <si>
    <t>2017.06</t>
  </si>
  <si>
    <t>下陆区招商服务中心</t>
  </si>
  <si>
    <t>综合管理岗
1144</t>
  </si>
  <si>
    <t>胡勰媛</t>
  </si>
  <si>
    <t>湖北工业大学</t>
  </si>
  <si>
    <t>设计学</t>
  </si>
  <si>
    <t>湖北中烟广水卷烟厂</t>
  </si>
  <si>
    <t>章  娅</t>
  </si>
  <si>
    <t>中国地质大学
（武汉）</t>
  </si>
  <si>
    <t>翻译</t>
  </si>
  <si>
    <t>2018.06</t>
  </si>
  <si>
    <t>中国工商银行股份有限公司黄石分行</t>
  </si>
  <si>
    <t>下陆区创新发展服务中心</t>
  </si>
  <si>
    <t>综合管理岗
1145</t>
  </si>
  <si>
    <t>刘星宇</t>
  </si>
  <si>
    <t>设施农业科学与工程</t>
  </si>
  <si>
    <t>2016.06</t>
  </si>
  <si>
    <t>下陆区民营企业发展促进中心</t>
  </si>
  <si>
    <t>综合管理岗
1146</t>
  </si>
  <si>
    <t>金兆兆</t>
  </si>
  <si>
    <t>广西师范大学</t>
  </si>
  <si>
    <t>英语笔译</t>
  </si>
  <si>
    <t>武昌区残疾人联合会</t>
  </si>
  <si>
    <t>下陆区发展和改革服务中心</t>
  </si>
  <si>
    <t>综合管理岗
1148</t>
  </si>
  <si>
    <t>李苏琦</t>
  </si>
  <si>
    <t>中南财经政法大学</t>
  </si>
  <si>
    <t>视觉传达设计</t>
  </si>
  <si>
    <t>下陆区住房保障服务中心</t>
  </si>
  <si>
    <t>综合管理岗
1149</t>
  </si>
  <si>
    <t>罗雯馨</t>
  </si>
  <si>
    <t>湖北师范大学</t>
  </si>
  <si>
    <t>社会工作</t>
  </si>
  <si>
    <t>下陆区建筑市场管理服务中心</t>
  </si>
  <si>
    <t>综合管理岗
1150</t>
  </si>
  <si>
    <t>陈  泽</t>
  </si>
  <si>
    <t>安全工程</t>
  </si>
  <si>
    <t>2012.06</t>
  </si>
  <si>
    <t>下陆区医疗保障服务中心</t>
  </si>
  <si>
    <t>综合管理岗
1151</t>
  </si>
  <si>
    <t>刘印育</t>
  </si>
  <si>
    <t>兰州大学</t>
  </si>
  <si>
    <t>药学</t>
  </si>
  <si>
    <t>老下陆街道经济和社会事务发展服务中心</t>
  </si>
  <si>
    <t>综合管理岗
1152</t>
  </si>
  <si>
    <t>范  珩</t>
  </si>
  <si>
    <t>语言学及应用
语言学</t>
  </si>
  <si>
    <t>2020.06</t>
  </si>
  <si>
    <t>新下陆街道经济和社会事务发展服务中心</t>
  </si>
  <si>
    <t>综合管理岗
1153</t>
  </si>
  <si>
    <t>陈常弋</t>
  </si>
  <si>
    <t>武汉轻工大学</t>
  </si>
  <si>
    <t>农村发展</t>
  </si>
  <si>
    <t>团城山街道经济和社会事务发展服务中心</t>
  </si>
  <si>
    <t>综合管理岗
1155</t>
  </si>
  <si>
    <t>向小雨</t>
  </si>
  <si>
    <t>高等教育学</t>
  </si>
  <si>
    <t>西塞山区</t>
  </si>
  <si>
    <t>西塞山区建筑市场管理服务中心</t>
  </si>
  <si>
    <t>综合管理岗
1126</t>
  </si>
  <si>
    <t>王逸飞</t>
  </si>
  <si>
    <t>风景园林</t>
  </si>
  <si>
    <t>西塞山区创新发展服务中心</t>
  </si>
  <si>
    <t>综合管理岗
1128</t>
  </si>
  <si>
    <t>黄  琪</t>
  </si>
  <si>
    <t>海南大学</t>
  </si>
  <si>
    <t>金融学</t>
  </si>
  <si>
    <t>平安财产保险湖北分公司</t>
  </si>
  <si>
    <t>西塞山区招商服务中心</t>
  </si>
  <si>
    <t>综合管理岗
1131</t>
  </si>
  <si>
    <t>曾歆然</t>
  </si>
  <si>
    <t>工商管理</t>
  </si>
  <si>
    <t>西塞山区公共就业和社会保险服务中心</t>
  </si>
  <si>
    <t>综合管理岗
1134</t>
  </si>
  <si>
    <t>张  焰</t>
  </si>
  <si>
    <t>江苏科技大学</t>
  </si>
  <si>
    <t>西塞山区医疗保障服务中心</t>
  </si>
  <si>
    <t>综合管理岗
1136</t>
  </si>
  <si>
    <t>毛  伟</t>
  </si>
  <si>
    <t>公共管理</t>
  </si>
  <si>
    <t>刘玢彤</t>
  </si>
  <si>
    <t>30.40</t>
  </si>
  <si>
    <t>中南民族大学</t>
  </si>
  <si>
    <t>社会保障</t>
  </si>
  <si>
    <t>鄂东职业教育集团</t>
  </si>
  <si>
    <t>湖北工程职业学院</t>
  </si>
  <si>
    <t>综合管理岗
1167</t>
  </si>
  <si>
    <t>王东军</t>
  </si>
  <si>
    <t>武汉工程大学</t>
  </si>
  <si>
    <t>思想政治教育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</si>
</sst>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1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20"/>
      <name val="楷体_GB2312"/>
      <charset val="134"/>
    </font>
    <font>
      <sz val="24"/>
      <name val="方正大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0" borderId="0"/>
    <xf numFmtId="0" fontId="0" fillId="0" borderId="0" applyBorder="0">
      <alignment vertical="center"/>
    </xf>
  </cellStyleXfs>
  <cellXfs count="33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49" fontId="2" fillId="0" borderId="0" xfId="49" applyNumberFormat="1" applyFill="1" applyAlignment="1">
      <alignment horizontal="center" vertical="center" wrapText="1"/>
    </xf>
    <xf numFmtId="0" fontId="5" fillId="0" borderId="0" xfId="49" applyFont="1" applyFill="1" applyAlignment="1">
      <alignment horizontal="left" vertical="center" wrapText="1"/>
    </xf>
    <xf numFmtId="0" fontId="6" fillId="0" borderId="0" xfId="49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/>
    </xf>
    <xf numFmtId="176" fontId="9" fillId="0" borderId="1" xfId="5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50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5"/>
  <sheetViews>
    <sheetView tabSelected="1" view="pageBreakPreview" zoomScale="55" zoomScaleNormal="70" zoomScaleSheetLayoutView="55" topLeftCell="A25" workbookViewId="0">
      <selection activeCell="T32" sqref="T32"/>
    </sheetView>
  </sheetViews>
  <sheetFormatPr defaultColWidth="9" defaultRowHeight="14.25"/>
  <cols>
    <col min="1" max="1" width="10.3333333333333" style="2" customWidth="1"/>
    <col min="2" max="4" width="15.625" style="2" customWidth="1"/>
    <col min="5" max="5" width="6.33333333333333" style="2" customWidth="1"/>
    <col min="6" max="8" width="10.575" style="2" customWidth="1"/>
    <col min="9" max="9" width="11.7583333333333" style="2" customWidth="1"/>
    <col min="10" max="10" width="11.7583333333333" style="5" customWidth="1"/>
    <col min="11" max="11" width="13.675" style="5" customWidth="1"/>
    <col min="12" max="12" width="19.3166666666667" style="5" customWidth="1"/>
    <col min="13" max="13" width="17.2666666666667" style="2" customWidth="1"/>
    <col min="14" max="14" width="14.8833333333333" style="2" customWidth="1"/>
    <col min="15" max="15" width="25" style="2" customWidth="1"/>
    <col min="16" max="16" width="13.75" style="2" customWidth="1"/>
    <col min="17" max="16384" width="9" style="2"/>
  </cols>
  <sheetData>
    <row r="1" ht="25.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45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customFormat="1" ht="45" customHeight="1" spans="1:16">
      <c r="A3" s="8" t="s">
        <v>2</v>
      </c>
      <c r="B3" s="9" t="s">
        <v>3</v>
      </c>
      <c r="C3" s="9"/>
      <c r="D3" s="8" t="s">
        <v>4</v>
      </c>
      <c r="E3" s="8" t="s">
        <v>5</v>
      </c>
      <c r="F3" s="8" t="s">
        <v>6</v>
      </c>
      <c r="G3" s="8" t="s">
        <v>7</v>
      </c>
      <c r="H3" s="10" t="s">
        <v>8</v>
      </c>
      <c r="I3" s="10"/>
      <c r="J3" s="10"/>
      <c r="K3" s="10" t="s">
        <v>9</v>
      </c>
      <c r="L3" s="10" t="s">
        <v>10</v>
      </c>
      <c r="M3" s="10" t="s">
        <v>11</v>
      </c>
      <c r="N3" s="10"/>
      <c r="O3" s="10" t="s">
        <v>12</v>
      </c>
      <c r="P3" s="10"/>
    </row>
    <row r="4" customFormat="1" ht="45" customHeight="1" spans="1:16">
      <c r="A4" s="8"/>
      <c r="B4" s="9" t="s">
        <v>13</v>
      </c>
      <c r="C4" s="9" t="s">
        <v>3</v>
      </c>
      <c r="D4" s="8"/>
      <c r="E4" s="8"/>
      <c r="F4" s="8"/>
      <c r="G4" s="8"/>
      <c r="H4" s="10"/>
      <c r="I4" s="10"/>
      <c r="J4" s="10"/>
      <c r="K4" s="10"/>
      <c r="L4" s="10"/>
      <c r="M4" s="10"/>
      <c r="N4" s="10"/>
      <c r="O4" s="10"/>
      <c r="P4" s="10"/>
    </row>
    <row r="5" customFormat="1" ht="45" customHeight="1" spans="1:16">
      <c r="A5" s="11">
        <v>1</v>
      </c>
      <c r="B5" s="12" t="s">
        <v>14</v>
      </c>
      <c r="C5" s="12" t="s">
        <v>15</v>
      </c>
      <c r="D5" s="12" t="s">
        <v>16</v>
      </c>
      <c r="E5" s="12">
        <v>1</v>
      </c>
      <c r="F5" s="13" t="s">
        <v>17</v>
      </c>
      <c r="G5" s="14" t="s">
        <v>18</v>
      </c>
      <c r="H5" s="15" t="s">
        <v>19</v>
      </c>
      <c r="I5" s="15"/>
      <c r="J5" s="15"/>
      <c r="K5" s="15" t="s">
        <v>20</v>
      </c>
      <c r="L5" s="15">
        <v>2016.03</v>
      </c>
      <c r="M5" s="15"/>
      <c r="N5" s="15"/>
      <c r="O5" s="15" t="s">
        <v>21</v>
      </c>
      <c r="P5" s="15"/>
    </row>
    <row r="6" customFormat="1" ht="45" customHeight="1" spans="1:16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customFormat="1" ht="45" customHeight="1" spans="1:16">
      <c r="A7" s="15">
        <v>2</v>
      </c>
      <c r="B7" s="17" t="s">
        <v>22</v>
      </c>
      <c r="C7" s="17" t="s">
        <v>23</v>
      </c>
      <c r="D7" s="18" t="s">
        <v>24</v>
      </c>
      <c r="E7" s="15">
        <v>1</v>
      </c>
      <c r="F7" s="19" t="s">
        <v>25</v>
      </c>
      <c r="G7" s="19" t="s">
        <v>26</v>
      </c>
      <c r="H7" s="20" t="s">
        <v>27</v>
      </c>
      <c r="I7" s="20"/>
      <c r="J7" s="20"/>
      <c r="K7" s="20" t="s">
        <v>28</v>
      </c>
      <c r="L7" s="20">
        <v>2015.06</v>
      </c>
      <c r="M7" s="15" t="s">
        <v>29</v>
      </c>
      <c r="N7" s="15"/>
      <c r="O7" s="15" t="s">
        <v>21</v>
      </c>
      <c r="P7" s="15"/>
    </row>
    <row r="8" customFormat="1" ht="45" customHeight="1" spans="1:16">
      <c r="A8" s="15">
        <v>3</v>
      </c>
      <c r="B8" s="17"/>
      <c r="C8" s="17"/>
      <c r="D8" s="18" t="s">
        <v>30</v>
      </c>
      <c r="E8" s="15">
        <v>1</v>
      </c>
      <c r="F8" s="19" t="s">
        <v>31</v>
      </c>
      <c r="G8" s="19" t="s">
        <v>18</v>
      </c>
      <c r="H8" s="20" t="s">
        <v>32</v>
      </c>
      <c r="I8" s="20"/>
      <c r="J8" s="20"/>
      <c r="K8" s="20" t="s">
        <v>33</v>
      </c>
      <c r="L8" s="20">
        <v>2020.12</v>
      </c>
      <c r="M8" s="28"/>
      <c r="N8" s="28"/>
      <c r="O8" s="15" t="s">
        <v>21</v>
      </c>
      <c r="P8" s="15"/>
    </row>
    <row r="9" customFormat="1" ht="45" customHeight="1" spans="1:16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="1" customFormat="1" ht="24.9" customHeight="1" spans="1:16">
      <c r="A10" s="8" t="s">
        <v>2</v>
      </c>
      <c r="B10" s="9" t="s">
        <v>3</v>
      </c>
      <c r="C10" s="9"/>
      <c r="D10" s="8" t="s">
        <v>34</v>
      </c>
      <c r="E10" s="8" t="s">
        <v>5</v>
      </c>
      <c r="F10" s="8" t="s">
        <v>6</v>
      </c>
      <c r="G10" s="8" t="s">
        <v>7</v>
      </c>
      <c r="H10" s="8" t="s">
        <v>35</v>
      </c>
      <c r="I10" s="8" t="s">
        <v>36</v>
      </c>
      <c r="J10" s="8" t="s">
        <v>37</v>
      </c>
      <c r="K10" s="8" t="s">
        <v>38</v>
      </c>
      <c r="L10" s="10" t="s">
        <v>8</v>
      </c>
      <c r="M10" s="10" t="s">
        <v>9</v>
      </c>
      <c r="N10" s="10" t="s">
        <v>10</v>
      </c>
      <c r="O10" s="10" t="s">
        <v>11</v>
      </c>
      <c r="P10" s="10" t="s">
        <v>12</v>
      </c>
    </row>
    <row r="11" s="1" customFormat="1" ht="39" customHeight="1" spans="1:16">
      <c r="A11" s="8"/>
      <c r="B11" s="9" t="s">
        <v>13</v>
      </c>
      <c r="C11" s="9" t="s">
        <v>3</v>
      </c>
      <c r="D11" s="8"/>
      <c r="E11" s="8"/>
      <c r="F11" s="8"/>
      <c r="G11" s="8"/>
      <c r="H11" s="22"/>
      <c r="I11" s="8"/>
      <c r="J11" s="8"/>
      <c r="K11" s="8"/>
      <c r="L11" s="10"/>
      <c r="M11" s="10"/>
      <c r="N11" s="10"/>
      <c r="O11" s="10"/>
      <c r="P11" s="10"/>
    </row>
    <row r="12" s="2" customFormat="1" ht="40" customHeight="1" spans="1:16">
      <c r="A12" s="11">
        <v>4</v>
      </c>
      <c r="B12" s="12" t="s">
        <v>14</v>
      </c>
      <c r="C12" s="12" t="s">
        <v>15</v>
      </c>
      <c r="D12" s="12" t="s">
        <v>16</v>
      </c>
      <c r="E12" s="12">
        <v>1</v>
      </c>
      <c r="F12" s="13" t="s">
        <v>39</v>
      </c>
      <c r="G12" s="14" t="s">
        <v>18</v>
      </c>
      <c r="H12" s="23">
        <v>30.1</v>
      </c>
      <c r="I12" s="23">
        <v>31.76</v>
      </c>
      <c r="J12" s="23">
        <v>16.4</v>
      </c>
      <c r="K12" s="29">
        <f>H12+I12+J12</f>
        <v>78.26</v>
      </c>
      <c r="L12" s="15" t="s">
        <v>40</v>
      </c>
      <c r="M12" s="15" t="s">
        <v>41</v>
      </c>
      <c r="N12" s="15">
        <v>2018.06</v>
      </c>
      <c r="O12" s="15" t="s">
        <v>42</v>
      </c>
      <c r="P12" s="15"/>
    </row>
    <row r="13" s="2" customFormat="1" ht="40" customHeight="1" spans="1:16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="3" customFormat="1" ht="40" customHeight="1" spans="1:16">
      <c r="A14" s="11">
        <v>5</v>
      </c>
      <c r="B14" s="15" t="s">
        <v>43</v>
      </c>
      <c r="C14" s="15" t="s">
        <v>44</v>
      </c>
      <c r="D14" s="15" t="s">
        <v>45</v>
      </c>
      <c r="E14" s="15">
        <v>1</v>
      </c>
      <c r="F14" s="15" t="s">
        <v>46</v>
      </c>
      <c r="G14" s="15" t="s">
        <v>26</v>
      </c>
      <c r="H14" s="15">
        <v>28.83</v>
      </c>
      <c r="I14" s="30">
        <v>33.2</v>
      </c>
      <c r="J14" s="15">
        <v>16.35</v>
      </c>
      <c r="K14" s="15">
        <f>H14+I14+J14</f>
        <v>78.38</v>
      </c>
      <c r="L14" s="15" t="s">
        <v>47</v>
      </c>
      <c r="M14" s="15" t="s">
        <v>48</v>
      </c>
      <c r="N14" s="15">
        <v>2020.06</v>
      </c>
      <c r="O14" s="15"/>
      <c r="P14" s="15"/>
    </row>
    <row r="15" s="3" customFormat="1" ht="40" customHeight="1" spans="1:16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31"/>
    </row>
    <row r="16" s="3" customFormat="1" ht="40" customHeight="1" spans="1:16">
      <c r="A16" s="11">
        <v>6</v>
      </c>
      <c r="B16" s="15" t="s">
        <v>49</v>
      </c>
      <c r="C16" s="15" t="s">
        <v>50</v>
      </c>
      <c r="D16" s="15" t="s">
        <v>51</v>
      </c>
      <c r="E16" s="15">
        <v>1</v>
      </c>
      <c r="F16" s="12" t="s">
        <v>52</v>
      </c>
      <c r="G16" s="15" t="s">
        <v>18</v>
      </c>
      <c r="H16" s="23">
        <v>24.95</v>
      </c>
      <c r="I16" s="23">
        <v>29.28</v>
      </c>
      <c r="J16" s="23">
        <v>12.2</v>
      </c>
      <c r="K16" s="23">
        <f>H16+I16+J16</f>
        <v>66.43</v>
      </c>
      <c r="L16" s="15" t="s">
        <v>53</v>
      </c>
      <c r="M16" s="15" t="s">
        <v>54</v>
      </c>
      <c r="N16" s="15">
        <v>2019.06</v>
      </c>
      <c r="O16" s="15"/>
      <c r="P16" s="15"/>
    </row>
    <row r="17" s="2" customFormat="1" ht="40" customHeight="1" spans="1:16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="3" customFormat="1" ht="40" customHeight="1" spans="1:16">
      <c r="A18" s="15">
        <v>7</v>
      </c>
      <c r="B18" s="15" t="s">
        <v>55</v>
      </c>
      <c r="C18" s="15" t="s">
        <v>56</v>
      </c>
      <c r="D18" s="15" t="s">
        <v>57</v>
      </c>
      <c r="E18" s="15">
        <v>1</v>
      </c>
      <c r="F18" s="15" t="s">
        <v>58</v>
      </c>
      <c r="G18" s="15" t="s">
        <v>26</v>
      </c>
      <c r="H18" s="15">
        <v>28.76</v>
      </c>
      <c r="I18" s="15">
        <v>31.92</v>
      </c>
      <c r="J18" s="30">
        <v>17.5</v>
      </c>
      <c r="K18" s="15">
        <v>78.18</v>
      </c>
      <c r="L18" s="15" t="s">
        <v>59</v>
      </c>
      <c r="M18" s="15" t="s">
        <v>60</v>
      </c>
      <c r="N18" s="15">
        <v>2019.06</v>
      </c>
      <c r="O18" s="15"/>
      <c r="P18" s="15"/>
    </row>
    <row r="19" s="3" customFormat="1" ht="40" customHeight="1" spans="1:16">
      <c r="A19" s="15">
        <v>8</v>
      </c>
      <c r="B19" s="15"/>
      <c r="C19" s="15" t="s">
        <v>61</v>
      </c>
      <c r="D19" s="15" t="s">
        <v>62</v>
      </c>
      <c r="E19" s="15">
        <v>1</v>
      </c>
      <c r="F19" s="15" t="s">
        <v>63</v>
      </c>
      <c r="G19" s="15" t="s">
        <v>26</v>
      </c>
      <c r="H19" s="15">
        <v>28.85</v>
      </c>
      <c r="I19" s="30">
        <v>31.6</v>
      </c>
      <c r="J19" s="30">
        <v>18.4</v>
      </c>
      <c r="K19" s="15">
        <v>78.85</v>
      </c>
      <c r="L19" s="15" t="s">
        <v>64</v>
      </c>
      <c r="M19" s="15" t="s">
        <v>65</v>
      </c>
      <c r="N19" s="15">
        <v>2020.07</v>
      </c>
      <c r="O19" s="15"/>
      <c r="P19" s="15"/>
    </row>
    <row r="20" ht="40" customHeight="1" spans="1:16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="4" customFormat="1" ht="40" customHeight="1" spans="1:16">
      <c r="A21" s="15">
        <v>9</v>
      </c>
      <c r="B21" s="17" t="s">
        <v>22</v>
      </c>
      <c r="C21" s="17" t="s">
        <v>23</v>
      </c>
      <c r="D21" s="18" t="s">
        <v>66</v>
      </c>
      <c r="E21" s="15">
        <v>1</v>
      </c>
      <c r="F21" s="19" t="s">
        <v>67</v>
      </c>
      <c r="G21" s="19" t="s">
        <v>26</v>
      </c>
      <c r="H21" s="20">
        <v>32.532</v>
      </c>
      <c r="I21" s="20">
        <v>32.08</v>
      </c>
      <c r="J21" s="20">
        <v>19.98</v>
      </c>
      <c r="K21" s="20">
        <v>84.592</v>
      </c>
      <c r="L21" s="20" t="s">
        <v>68</v>
      </c>
      <c r="M21" s="28" t="s">
        <v>69</v>
      </c>
      <c r="N21" s="20">
        <v>2020.06</v>
      </c>
      <c r="O21" s="15"/>
      <c r="P21" s="15"/>
    </row>
    <row r="22" s="4" customFormat="1" ht="40" customHeight="1" spans="1:16">
      <c r="A22" s="15">
        <v>10</v>
      </c>
      <c r="B22" s="17"/>
      <c r="C22" s="17"/>
      <c r="D22" s="18" t="s">
        <v>24</v>
      </c>
      <c r="E22" s="15">
        <v>1</v>
      </c>
      <c r="F22" s="19" t="s">
        <v>70</v>
      </c>
      <c r="G22" s="19" t="s">
        <v>26</v>
      </c>
      <c r="H22" s="20">
        <v>33.76</v>
      </c>
      <c r="I22" s="20">
        <v>31.28</v>
      </c>
      <c r="J22" s="20">
        <v>19.96</v>
      </c>
      <c r="K22" s="20">
        <v>85</v>
      </c>
      <c r="L22" s="20" t="s">
        <v>27</v>
      </c>
      <c r="M22" s="20" t="s">
        <v>71</v>
      </c>
      <c r="N22" s="20">
        <v>2012.06</v>
      </c>
      <c r="O22" s="28" t="s">
        <v>72</v>
      </c>
      <c r="P22" s="15"/>
    </row>
    <row r="23" s="4" customFormat="1" ht="40" customHeight="1" spans="1:16">
      <c r="A23" s="15">
        <v>11</v>
      </c>
      <c r="B23" s="17"/>
      <c r="C23" s="17"/>
      <c r="D23" s="18" t="s">
        <v>73</v>
      </c>
      <c r="E23" s="15">
        <v>1</v>
      </c>
      <c r="F23" s="19" t="s">
        <v>74</v>
      </c>
      <c r="G23" s="19" t="s">
        <v>26</v>
      </c>
      <c r="H23" s="20">
        <v>34.188</v>
      </c>
      <c r="I23" s="20">
        <v>32.56</v>
      </c>
      <c r="J23" s="20">
        <v>19.96</v>
      </c>
      <c r="K23" s="20">
        <v>86.708</v>
      </c>
      <c r="L23" s="20" t="s">
        <v>75</v>
      </c>
      <c r="M23" s="28" t="s">
        <v>76</v>
      </c>
      <c r="N23" s="20">
        <v>2019.12</v>
      </c>
      <c r="O23" s="20"/>
      <c r="P23" s="15"/>
    </row>
    <row r="24" s="4" customFormat="1" ht="40" customHeight="1" spans="1:16">
      <c r="A24" s="15">
        <v>12</v>
      </c>
      <c r="B24" s="17"/>
      <c r="C24" s="17"/>
      <c r="D24" s="18" t="s">
        <v>77</v>
      </c>
      <c r="E24" s="15">
        <v>1</v>
      </c>
      <c r="F24" s="19" t="s">
        <v>78</v>
      </c>
      <c r="G24" s="19" t="s">
        <v>26</v>
      </c>
      <c r="H24" s="20">
        <v>33.332</v>
      </c>
      <c r="I24" s="20">
        <v>31.6</v>
      </c>
      <c r="J24" s="20">
        <v>19.96</v>
      </c>
      <c r="K24" s="20">
        <v>84.892</v>
      </c>
      <c r="L24" s="20" t="s">
        <v>79</v>
      </c>
      <c r="M24" s="28" t="s">
        <v>80</v>
      </c>
      <c r="N24" s="20">
        <v>2015.06</v>
      </c>
      <c r="O24" s="20" t="s">
        <v>81</v>
      </c>
      <c r="P24" s="15"/>
    </row>
    <row r="25" s="4" customFormat="1" ht="40" customHeight="1" spans="1:16">
      <c r="A25" s="15">
        <v>13</v>
      </c>
      <c r="B25" s="17"/>
      <c r="C25" s="17"/>
      <c r="D25" s="18" t="s">
        <v>82</v>
      </c>
      <c r="E25" s="15">
        <v>1</v>
      </c>
      <c r="F25" s="19" t="s">
        <v>83</v>
      </c>
      <c r="G25" s="19" t="s">
        <v>18</v>
      </c>
      <c r="H25" s="20">
        <v>31.052</v>
      </c>
      <c r="I25" s="20">
        <v>31.68</v>
      </c>
      <c r="J25" s="20">
        <v>19.98</v>
      </c>
      <c r="K25" s="20">
        <v>82.712</v>
      </c>
      <c r="L25" s="20" t="s">
        <v>84</v>
      </c>
      <c r="M25" s="20" t="s">
        <v>33</v>
      </c>
      <c r="N25" s="20">
        <v>2018.06</v>
      </c>
      <c r="O25" s="15"/>
      <c r="P25" s="15"/>
    </row>
    <row r="26" s="4" customFormat="1" ht="40" customHeight="1" spans="1:16">
      <c r="A26" s="15">
        <v>14</v>
      </c>
      <c r="B26" s="17"/>
      <c r="C26" s="17" t="s">
        <v>85</v>
      </c>
      <c r="D26" s="18" t="s">
        <v>86</v>
      </c>
      <c r="E26" s="15">
        <v>3</v>
      </c>
      <c r="F26" s="19" t="s">
        <v>87</v>
      </c>
      <c r="G26" s="19" t="s">
        <v>26</v>
      </c>
      <c r="H26" s="20">
        <v>34.56</v>
      </c>
      <c r="I26" s="20">
        <v>32.88</v>
      </c>
      <c r="J26" s="20">
        <v>19.96</v>
      </c>
      <c r="K26" s="20">
        <v>87.4</v>
      </c>
      <c r="L26" s="20" t="s">
        <v>27</v>
      </c>
      <c r="M26" s="28" t="s">
        <v>88</v>
      </c>
      <c r="N26" s="20">
        <v>2020.06</v>
      </c>
      <c r="O26" s="15"/>
      <c r="P26" s="15"/>
    </row>
    <row r="27" s="4" customFormat="1" ht="40" customHeight="1" spans="1:16">
      <c r="A27" s="15">
        <v>15</v>
      </c>
      <c r="B27" s="17"/>
      <c r="C27" s="17"/>
      <c r="D27" s="18"/>
      <c r="E27" s="15"/>
      <c r="F27" s="19" t="s">
        <v>89</v>
      </c>
      <c r="G27" s="19" t="s">
        <v>18</v>
      </c>
      <c r="H27" s="20">
        <v>25.88</v>
      </c>
      <c r="I27" s="20">
        <v>31.44</v>
      </c>
      <c r="J27" s="20">
        <v>19.98</v>
      </c>
      <c r="K27" s="20">
        <v>77.3</v>
      </c>
      <c r="L27" s="20" t="s">
        <v>90</v>
      </c>
      <c r="M27" s="20" t="s">
        <v>91</v>
      </c>
      <c r="N27" s="20">
        <v>2020.06</v>
      </c>
      <c r="O27" s="15"/>
      <c r="P27" s="15"/>
    </row>
    <row r="28" s="4" customFormat="1" ht="40" customHeight="1" spans="1:16">
      <c r="A28" s="15">
        <v>16</v>
      </c>
      <c r="B28" s="17"/>
      <c r="C28" s="17"/>
      <c r="D28" s="18" t="s">
        <v>92</v>
      </c>
      <c r="E28" s="15">
        <v>4</v>
      </c>
      <c r="F28" s="19" t="s">
        <v>93</v>
      </c>
      <c r="G28" s="19" t="s">
        <v>18</v>
      </c>
      <c r="H28" s="20">
        <v>34.652</v>
      </c>
      <c r="I28" s="20">
        <v>33.832</v>
      </c>
      <c r="J28" s="20">
        <v>19.92</v>
      </c>
      <c r="K28" s="20">
        <v>88.404</v>
      </c>
      <c r="L28" s="20" t="s">
        <v>94</v>
      </c>
      <c r="M28" s="20" t="s">
        <v>41</v>
      </c>
      <c r="N28" s="20">
        <v>2016.06</v>
      </c>
      <c r="O28" s="15"/>
      <c r="P28" s="15"/>
    </row>
    <row r="29" s="4" customFormat="1" ht="40" customHeight="1" spans="1:16">
      <c r="A29" s="15">
        <v>17</v>
      </c>
      <c r="B29" s="17"/>
      <c r="C29" s="17"/>
      <c r="D29" s="18"/>
      <c r="E29" s="15"/>
      <c r="F29" s="19" t="s">
        <v>95</v>
      </c>
      <c r="G29" s="19" t="s">
        <v>18</v>
      </c>
      <c r="H29" s="20">
        <v>32.788</v>
      </c>
      <c r="I29" s="20">
        <v>33.96</v>
      </c>
      <c r="J29" s="20">
        <v>19.96</v>
      </c>
      <c r="K29" s="20">
        <v>86.708</v>
      </c>
      <c r="L29" s="20" t="s">
        <v>96</v>
      </c>
      <c r="M29" s="20" t="s">
        <v>97</v>
      </c>
      <c r="N29" s="20">
        <v>2017.06</v>
      </c>
      <c r="O29" s="28" t="s">
        <v>98</v>
      </c>
      <c r="P29" s="15"/>
    </row>
    <row r="30" s="4" customFormat="1" ht="40" customHeight="1" spans="1:16">
      <c r="A30" s="15">
        <v>18</v>
      </c>
      <c r="B30" s="17"/>
      <c r="C30" s="17"/>
      <c r="D30" s="18"/>
      <c r="E30" s="15"/>
      <c r="F30" s="19" t="s">
        <v>99</v>
      </c>
      <c r="G30" s="19" t="s">
        <v>18</v>
      </c>
      <c r="H30" s="20">
        <v>32.88</v>
      </c>
      <c r="I30" s="20">
        <v>33.24</v>
      </c>
      <c r="J30" s="20">
        <v>19.96</v>
      </c>
      <c r="K30" s="20">
        <v>86.08</v>
      </c>
      <c r="L30" s="20" t="s">
        <v>100</v>
      </c>
      <c r="M30" s="28" t="s">
        <v>101</v>
      </c>
      <c r="N30" s="20">
        <v>2013.06</v>
      </c>
      <c r="O30" s="28" t="s">
        <v>102</v>
      </c>
      <c r="P30" s="15"/>
    </row>
    <row r="31" s="4" customFormat="1" ht="40" customHeight="1" spans="1:16">
      <c r="A31" s="15">
        <v>19</v>
      </c>
      <c r="B31" s="17"/>
      <c r="C31" s="17"/>
      <c r="D31" s="18"/>
      <c r="E31" s="15"/>
      <c r="F31" s="19" t="s">
        <v>103</v>
      </c>
      <c r="G31" s="19" t="s">
        <v>26</v>
      </c>
      <c r="H31" s="20">
        <v>31.948</v>
      </c>
      <c r="I31" s="20">
        <v>33.312</v>
      </c>
      <c r="J31" s="20">
        <v>20</v>
      </c>
      <c r="K31" s="20">
        <v>85.26</v>
      </c>
      <c r="L31" s="20" t="s">
        <v>104</v>
      </c>
      <c r="M31" s="20" t="s">
        <v>105</v>
      </c>
      <c r="N31" s="20">
        <v>2020.06</v>
      </c>
      <c r="O31" s="15"/>
      <c r="P31" s="15"/>
    </row>
    <row r="32" s="4" customFormat="1" ht="50" customHeight="1" spans="1:16">
      <c r="A32" s="15">
        <v>20</v>
      </c>
      <c r="B32" s="17"/>
      <c r="C32" s="17" t="s">
        <v>106</v>
      </c>
      <c r="D32" s="18" t="s">
        <v>107</v>
      </c>
      <c r="E32" s="15">
        <v>1</v>
      </c>
      <c r="F32" s="19" t="s">
        <v>108</v>
      </c>
      <c r="G32" s="19" t="s">
        <v>26</v>
      </c>
      <c r="H32" s="20">
        <v>32.972</v>
      </c>
      <c r="I32" s="20">
        <v>33.544</v>
      </c>
      <c r="J32" s="20">
        <v>19.96</v>
      </c>
      <c r="K32" s="20">
        <v>86.476</v>
      </c>
      <c r="L32" s="20" t="s">
        <v>109</v>
      </c>
      <c r="M32" s="20" t="s">
        <v>110</v>
      </c>
      <c r="N32" s="20">
        <v>2020.06</v>
      </c>
      <c r="O32" s="15"/>
      <c r="P32" s="15"/>
    </row>
    <row r="33" s="4" customFormat="1" ht="40" customHeight="1" spans="1:16">
      <c r="A33" s="15">
        <v>21</v>
      </c>
      <c r="B33" s="17"/>
      <c r="C33" s="17" t="s">
        <v>111</v>
      </c>
      <c r="D33" s="18" t="s">
        <v>112</v>
      </c>
      <c r="E33" s="15">
        <v>1</v>
      </c>
      <c r="F33" s="19" t="s">
        <v>113</v>
      </c>
      <c r="G33" s="19" t="s">
        <v>18</v>
      </c>
      <c r="H33" s="20">
        <v>33.188</v>
      </c>
      <c r="I33" s="20">
        <v>31.36</v>
      </c>
      <c r="J33" s="20">
        <v>19.96</v>
      </c>
      <c r="K33" s="20">
        <v>84.508</v>
      </c>
      <c r="L33" s="20" t="s">
        <v>114</v>
      </c>
      <c r="M33" s="20" t="s">
        <v>115</v>
      </c>
      <c r="N33" s="20">
        <v>2018.06</v>
      </c>
      <c r="O33" s="15"/>
      <c r="P33" s="15"/>
    </row>
    <row r="34" ht="40" customHeight="1" spans="1:16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="4" customFormat="1" ht="40" customHeight="1" spans="1:16">
      <c r="A35" s="15">
        <v>22</v>
      </c>
      <c r="B35" s="27" t="s">
        <v>116</v>
      </c>
      <c r="C35" s="27" t="s">
        <v>117</v>
      </c>
      <c r="D35" s="27" t="s">
        <v>118</v>
      </c>
      <c r="E35" s="27">
        <v>1</v>
      </c>
      <c r="F35" s="27" t="s">
        <v>119</v>
      </c>
      <c r="G35" s="17" t="s">
        <v>18</v>
      </c>
      <c r="H35" s="20">
        <v>30</v>
      </c>
      <c r="I35" s="20">
        <v>29.92</v>
      </c>
      <c r="J35" s="20">
        <v>19.2</v>
      </c>
      <c r="K35" s="20">
        <f t="shared" ref="K35:K39" si="0">SUM(H35:J35)</f>
        <v>79.12</v>
      </c>
      <c r="L35" s="27" t="s">
        <v>120</v>
      </c>
      <c r="M35" s="27" t="s">
        <v>121</v>
      </c>
      <c r="N35" s="27" t="s">
        <v>122</v>
      </c>
      <c r="O35" s="27"/>
      <c r="P35" s="27"/>
    </row>
    <row r="36" s="4" customFormat="1" ht="40" customHeight="1" spans="1:16">
      <c r="A36" s="15">
        <v>23</v>
      </c>
      <c r="B36" s="27"/>
      <c r="C36" s="27" t="s">
        <v>123</v>
      </c>
      <c r="D36" s="27" t="s">
        <v>124</v>
      </c>
      <c r="E36" s="27">
        <v>2</v>
      </c>
      <c r="F36" s="27" t="s">
        <v>125</v>
      </c>
      <c r="G36" s="17" t="s">
        <v>26</v>
      </c>
      <c r="H36" s="20">
        <v>29.76</v>
      </c>
      <c r="I36" s="20">
        <v>32</v>
      </c>
      <c r="J36" s="20">
        <v>18.8</v>
      </c>
      <c r="K36" s="20">
        <f t="shared" si="0"/>
        <v>80.56</v>
      </c>
      <c r="L36" s="27" t="s">
        <v>126</v>
      </c>
      <c r="M36" s="27" t="s">
        <v>127</v>
      </c>
      <c r="N36" s="27" t="s">
        <v>122</v>
      </c>
      <c r="O36" s="27" t="s">
        <v>128</v>
      </c>
      <c r="P36" s="27"/>
    </row>
    <row r="37" s="4" customFormat="1" ht="40" customHeight="1" spans="1:16">
      <c r="A37" s="15">
        <v>24</v>
      </c>
      <c r="B37" s="27"/>
      <c r="C37" s="27"/>
      <c r="D37" s="27"/>
      <c r="E37" s="27"/>
      <c r="F37" s="27" t="s">
        <v>129</v>
      </c>
      <c r="G37" s="17" t="s">
        <v>26</v>
      </c>
      <c r="H37" s="20">
        <v>31.44</v>
      </c>
      <c r="I37" s="20">
        <v>29.36</v>
      </c>
      <c r="J37" s="20">
        <v>18</v>
      </c>
      <c r="K37" s="20">
        <f t="shared" si="0"/>
        <v>78.8</v>
      </c>
      <c r="L37" s="27" t="s">
        <v>130</v>
      </c>
      <c r="M37" s="27" t="s">
        <v>131</v>
      </c>
      <c r="N37" s="27" t="s">
        <v>132</v>
      </c>
      <c r="O37" s="27" t="s">
        <v>133</v>
      </c>
      <c r="P37" s="27"/>
    </row>
    <row r="38" s="4" customFormat="1" ht="50" customHeight="1" spans="1:16">
      <c r="A38" s="15">
        <v>25</v>
      </c>
      <c r="B38" s="27"/>
      <c r="C38" s="27" t="s">
        <v>134</v>
      </c>
      <c r="D38" s="27" t="s">
        <v>135</v>
      </c>
      <c r="E38" s="27">
        <v>1</v>
      </c>
      <c r="F38" s="27" t="s">
        <v>136</v>
      </c>
      <c r="G38" s="17" t="s">
        <v>18</v>
      </c>
      <c r="H38" s="20">
        <v>31.12</v>
      </c>
      <c r="I38" s="20">
        <v>30.24</v>
      </c>
      <c r="J38" s="20">
        <v>18.3</v>
      </c>
      <c r="K38" s="20">
        <f t="shared" si="0"/>
        <v>79.66</v>
      </c>
      <c r="L38" s="27" t="s">
        <v>109</v>
      </c>
      <c r="M38" s="27" t="s">
        <v>137</v>
      </c>
      <c r="N38" s="27" t="s">
        <v>138</v>
      </c>
      <c r="O38" s="27"/>
      <c r="P38" s="27"/>
    </row>
    <row r="39" s="4" customFormat="1" ht="50" customHeight="1" spans="1:16">
      <c r="A39" s="15">
        <v>26</v>
      </c>
      <c r="B39" s="27"/>
      <c r="C39" s="27" t="s">
        <v>139</v>
      </c>
      <c r="D39" s="27" t="s">
        <v>140</v>
      </c>
      <c r="E39" s="27">
        <v>1</v>
      </c>
      <c r="F39" s="27" t="s">
        <v>141</v>
      </c>
      <c r="G39" s="17" t="s">
        <v>26</v>
      </c>
      <c r="H39" s="20">
        <v>30.88</v>
      </c>
      <c r="I39" s="20">
        <v>33.76</v>
      </c>
      <c r="J39" s="20">
        <v>19</v>
      </c>
      <c r="K39" s="20">
        <f t="shared" si="0"/>
        <v>83.64</v>
      </c>
      <c r="L39" s="27" t="s">
        <v>142</v>
      </c>
      <c r="M39" s="27" t="s">
        <v>143</v>
      </c>
      <c r="N39" s="27" t="s">
        <v>138</v>
      </c>
      <c r="O39" s="27" t="s">
        <v>144</v>
      </c>
      <c r="P39" s="27"/>
    </row>
    <row r="40" s="4" customFormat="1" ht="50" customHeight="1" spans="1:16">
      <c r="A40" s="15">
        <v>27</v>
      </c>
      <c r="B40" s="27"/>
      <c r="C40" s="27" t="s">
        <v>145</v>
      </c>
      <c r="D40" s="27" t="s">
        <v>146</v>
      </c>
      <c r="E40" s="27">
        <v>1</v>
      </c>
      <c r="F40" s="27" t="s">
        <v>147</v>
      </c>
      <c r="G40" s="17" t="s">
        <v>26</v>
      </c>
      <c r="H40" s="20">
        <v>29.33</v>
      </c>
      <c r="I40" s="20">
        <v>31.52</v>
      </c>
      <c r="J40" s="20">
        <v>18.6</v>
      </c>
      <c r="K40" s="20">
        <v>79.45</v>
      </c>
      <c r="L40" s="27" t="s">
        <v>148</v>
      </c>
      <c r="M40" s="27" t="s">
        <v>149</v>
      </c>
      <c r="N40" s="27" t="s">
        <v>122</v>
      </c>
      <c r="O40" s="27"/>
      <c r="P40" s="27"/>
    </row>
    <row r="41" s="4" customFormat="1" ht="50" customHeight="1" spans="1:16">
      <c r="A41" s="15">
        <v>28</v>
      </c>
      <c r="B41" s="27"/>
      <c r="C41" s="27" t="s">
        <v>150</v>
      </c>
      <c r="D41" s="27" t="s">
        <v>151</v>
      </c>
      <c r="E41" s="27">
        <v>1</v>
      </c>
      <c r="F41" s="27" t="s">
        <v>152</v>
      </c>
      <c r="G41" s="17" t="s">
        <v>26</v>
      </c>
      <c r="H41" s="20">
        <v>31.91</v>
      </c>
      <c r="I41" s="20">
        <v>32.64</v>
      </c>
      <c r="J41" s="20">
        <v>19.2</v>
      </c>
      <c r="K41" s="20">
        <f t="shared" ref="K41:K46" si="1">SUM(H41:J41)</f>
        <v>83.75</v>
      </c>
      <c r="L41" s="27" t="s">
        <v>153</v>
      </c>
      <c r="M41" s="27" t="s">
        <v>154</v>
      </c>
      <c r="N41" s="27" t="s">
        <v>132</v>
      </c>
      <c r="O41" s="27"/>
      <c r="P41" s="27"/>
    </row>
    <row r="42" s="4" customFormat="1" ht="50" customHeight="1" spans="1:16">
      <c r="A42" s="15">
        <v>29</v>
      </c>
      <c r="B42" s="27"/>
      <c r="C42" s="27" t="s">
        <v>155</v>
      </c>
      <c r="D42" s="27" t="s">
        <v>156</v>
      </c>
      <c r="E42" s="27">
        <v>1</v>
      </c>
      <c r="F42" s="27" t="s">
        <v>157</v>
      </c>
      <c r="G42" s="17" t="s">
        <v>26</v>
      </c>
      <c r="H42" s="20">
        <v>28.37</v>
      </c>
      <c r="I42" s="20">
        <v>33.68</v>
      </c>
      <c r="J42" s="20">
        <v>19</v>
      </c>
      <c r="K42" s="20">
        <f t="shared" si="1"/>
        <v>81.05</v>
      </c>
      <c r="L42" s="27" t="s">
        <v>148</v>
      </c>
      <c r="M42" s="27" t="s">
        <v>158</v>
      </c>
      <c r="N42" s="27" t="s">
        <v>159</v>
      </c>
      <c r="O42" s="27"/>
      <c r="P42" s="27"/>
    </row>
    <row r="43" s="4" customFormat="1" ht="50" customHeight="1" spans="1:16">
      <c r="A43" s="15">
        <v>30</v>
      </c>
      <c r="B43" s="27"/>
      <c r="C43" s="27" t="s">
        <v>160</v>
      </c>
      <c r="D43" s="27" t="s">
        <v>161</v>
      </c>
      <c r="E43" s="27">
        <v>1</v>
      </c>
      <c r="F43" s="27" t="s">
        <v>162</v>
      </c>
      <c r="G43" s="17" t="s">
        <v>18</v>
      </c>
      <c r="H43" s="20">
        <v>28.35</v>
      </c>
      <c r="I43" s="20">
        <v>31.6</v>
      </c>
      <c r="J43" s="20">
        <v>18.8</v>
      </c>
      <c r="K43" s="20">
        <f t="shared" si="1"/>
        <v>78.75</v>
      </c>
      <c r="L43" s="27" t="s">
        <v>163</v>
      </c>
      <c r="M43" s="27" t="s">
        <v>164</v>
      </c>
      <c r="N43" s="27" t="s">
        <v>138</v>
      </c>
      <c r="O43" s="27"/>
      <c r="P43" s="27"/>
    </row>
    <row r="44" s="4" customFormat="1" ht="50" customHeight="1" spans="1:16">
      <c r="A44" s="15">
        <v>31</v>
      </c>
      <c r="B44" s="27"/>
      <c r="C44" s="27" t="s">
        <v>165</v>
      </c>
      <c r="D44" s="27" t="s">
        <v>166</v>
      </c>
      <c r="E44" s="27">
        <v>1</v>
      </c>
      <c r="F44" s="27" t="s">
        <v>167</v>
      </c>
      <c r="G44" s="17" t="s">
        <v>26</v>
      </c>
      <c r="H44" s="20">
        <v>31.01</v>
      </c>
      <c r="I44" s="20">
        <v>30.56</v>
      </c>
      <c r="J44" s="20">
        <v>19.4</v>
      </c>
      <c r="K44" s="20">
        <f t="shared" si="1"/>
        <v>80.97</v>
      </c>
      <c r="L44" s="27" t="s">
        <v>47</v>
      </c>
      <c r="M44" s="27" t="s">
        <v>168</v>
      </c>
      <c r="N44" s="27" t="s">
        <v>169</v>
      </c>
      <c r="O44" s="27"/>
      <c r="P44" s="27"/>
    </row>
    <row r="45" s="4" customFormat="1" ht="50" customHeight="1" spans="1:16">
      <c r="A45" s="15">
        <v>32</v>
      </c>
      <c r="B45" s="27"/>
      <c r="C45" s="27" t="s">
        <v>170</v>
      </c>
      <c r="D45" s="27" t="s">
        <v>171</v>
      </c>
      <c r="E45" s="27">
        <v>1</v>
      </c>
      <c r="F45" s="27" t="s">
        <v>172</v>
      </c>
      <c r="G45" s="17" t="s">
        <v>18</v>
      </c>
      <c r="H45" s="20">
        <v>28.8</v>
      </c>
      <c r="I45" s="20">
        <v>32.4</v>
      </c>
      <c r="J45" s="20">
        <v>18.9</v>
      </c>
      <c r="K45" s="20">
        <f t="shared" si="1"/>
        <v>80.1</v>
      </c>
      <c r="L45" s="27" t="s">
        <v>173</v>
      </c>
      <c r="M45" s="27" t="s">
        <v>174</v>
      </c>
      <c r="N45" s="27" t="s">
        <v>169</v>
      </c>
      <c r="O45" s="27"/>
      <c r="P45" s="27"/>
    </row>
    <row r="46" s="4" customFormat="1" ht="50" customHeight="1" spans="1:16">
      <c r="A46" s="15">
        <v>33</v>
      </c>
      <c r="B46" s="27"/>
      <c r="C46" s="27" t="s">
        <v>175</v>
      </c>
      <c r="D46" s="27" t="s">
        <v>176</v>
      </c>
      <c r="E46" s="27">
        <v>1</v>
      </c>
      <c r="F46" s="27" t="s">
        <v>177</v>
      </c>
      <c r="G46" s="17" t="s">
        <v>26</v>
      </c>
      <c r="H46" s="20">
        <v>30.71</v>
      </c>
      <c r="I46" s="20">
        <v>31.36</v>
      </c>
      <c r="J46" s="20">
        <v>18.8</v>
      </c>
      <c r="K46" s="20">
        <f t="shared" si="1"/>
        <v>80.87</v>
      </c>
      <c r="L46" s="27" t="s">
        <v>153</v>
      </c>
      <c r="M46" s="27" t="s">
        <v>178</v>
      </c>
      <c r="N46" s="27" t="s">
        <v>169</v>
      </c>
      <c r="O46" s="27"/>
      <c r="P46" s="27"/>
    </row>
    <row r="47" ht="40" customHeight="1" spans="1:16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="4" customFormat="1" ht="50" customHeight="1" spans="1:16">
      <c r="A48" s="15">
        <v>34</v>
      </c>
      <c r="B48" s="12" t="s">
        <v>179</v>
      </c>
      <c r="C48" s="12" t="s">
        <v>180</v>
      </c>
      <c r="D48" s="12" t="s">
        <v>181</v>
      </c>
      <c r="E48" s="12">
        <v>1</v>
      </c>
      <c r="F48" s="15" t="s">
        <v>182</v>
      </c>
      <c r="G48" s="15" t="s">
        <v>18</v>
      </c>
      <c r="H48" s="20">
        <v>30.13</v>
      </c>
      <c r="I48" s="20">
        <v>31.28</v>
      </c>
      <c r="J48" s="20">
        <v>17</v>
      </c>
      <c r="K48" s="20">
        <f t="shared" ref="K48:K53" si="2">H48+I48+J48</f>
        <v>78.41</v>
      </c>
      <c r="L48" s="15" t="s">
        <v>79</v>
      </c>
      <c r="M48" s="15" t="s">
        <v>183</v>
      </c>
      <c r="N48" s="15">
        <v>2017.07</v>
      </c>
      <c r="O48" s="15"/>
      <c r="P48" s="15"/>
    </row>
    <row r="49" s="4" customFormat="1" ht="50" customHeight="1" spans="1:16">
      <c r="A49" s="15">
        <v>35</v>
      </c>
      <c r="B49" s="12"/>
      <c r="C49" s="12" t="s">
        <v>184</v>
      </c>
      <c r="D49" s="12" t="s">
        <v>185</v>
      </c>
      <c r="E49" s="12">
        <v>1</v>
      </c>
      <c r="F49" s="15" t="s">
        <v>186</v>
      </c>
      <c r="G49" s="15" t="s">
        <v>26</v>
      </c>
      <c r="H49" s="20">
        <v>32.71</v>
      </c>
      <c r="I49" s="20">
        <v>31.12</v>
      </c>
      <c r="J49" s="20">
        <v>17.2</v>
      </c>
      <c r="K49" s="20">
        <f t="shared" si="2"/>
        <v>81.03</v>
      </c>
      <c r="L49" s="15" t="s">
        <v>187</v>
      </c>
      <c r="M49" s="15" t="s">
        <v>188</v>
      </c>
      <c r="N49" s="15">
        <v>2012.06</v>
      </c>
      <c r="O49" s="15" t="s">
        <v>189</v>
      </c>
      <c r="P49" s="15"/>
    </row>
    <row r="50" s="4" customFormat="1" ht="50" customHeight="1" spans="1:16">
      <c r="A50" s="15">
        <v>36</v>
      </c>
      <c r="B50" s="12"/>
      <c r="C50" s="12" t="s">
        <v>190</v>
      </c>
      <c r="D50" s="12" t="s">
        <v>191</v>
      </c>
      <c r="E50" s="12">
        <v>1</v>
      </c>
      <c r="F50" s="11" t="s">
        <v>192</v>
      </c>
      <c r="G50" s="15" t="s">
        <v>26</v>
      </c>
      <c r="H50" s="20">
        <v>26.79</v>
      </c>
      <c r="I50" s="20">
        <v>30.08</v>
      </c>
      <c r="J50" s="20">
        <v>16.6</v>
      </c>
      <c r="K50" s="20">
        <f t="shared" si="2"/>
        <v>73.47</v>
      </c>
      <c r="L50" s="32" t="s">
        <v>148</v>
      </c>
      <c r="M50" s="15" t="s">
        <v>193</v>
      </c>
      <c r="N50" s="15">
        <v>2016.12</v>
      </c>
      <c r="O50" s="15"/>
      <c r="P50" s="15"/>
    </row>
    <row r="51" s="4" customFormat="1" ht="50" customHeight="1" spans="1:16">
      <c r="A51" s="15">
        <v>37</v>
      </c>
      <c r="B51" s="12"/>
      <c r="C51" s="12" t="s">
        <v>194</v>
      </c>
      <c r="D51" s="12" t="s">
        <v>195</v>
      </c>
      <c r="E51" s="12">
        <v>1</v>
      </c>
      <c r="F51" s="12" t="s">
        <v>196</v>
      </c>
      <c r="G51" s="15" t="s">
        <v>18</v>
      </c>
      <c r="H51" s="20">
        <v>27</v>
      </c>
      <c r="I51" s="20">
        <v>30.48</v>
      </c>
      <c r="J51" s="20">
        <v>16.6</v>
      </c>
      <c r="K51" s="20">
        <f t="shared" si="2"/>
        <v>74.08</v>
      </c>
      <c r="L51" s="15" t="s">
        <v>197</v>
      </c>
      <c r="M51" s="15" t="s">
        <v>193</v>
      </c>
      <c r="N51" s="15">
        <v>2020.07</v>
      </c>
      <c r="O51" s="15"/>
      <c r="P51" s="15"/>
    </row>
    <row r="52" s="4" customFormat="1" ht="40" customHeight="1" spans="1:16">
      <c r="A52" s="15">
        <v>38</v>
      </c>
      <c r="B52" s="12"/>
      <c r="C52" s="12" t="s">
        <v>198</v>
      </c>
      <c r="D52" s="12" t="s">
        <v>199</v>
      </c>
      <c r="E52" s="12">
        <v>2</v>
      </c>
      <c r="F52" s="11" t="s">
        <v>200</v>
      </c>
      <c r="G52" s="15" t="s">
        <v>18</v>
      </c>
      <c r="H52" s="20">
        <v>29.15</v>
      </c>
      <c r="I52" s="20">
        <v>30.32</v>
      </c>
      <c r="J52" s="20">
        <v>17.4</v>
      </c>
      <c r="K52" s="20">
        <f t="shared" si="2"/>
        <v>76.87</v>
      </c>
      <c r="L52" s="15" t="s">
        <v>32</v>
      </c>
      <c r="M52" s="15" t="s">
        <v>201</v>
      </c>
      <c r="N52" s="15">
        <v>2020.08</v>
      </c>
      <c r="O52" s="15"/>
      <c r="P52" s="15"/>
    </row>
    <row r="53" s="4" customFormat="1" ht="40" customHeight="1" spans="1:16">
      <c r="A53" s="15">
        <v>39</v>
      </c>
      <c r="B53" s="12"/>
      <c r="C53" s="12"/>
      <c r="D53" s="12"/>
      <c r="E53" s="12"/>
      <c r="F53" s="11" t="s">
        <v>202</v>
      </c>
      <c r="G53" s="15" t="s">
        <v>26</v>
      </c>
      <c r="H53" s="20">
        <v>27.92</v>
      </c>
      <c r="I53" s="20" t="s">
        <v>203</v>
      </c>
      <c r="J53" s="20">
        <v>16.4</v>
      </c>
      <c r="K53" s="20">
        <f t="shared" si="2"/>
        <v>74.72</v>
      </c>
      <c r="L53" s="15" t="s">
        <v>204</v>
      </c>
      <c r="M53" s="15" t="s">
        <v>205</v>
      </c>
      <c r="N53" s="15">
        <v>2020.07</v>
      </c>
      <c r="O53" s="15"/>
      <c r="P53" s="15"/>
    </row>
    <row r="54" ht="40" customHeight="1" spans="1:16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="4" customFormat="1" ht="40" customHeight="1" spans="1:16">
      <c r="A55" s="15">
        <v>40</v>
      </c>
      <c r="B55" s="12" t="s">
        <v>206</v>
      </c>
      <c r="C55" s="12" t="s">
        <v>207</v>
      </c>
      <c r="D55" s="12" t="s">
        <v>208</v>
      </c>
      <c r="E55" s="12">
        <v>1</v>
      </c>
      <c r="F55" s="12" t="s">
        <v>209</v>
      </c>
      <c r="G55" s="15" t="s">
        <v>18</v>
      </c>
      <c r="H55" s="23">
        <v>29.63</v>
      </c>
      <c r="I55" s="20">
        <v>31.2</v>
      </c>
      <c r="J55" s="20">
        <v>17.3</v>
      </c>
      <c r="K55" s="20">
        <v>78.13</v>
      </c>
      <c r="L55" s="11" t="s">
        <v>210</v>
      </c>
      <c r="M55" s="11" t="s">
        <v>211</v>
      </c>
      <c r="N55" s="15">
        <v>2020.06</v>
      </c>
      <c r="O55" s="15"/>
      <c r="P55" s="15"/>
    </row>
  </sheetData>
  <autoFilter ref="A1:P12">
    <extLst/>
  </autoFilter>
  <mergeCells count="64">
    <mergeCell ref="A1:P1"/>
    <mergeCell ref="A2:P2"/>
    <mergeCell ref="B3:C3"/>
    <mergeCell ref="H5:J5"/>
    <mergeCell ref="M5:N5"/>
    <mergeCell ref="O5:P5"/>
    <mergeCell ref="A6:P6"/>
    <mergeCell ref="H7:J7"/>
    <mergeCell ref="M7:N7"/>
    <mergeCell ref="O7:P7"/>
    <mergeCell ref="H8:J8"/>
    <mergeCell ref="M8:N8"/>
    <mergeCell ref="O8:P8"/>
    <mergeCell ref="A9:P9"/>
    <mergeCell ref="B10:C10"/>
    <mergeCell ref="A13:P13"/>
    <mergeCell ref="A15:P15"/>
    <mergeCell ref="A17:P17"/>
    <mergeCell ref="A20:P20"/>
    <mergeCell ref="A34:P34"/>
    <mergeCell ref="A47:P47"/>
    <mergeCell ref="A54:P54"/>
    <mergeCell ref="A3:A4"/>
    <mergeCell ref="A10:A11"/>
    <mergeCell ref="B7:B8"/>
    <mergeCell ref="B18:B19"/>
    <mergeCell ref="B21:B33"/>
    <mergeCell ref="B35:B46"/>
    <mergeCell ref="B48:B53"/>
    <mergeCell ref="C7:C8"/>
    <mergeCell ref="C21:C25"/>
    <mergeCell ref="C26:C31"/>
    <mergeCell ref="C36:C37"/>
    <mergeCell ref="C52:C53"/>
    <mergeCell ref="D3:D4"/>
    <mergeCell ref="D10:D11"/>
    <mergeCell ref="D26:D27"/>
    <mergeCell ref="D28:D31"/>
    <mergeCell ref="D36:D37"/>
    <mergeCell ref="D52:D53"/>
    <mergeCell ref="E3:E4"/>
    <mergeCell ref="E10:E11"/>
    <mergeCell ref="E26:E27"/>
    <mergeCell ref="E28:E31"/>
    <mergeCell ref="E36:E37"/>
    <mergeCell ref="E52:E53"/>
    <mergeCell ref="F3:F4"/>
    <mergeCell ref="F10:F11"/>
    <mergeCell ref="G3:G4"/>
    <mergeCell ref="G10:G11"/>
    <mergeCell ref="H10:H11"/>
    <mergeCell ref="I10:I11"/>
    <mergeCell ref="J10:J11"/>
    <mergeCell ref="K3:K4"/>
    <mergeCell ref="K10:K11"/>
    <mergeCell ref="L3:L4"/>
    <mergeCell ref="L10:L11"/>
    <mergeCell ref="M10:M11"/>
    <mergeCell ref="N10:N11"/>
    <mergeCell ref="O10:O11"/>
    <mergeCell ref="P10:P11"/>
    <mergeCell ref="H3:J4"/>
    <mergeCell ref="M3:N4"/>
    <mergeCell ref="O3:P4"/>
  </mergeCells>
  <printOptions horizontalCentered="1"/>
  <pageMargins left="0.156944444444444" right="0.156944444444444" top="0.984027777777778" bottom="0.984027777777778" header="0.511805555555556" footer="0.511805555555556"/>
  <pageSetup paperSize="9" scale="66" fitToHeight="0" orientation="landscape" horizontalDpi="600"/>
  <headerFooter alignWithMargins="0">
    <oddFooter>&amp;C第 &amp;P 页，共 &amp;N 页</oddFooter>
  </headerFooter>
  <ignoredErrors>
    <ignoredError sqref="I53 N35:N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公式名单（二）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未央</cp:lastModifiedBy>
  <dcterms:created xsi:type="dcterms:W3CDTF">2006-09-13T11:21:00Z</dcterms:created>
  <cp:lastPrinted>2018-05-15T03:26:00Z</cp:lastPrinted>
  <dcterms:modified xsi:type="dcterms:W3CDTF">2020-10-19T03:06:15Z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true</vt:bool>
  </property>
</Properties>
</file>