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<sst xmlns="http://schemas.openxmlformats.org/spreadsheetml/2006/main" count="91" uniqueCount="67">
  <si>
    <t>贵阳国家经济技术开发区2020年面向社会公开招聘聘用制工作人员笔试、面试总成绩
和进入实践测试人员名单</t>
  </si>
  <si>
    <t>序号</t>
  </si>
  <si>
    <t>报考单位及岗位</t>
  </si>
  <si>
    <t>报名序号</t>
  </si>
  <si>
    <t>准考证号</t>
  </si>
  <si>
    <t>笔试成绩</t>
  </si>
  <si>
    <t>笔试最终成绩
（占30%）</t>
  </si>
  <si>
    <t>面试得分</t>
  </si>
  <si>
    <t>面试最终成绩
（占40%）</t>
  </si>
  <si>
    <t>综合成绩
（计算公式：综合成绩=笔试成绩X30%+面试成绩X40%）</t>
  </si>
  <si>
    <t>是否进入实践测试</t>
  </si>
  <si>
    <t>党政办公室
新闻宣传岗</t>
  </si>
  <si>
    <t>000218</t>
  </si>
  <si>
    <t>92301010602</t>
  </si>
  <si>
    <t>是</t>
  </si>
  <si>
    <t>000549</t>
  </si>
  <si>
    <t>92301010312</t>
  </si>
  <si>
    <t>000201</t>
  </si>
  <si>
    <t>92301011404</t>
  </si>
  <si>
    <t>弃考</t>
  </si>
  <si>
    <t>否</t>
  </si>
  <si>
    <t>组织和人力资源部
党建管理岗</t>
  </si>
  <si>
    <t>000564</t>
  </si>
  <si>
    <t>92301010529</t>
  </si>
  <si>
    <t>000371</t>
  </si>
  <si>
    <t>92301011111</t>
  </si>
  <si>
    <t>000555</t>
  </si>
  <si>
    <t>92301011515</t>
  </si>
  <si>
    <t>财政金融局
金融管理岗</t>
  </si>
  <si>
    <t>000402</t>
  </si>
  <si>
    <t>92301010328</t>
  </si>
  <si>
    <t>000582</t>
  </si>
  <si>
    <t>92301010514</t>
  </si>
  <si>
    <t>000366</t>
  </si>
  <si>
    <t>92301010330</t>
  </si>
  <si>
    <t>000210</t>
  </si>
  <si>
    <t>92301010414</t>
  </si>
  <si>
    <t>产业发展局
统计管理岗</t>
  </si>
  <si>
    <t>000403</t>
  </si>
  <si>
    <t>92301011228</t>
  </si>
  <si>
    <t>000471</t>
  </si>
  <si>
    <t>92301010615</t>
  </si>
  <si>
    <t>000104</t>
  </si>
  <si>
    <t>92301010820</t>
  </si>
  <si>
    <t>工业和信息化局
信息化建设与服务岗</t>
  </si>
  <si>
    <t>000061</t>
  </si>
  <si>
    <t>92301011410</t>
  </si>
  <si>
    <t>000174</t>
  </si>
  <si>
    <t>92301011511</t>
  </si>
  <si>
    <t>000127</t>
  </si>
  <si>
    <t>92301010323</t>
  </si>
  <si>
    <t>工业和信息化局
中小企业服务岗</t>
  </si>
  <si>
    <t>000274</t>
  </si>
  <si>
    <t>92301010113</t>
  </si>
  <si>
    <t>000363</t>
  </si>
  <si>
    <t>92301010714</t>
  </si>
  <si>
    <t>000073</t>
  </si>
  <si>
    <t>92301010719</t>
  </si>
  <si>
    <t>生态环境局
环境管理岗</t>
  </si>
  <si>
    <t>000227</t>
  </si>
  <si>
    <t>92301010229</t>
  </si>
  <si>
    <t>000148</t>
  </si>
  <si>
    <t>92301011414</t>
  </si>
  <si>
    <t>000328</t>
  </si>
  <si>
    <t>92301010230</t>
  </si>
  <si>
    <t>000323</t>
  </si>
  <si>
    <t>92301010704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</si>
</sst>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楷体"/>
      <charset val="134"/>
    </font>
    <font>
      <sz val="10"/>
      <color theme="1"/>
      <name val="楷体"/>
      <charset val="134"/>
    </font>
    <font>
      <sz val="10"/>
      <color theme="1"/>
      <name val="楷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7" workbookViewId="0">
      <selection activeCell="E2" sqref="E2"/>
    </sheetView>
  </sheetViews>
  <sheetFormatPr defaultColWidth="9" defaultRowHeight="36" customHeight="1"/>
  <cols>
    <col min="1" max="1" width="6.25" customWidth="1"/>
    <col min="2" max="2" width="16.375" customWidth="1"/>
    <col min="4" max="4" width="14.125" customWidth="1"/>
    <col min="5" max="5" width="10.75" customWidth="1"/>
    <col min="6" max="6" width="10.875" style="1" customWidth="1"/>
    <col min="7" max="7" width="11" style="2" customWidth="1"/>
    <col min="8" max="8" width="13.375" style="1" customWidth="1"/>
    <col min="9" max="9" width="17.25" style="2" customWidth="1"/>
    <col min="10" max="10" width="10" customWidth="1"/>
  </cols>
  <sheetData>
    <row r="1" ht="44" customHeight="1" spans="1:10">
      <c r="A1" s="3" t="s">
        <v>0</v>
      </c>
      <c r="B1" s="3"/>
      <c r="C1" s="3"/>
      <c r="D1" s="3"/>
      <c r="E1" s="3"/>
      <c r="F1" s="4"/>
      <c r="G1" s="4"/>
      <c r="H1" s="4"/>
      <c r="I1" s="4"/>
      <c r="J1" s="3"/>
    </row>
    <row r="2" ht="88" customHeight="1" spans="1:10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6" t="s">
        <v>6</v>
      </c>
      <c r="G2" s="9" t="s">
        <v>7</v>
      </c>
      <c r="H2" s="6" t="s">
        <v>8</v>
      </c>
      <c r="I2" s="9" t="s">
        <v>9</v>
      </c>
      <c r="J2" s="8" t="s">
        <v>10</v>
      </c>
    </row>
    <row r="3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71.5</v>
      </c>
      <c r="F3" s="15">
        <f>E3*0.3</f>
        <v>21.45</v>
      </c>
      <c r="G3" s="14">
        <v>84.7</v>
      </c>
      <c r="H3" s="14">
        <f>G3*0.4</f>
        <v>33.88</v>
      </c>
      <c r="I3" s="15">
        <f>F3+H3</f>
        <v>55.33</v>
      </c>
      <c r="J3" s="18" t="s">
        <v>14</v>
      </c>
    </row>
    <row r="4" customHeight="1" spans="1:10">
      <c r="A4" s="10">
        <v>2</v>
      </c>
      <c r="B4" s="16"/>
      <c r="C4" s="12" t="s">
        <v>15</v>
      </c>
      <c r="D4" s="13" t="s">
        <v>16</v>
      </c>
      <c r="E4" s="14">
        <v>67.75</v>
      </c>
      <c r="F4" s="15">
        <f>E4*0.3</f>
        <v>20.325</v>
      </c>
      <c r="G4" s="14">
        <v>82.8</v>
      </c>
      <c r="H4" s="14">
        <f>G4*0.4</f>
        <v>33.12</v>
      </c>
      <c r="I4" s="15">
        <f>F4+H4</f>
        <v>53.445</v>
      </c>
      <c r="J4" s="18" t="s">
        <v>14</v>
      </c>
    </row>
    <row r="5" customHeight="1" spans="1:10">
      <c r="A5" s="10">
        <v>3</v>
      </c>
      <c r="B5" s="17"/>
      <c r="C5" s="12" t="s">
        <v>17</v>
      </c>
      <c r="D5" s="13" t="s">
        <v>18</v>
      </c>
      <c r="E5" s="14">
        <v>71.5</v>
      </c>
      <c r="F5" s="15">
        <f>E5*0.3</f>
        <v>21.45</v>
      </c>
      <c r="G5" s="14" t="s">
        <v>19</v>
      </c>
      <c r="H5" s="14" t="s">
        <v>19</v>
      </c>
      <c r="I5" s="15">
        <v>21.45</v>
      </c>
      <c r="J5" s="18" t="s">
        <v>20</v>
      </c>
    </row>
    <row r="6" customHeight="1" spans="1:10">
      <c r="A6" s="10">
        <v>4</v>
      </c>
      <c r="B6" s="11" t="s">
        <v>21</v>
      </c>
      <c r="C6" s="12" t="s">
        <v>22</v>
      </c>
      <c r="D6" s="13" t="s">
        <v>23</v>
      </c>
      <c r="E6" s="14">
        <v>67.5</v>
      </c>
      <c r="F6" s="15">
        <f t="shared" ref="F4:F25" si="0">E6*0.3</f>
        <v>20.25</v>
      </c>
      <c r="G6" s="14">
        <v>82.7</v>
      </c>
      <c r="H6" s="14">
        <f t="shared" ref="H4:H25" si="1">G6*0.4</f>
        <v>33.08</v>
      </c>
      <c r="I6" s="15">
        <f t="shared" ref="I4:I25" si="2">F6+H6</f>
        <v>53.33</v>
      </c>
      <c r="J6" s="18" t="s">
        <v>14</v>
      </c>
    </row>
    <row r="7" customHeight="1" spans="1:10">
      <c r="A7" s="10">
        <v>5</v>
      </c>
      <c r="B7" s="16"/>
      <c r="C7" s="12" t="s">
        <v>24</v>
      </c>
      <c r="D7" s="13" t="s">
        <v>25</v>
      </c>
      <c r="E7" s="14">
        <v>67.25</v>
      </c>
      <c r="F7" s="15">
        <f t="shared" si="0"/>
        <v>20.175</v>
      </c>
      <c r="G7" s="14">
        <v>78.9</v>
      </c>
      <c r="H7" s="14">
        <f t="shared" si="1"/>
        <v>31.56</v>
      </c>
      <c r="I7" s="15">
        <f t="shared" si="2"/>
        <v>51.735</v>
      </c>
      <c r="J7" s="18" t="s">
        <v>14</v>
      </c>
    </row>
    <row r="8" customHeight="1" spans="1:10">
      <c r="A8" s="10">
        <v>6</v>
      </c>
      <c r="B8" s="17"/>
      <c r="C8" s="12" t="s">
        <v>26</v>
      </c>
      <c r="D8" s="13" t="s">
        <v>27</v>
      </c>
      <c r="E8" s="14">
        <v>65.25</v>
      </c>
      <c r="F8" s="15">
        <f t="shared" si="0"/>
        <v>19.575</v>
      </c>
      <c r="G8" s="14">
        <v>79.6</v>
      </c>
      <c r="H8" s="14">
        <f t="shared" si="1"/>
        <v>31.84</v>
      </c>
      <c r="I8" s="15">
        <f t="shared" si="2"/>
        <v>51.415</v>
      </c>
      <c r="J8" s="18" t="s">
        <v>14</v>
      </c>
    </row>
    <row r="9" customHeight="1" spans="1:10">
      <c r="A9" s="10">
        <v>7</v>
      </c>
      <c r="B9" s="11" t="s">
        <v>28</v>
      </c>
      <c r="C9" s="12" t="s">
        <v>29</v>
      </c>
      <c r="D9" s="13" t="s">
        <v>30</v>
      </c>
      <c r="E9" s="14">
        <v>81.75</v>
      </c>
      <c r="F9" s="15">
        <f t="shared" si="0"/>
        <v>24.525</v>
      </c>
      <c r="G9" s="14">
        <v>81.4</v>
      </c>
      <c r="H9" s="14">
        <f t="shared" si="1"/>
        <v>32.56</v>
      </c>
      <c r="I9" s="15">
        <f t="shared" si="2"/>
        <v>57.085</v>
      </c>
      <c r="J9" s="18" t="s">
        <v>14</v>
      </c>
    </row>
    <row r="10" customHeight="1" spans="1:10">
      <c r="A10" s="10">
        <v>8</v>
      </c>
      <c r="B10" s="16"/>
      <c r="C10" s="12" t="s">
        <v>31</v>
      </c>
      <c r="D10" s="13" t="s">
        <v>32</v>
      </c>
      <c r="E10" s="14">
        <v>70.75</v>
      </c>
      <c r="F10" s="15">
        <f t="shared" si="0"/>
        <v>21.225</v>
      </c>
      <c r="G10" s="14">
        <v>87.8</v>
      </c>
      <c r="H10" s="14">
        <f t="shared" si="1"/>
        <v>35.12</v>
      </c>
      <c r="I10" s="15">
        <f t="shared" si="2"/>
        <v>56.345</v>
      </c>
      <c r="J10" s="18" t="s">
        <v>14</v>
      </c>
    </row>
    <row r="11" customHeight="1" spans="1:10">
      <c r="A11" s="10">
        <v>9</v>
      </c>
      <c r="B11" s="16"/>
      <c r="C11" s="12" t="s">
        <v>33</v>
      </c>
      <c r="D11" s="13" t="s">
        <v>34</v>
      </c>
      <c r="E11" s="14">
        <v>70.75</v>
      </c>
      <c r="F11" s="15">
        <f t="shared" si="0"/>
        <v>21.225</v>
      </c>
      <c r="G11" s="14">
        <v>83.6</v>
      </c>
      <c r="H11" s="14">
        <f t="shared" si="1"/>
        <v>33.44</v>
      </c>
      <c r="I11" s="15">
        <f t="shared" si="2"/>
        <v>54.665</v>
      </c>
      <c r="J11" s="18" t="s">
        <v>14</v>
      </c>
    </row>
    <row r="12" customHeight="1" spans="1:10">
      <c r="A12" s="10">
        <v>10</v>
      </c>
      <c r="B12" s="17"/>
      <c r="C12" s="12" t="s">
        <v>35</v>
      </c>
      <c r="D12" s="13" t="s">
        <v>36</v>
      </c>
      <c r="E12" s="14">
        <v>74.75</v>
      </c>
      <c r="F12" s="15">
        <f t="shared" si="0"/>
        <v>22.425</v>
      </c>
      <c r="G12" s="14">
        <v>78.9</v>
      </c>
      <c r="H12" s="14">
        <f t="shared" si="1"/>
        <v>31.56</v>
      </c>
      <c r="I12" s="15">
        <f t="shared" si="2"/>
        <v>53.985</v>
      </c>
      <c r="J12" s="10" t="s">
        <v>20</v>
      </c>
    </row>
    <row r="13" customHeight="1" spans="1:10">
      <c r="A13" s="10">
        <v>11</v>
      </c>
      <c r="B13" s="11" t="s">
        <v>37</v>
      </c>
      <c r="C13" s="12" t="s">
        <v>38</v>
      </c>
      <c r="D13" s="13" t="s">
        <v>39</v>
      </c>
      <c r="E13" s="14">
        <v>76</v>
      </c>
      <c r="F13" s="15">
        <f t="shared" si="0"/>
        <v>22.8</v>
      </c>
      <c r="G13" s="14">
        <v>87</v>
      </c>
      <c r="H13" s="14">
        <f t="shared" si="1"/>
        <v>34.8</v>
      </c>
      <c r="I13" s="15">
        <f t="shared" si="2"/>
        <v>57.6</v>
      </c>
      <c r="J13" s="18" t="s">
        <v>14</v>
      </c>
    </row>
    <row r="14" customHeight="1" spans="1:10">
      <c r="A14" s="10">
        <v>12</v>
      </c>
      <c r="B14" s="16"/>
      <c r="C14" s="12" t="s">
        <v>40</v>
      </c>
      <c r="D14" s="13" t="s">
        <v>41</v>
      </c>
      <c r="E14" s="14">
        <v>65.75</v>
      </c>
      <c r="F14" s="15">
        <f t="shared" si="0"/>
        <v>19.725</v>
      </c>
      <c r="G14" s="14">
        <v>83.6</v>
      </c>
      <c r="H14" s="14">
        <f t="shared" si="1"/>
        <v>33.44</v>
      </c>
      <c r="I14" s="15">
        <f t="shared" si="2"/>
        <v>53.165</v>
      </c>
      <c r="J14" s="18" t="s">
        <v>14</v>
      </c>
    </row>
    <row r="15" customHeight="1" spans="1:10">
      <c r="A15" s="10">
        <v>13</v>
      </c>
      <c r="B15" s="17"/>
      <c r="C15" s="12" t="s">
        <v>42</v>
      </c>
      <c r="D15" s="13" t="s">
        <v>43</v>
      </c>
      <c r="E15" s="14">
        <v>65.5</v>
      </c>
      <c r="F15" s="15">
        <f t="shared" si="0"/>
        <v>19.65</v>
      </c>
      <c r="G15" s="14">
        <v>82.2</v>
      </c>
      <c r="H15" s="14">
        <f t="shared" si="1"/>
        <v>32.88</v>
      </c>
      <c r="I15" s="15">
        <f t="shared" si="2"/>
        <v>52.53</v>
      </c>
      <c r="J15" s="18" t="s">
        <v>14</v>
      </c>
    </row>
    <row r="16" customHeight="1" spans="1:10">
      <c r="A16" s="10">
        <v>14</v>
      </c>
      <c r="B16" s="11" t="s">
        <v>44</v>
      </c>
      <c r="C16" s="12" t="s">
        <v>45</v>
      </c>
      <c r="D16" s="13" t="s">
        <v>46</v>
      </c>
      <c r="E16" s="14">
        <v>74.5</v>
      </c>
      <c r="F16" s="15">
        <f t="shared" si="0"/>
        <v>22.35</v>
      </c>
      <c r="G16" s="14">
        <v>84</v>
      </c>
      <c r="H16" s="14">
        <f t="shared" si="1"/>
        <v>33.6</v>
      </c>
      <c r="I16" s="15">
        <f t="shared" si="2"/>
        <v>55.95</v>
      </c>
      <c r="J16" s="18" t="s">
        <v>14</v>
      </c>
    </row>
    <row r="17" customHeight="1" spans="1:10">
      <c r="A17" s="10">
        <v>15</v>
      </c>
      <c r="B17" s="16"/>
      <c r="C17" s="12" t="s">
        <v>47</v>
      </c>
      <c r="D17" s="13" t="s">
        <v>48</v>
      </c>
      <c r="E17" s="14">
        <v>71.75</v>
      </c>
      <c r="F17" s="15">
        <f t="shared" si="0"/>
        <v>21.525</v>
      </c>
      <c r="G17" s="14">
        <v>79.5</v>
      </c>
      <c r="H17" s="14">
        <f t="shared" si="1"/>
        <v>31.8</v>
      </c>
      <c r="I17" s="15">
        <f t="shared" si="2"/>
        <v>53.325</v>
      </c>
      <c r="J17" s="18" t="s">
        <v>14</v>
      </c>
    </row>
    <row r="18" customHeight="1" spans="1:10">
      <c r="A18" s="10">
        <v>16</v>
      </c>
      <c r="B18" s="17"/>
      <c r="C18" s="12" t="s">
        <v>49</v>
      </c>
      <c r="D18" s="13" t="s">
        <v>50</v>
      </c>
      <c r="E18" s="14">
        <v>79.5</v>
      </c>
      <c r="F18" s="15">
        <f t="shared" si="0"/>
        <v>23.85</v>
      </c>
      <c r="G18" s="14" t="s">
        <v>19</v>
      </c>
      <c r="H18" s="14" t="s">
        <v>19</v>
      </c>
      <c r="I18" s="15">
        <v>23.85</v>
      </c>
      <c r="J18" s="10" t="s">
        <v>20</v>
      </c>
    </row>
    <row r="19" customHeight="1" spans="1:10">
      <c r="A19" s="10">
        <v>17</v>
      </c>
      <c r="B19" s="11" t="s">
        <v>51</v>
      </c>
      <c r="C19" s="12" t="s">
        <v>52</v>
      </c>
      <c r="D19" s="13" t="s">
        <v>53</v>
      </c>
      <c r="E19" s="14">
        <v>75.5</v>
      </c>
      <c r="F19" s="15">
        <f t="shared" si="0"/>
        <v>22.65</v>
      </c>
      <c r="G19" s="14">
        <v>84.2</v>
      </c>
      <c r="H19" s="14">
        <f t="shared" si="1"/>
        <v>33.68</v>
      </c>
      <c r="I19" s="15">
        <f t="shared" si="2"/>
        <v>56.33</v>
      </c>
      <c r="J19" s="18" t="s">
        <v>14</v>
      </c>
    </row>
    <row r="20" customHeight="1" spans="1:10">
      <c r="A20" s="10">
        <v>18</v>
      </c>
      <c r="B20" s="16"/>
      <c r="C20" s="12" t="s">
        <v>54</v>
      </c>
      <c r="D20" s="13" t="s">
        <v>55</v>
      </c>
      <c r="E20" s="14">
        <v>71.75</v>
      </c>
      <c r="F20" s="15">
        <f t="shared" si="0"/>
        <v>21.525</v>
      </c>
      <c r="G20" s="14">
        <v>84.8</v>
      </c>
      <c r="H20" s="14">
        <f t="shared" si="1"/>
        <v>33.92</v>
      </c>
      <c r="I20" s="15">
        <f t="shared" si="2"/>
        <v>55.445</v>
      </c>
      <c r="J20" s="18" t="s">
        <v>14</v>
      </c>
    </row>
    <row r="21" customHeight="1" spans="1:10">
      <c r="A21" s="10">
        <v>19</v>
      </c>
      <c r="B21" s="17"/>
      <c r="C21" s="12" t="s">
        <v>56</v>
      </c>
      <c r="D21" s="13" t="s">
        <v>57</v>
      </c>
      <c r="E21" s="14">
        <v>72.75</v>
      </c>
      <c r="F21" s="15">
        <f t="shared" si="0"/>
        <v>21.825</v>
      </c>
      <c r="G21" s="14">
        <v>83.9</v>
      </c>
      <c r="H21" s="14">
        <f t="shared" si="1"/>
        <v>33.56</v>
      </c>
      <c r="I21" s="15">
        <f t="shared" si="2"/>
        <v>55.385</v>
      </c>
      <c r="J21" s="18" t="s">
        <v>14</v>
      </c>
    </row>
    <row r="22" customHeight="1" spans="1:10">
      <c r="A22" s="10">
        <v>20</v>
      </c>
      <c r="B22" s="11" t="s">
        <v>58</v>
      </c>
      <c r="C22" s="12" t="s">
        <v>59</v>
      </c>
      <c r="D22" s="13" t="s">
        <v>60</v>
      </c>
      <c r="E22" s="14">
        <v>75.25</v>
      </c>
      <c r="F22" s="15">
        <f t="shared" si="0"/>
        <v>22.575</v>
      </c>
      <c r="G22" s="14">
        <v>82.2</v>
      </c>
      <c r="H22" s="14">
        <f t="shared" si="1"/>
        <v>32.88</v>
      </c>
      <c r="I22" s="15">
        <f t="shared" si="2"/>
        <v>55.455</v>
      </c>
      <c r="J22" s="18" t="s">
        <v>14</v>
      </c>
    </row>
    <row r="23" customHeight="1" spans="1:10">
      <c r="A23" s="10">
        <v>21</v>
      </c>
      <c r="B23" s="16"/>
      <c r="C23" s="12" t="s">
        <v>61</v>
      </c>
      <c r="D23" s="13" t="s">
        <v>62</v>
      </c>
      <c r="E23" s="14">
        <v>71.75</v>
      </c>
      <c r="F23" s="15">
        <f t="shared" si="0"/>
        <v>21.525</v>
      </c>
      <c r="G23" s="14">
        <v>83.2</v>
      </c>
      <c r="H23" s="14">
        <f t="shared" si="1"/>
        <v>33.28</v>
      </c>
      <c r="I23" s="15">
        <f t="shared" si="2"/>
        <v>54.805</v>
      </c>
      <c r="J23" s="18" t="s">
        <v>14</v>
      </c>
    </row>
    <row r="24" customHeight="1" spans="1:10">
      <c r="A24" s="10">
        <v>22</v>
      </c>
      <c r="B24" s="16"/>
      <c r="C24" s="12" t="s">
        <v>63</v>
      </c>
      <c r="D24" s="13" t="s">
        <v>64</v>
      </c>
      <c r="E24" s="14">
        <v>69</v>
      </c>
      <c r="F24" s="15">
        <f t="shared" si="0"/>
        <v>20.7</v>
      </c>
      <c r="G24" s="14">
        <v>85</v>
      </c>
      <c r="H24" s="14">
        <f t="shared" si="1"/>
        <v>34</v>
      </c>
      <c r="I24" s="15">
        <f t="shared" si="2"/>
        <v>54.7</v>
      </c>
      <c r="J24" s="18" t="s">
        <v>14</v>
      </c>
    </row>
    <row r="25" customHeight="1" spans="1:10">
      <c r="A25" s="10">
        <v>23</v>
      </c>
      <c r="B25" s="17"/>
      <c r="C25" s="12" t="s">
        <v>65</v>
      </c>
      <c r="D25" s="13" t="s">
        <v>66</v>
      </c>
      <c r="E25" s="14">
        <v>69</v>
      </c>
      <c r="F25" s="15">
        <f t="shared" si="0"/>
        <v>20.7</v>
      </c>
      <c r="G25" s="14">
        <v>79.9</v>
      </c>
      <c r="H25" s="14">
        <f t="shared" si="1"/>
        <v>31.96</v>
      </c>
      <c r="I25" s="15">
        <f t="shared" si="2"/>
        <v>52.66</v>
      </c>
      <c r="J25" s="10" t="s">
        <v>20</v>
      </c>
    </row>
  </sheetData>
  <mergeCells count="8">
    <mergeCell ref="A1:J1"/>
    <mergeCell ref="B3:B5"/>
    <mergeCell ref="B6:B8"/>
    <mergeCell ref="B9:B12"/>
    <mergeCell ref="B13:B15"/>
    <mergeCell ref="B16:B18"/>
    <mergeCell ref="B19:B21"/>
    <mergeCell ref="B22:B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雪</cp:lastModifiedBy>
  <dcterms:created xsi:type="dcterms:W3CDTF">2020-10-19T01:46:00Z</dcterms:created>
  <dcterms:modified xsi:type="dcterms:W3CDTF">2020-10-19T06:45:09Z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