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 name="成绩" sheetId="2" r:id="rId2"/>
  </sheets>
  <definedNames>
    <definedName name="_xlnm.Print_Titles" localSheetId="0">'Sheet1'!$2:$2</definedName>
  </definedNames>
  <calcPr fullCalcOnLoad="1"/>
</workbook>
</file>

<file path=xl/sharedStrings.xml><?xml version="1.0" encoding="utf-8"?>
<sst xmlns="http://schemas.openxmlformats.org/spreadsheetml/2006/main" count="1298" uniqueCount="545">
  <si>
    <t>2020年漳平市事业单位公开招聘工作人员面试成绩和总成绩排名及进入体检人员名单</t>
  </si>
  <si>
    <t>序号</t>
  </si>
  <si>
    <t>报考单位</t>
  </si>
  <si>
    <t>职位代码</t>
  </si>
  <si>
    <t>招聘
人数</t>
  </si>
  <si>
    <t>姓名</t>
  </si>
  <si>
    <t>准考证号</t>
  </si>
  <si>
    <r>
      <t xml:space="preserve">笔试成绩
</t>
    </r>
    <r>
      <rPr>
        <sz val="12"/>
        <rFont val="宋体"/>
        <family val="0"/>
      </rPr>
      <t>(含加分)</t>
    </r>
  </si>
  <si>
    <t>面试成绩</t>
  </si>
  <si>
    <r>
      <t xml:space="preserve">总成绩
</t>
    </r>
    <r>
      <rPr>
        <sz val="9"/>
        <rFont val="宋体"/>
        <family val="0"/>
      </rPr>
      <t>(笔试、面试1:1)</t>
    </r>
  </si>
  <si>
    <t>综合
排名</t>
  </si>
  <si>
    <t>是否进入体检</t>
  </si>
  <si>
    <t>备注</t>
  </si>
  <si>
    <t>漳平市桂林街道应急保障与技术服务中心</t>
  </si>
  <si>
    <t>01</t>
  </si>
  <si>
    <t>刘兰兰</t>
  </si>
  <si>
    <t>209980101600967</t>
  </si>
  <si>
    <t>进入体检</t>
  </si>
  <si>
    <t>卢文鑫</t>
  </si>
  <si>
    <t>209980101600111</t>
  </si>
  <si>
    <t>吴梦婷</t>
  </si>
  <si>
    <t>209980101600176</t>
  </si>
  <si>
    <t>漳平市桂林街道社区建设发展中心</t>
  </si>
  <si>
    <t>苏钰涛</t>
  </si>
  <si>
    <t>209980101500044</t>
  </si>
  <si>
    <t>阙诗函</t>
  </si>
  <si>
    <t>209980101500666</t>
  </si>
  <si>
    <t>刘珊珊</t>
  </si>
  <si>
    <t>209980101500762</t>
  </si>
  <si>
    <t>漳平市官田乡综合便民服务中心</t>
  </si>
  <si>
    <t>梁超</t>
  </si>
  <si>
    <t>209980100200658</t>
  </si>
  <si>
    <t>陈江健</t>
  </si>
  <si>
    <t>209980100200365</t>
  </si>
  <si>
    <t>叶志康</t>
  </si>
  <si>
    <t>209980100200573</t>
  </si>
  <si>
    <t>漳平市官田乡综合执法队</t>
  </si>
  <si>
    <t>陈伟烽</t>
  </si>
  <si>
    <t>209980105100196</t>
  </si>
  <si>
    <t>刘雨晨</t>
  </si>
  <si>
    <t>209980105100837</t>
  </si>
  <si>
    <t>邱艳红</t>
  </si>
  <si>
    <t>209980105100851</t>
  </si>
  <si>
    <t>漳平市吾祠乡乡村振兴服务中心</t>
  </si>
  <si>
    <t>叶宇琳</t>
  </si>
  <si>
    <t>209980104100159</t>
  </si>
  <si>
    <t>02</t>
  </si>
  <si>
    <t>卢达祥</t>
  </si>
  <si>
    <t>209980104700075</t>
  </si>
  <si>
    <t>陈莎莎</t>
  </si>
  <si>
    <t>209980104700389</t>
  </si>
  <si>
    <t>陈丽萍</t>
  </si>
  <si>
    <t>209980104700126</t>
  </si>
  <si>
    <t>漳平市吾祠乡综合执法队</t>
  </si>
  <si>
    <t>赖伟烽</t>
  </si>
  <si>
    <t>209980104200942</t>
  </si>
  <si>
    <t>刘燕萍</t>
  </si>
  <si>
    <t>209980104200857</t>
  </si>
  <si>
    <t>刘宇涛</t>
  </si>
  <si>
    <t>209980104200256</t>
  </si>
  <si>
    <t>漳平市灵地乡综合执法队</t>
  </si>
  <si>
    <t>苏冰梅</t>
  </si>
  <si>
    <t>209980104500338</t>
  </si>
  <si>
    <t>叶舒琦</t>
  </si>
  <si>
    <t>209980104500227</t>
  </si>
  <si>
    <t>詹愉</t>
  </si>
  <si>
    <t>209980104500761</t>
  </si>
  <si>
    <t>翁谨星</t>
  </si>
  <si>
    <t>209980102000889</t>
  </si>
  <si>
    <t>徐李炜</t>
  </si>
  <si>
    <t>209980102000067</t>
  </si>
  <si>
    <t>陈徐可</t>
  </si>
  <si>
    <t>209980102000703</t>
  </si>
  <si>
    <t>漳平市和平镇乡村振兴服务中心</t>
  </si>
  <si>
    <t>叶贝</t>
  </si>
  <si>
    <t>209980101900590</t>
  </si>
  <si>
    <t>黄陈思远</t>
  </si>
  <si>
    <t>209980101900558</t>
  </si>
  <si>
    <t>苏文森</t>
  </si>
  <si>
    <t>209980101900294</t>
  </si>
  <si>
    <t>漳平市永福镇综合执法队</t>
  </si>
  <si>
    <t>黄伟杰</t>
  </si>
  <si>
    <t>209980100400757</t>
  </si>
  <si>
    <t>谢招秀</t>
  </si>
  <si>
    <t>209980100400923</t>
  </si>
  <si>
    <t>吴文强</t>
  </si>
  <si>
    <t>209980100400627</t>
  </si>
  <si>
    <t>漳平市双洋镇综合便民服务中心</t>
  </si>
  <si>
    <t>曾丽新</t>
  </si>
  <si>
    <t>209980102200487</t>
  </si>
  <si>
    <t>缺考</t>
  </si>
  <si>
    <t>漳平市新桥镇综合执法队</t>
  </si>
  <si>
    <t>施椿煌</t>
  </si>
  <si>
    <t>209980102100936</t>
  </si>
  <si>
    <t>钟墨超</t>
  </si>
  <si>
    <t>209980102100921</t>
  </si>
  <si>
    <t>黄艾捷</t>
  </si>
  <si>
    <t>209980102100935</t>
  </si>
  <si>
    <t>肖丽珍</t>
  </si>
  <si>
    <t>209980100500579</t>
  </si>
  <si>
    <t>李雅俊</t>
  </si>
  <si>
    <t>209980100500077</t>
  </si>
  <si>
    <t>沈萍萍</t>
  </si>
  <si>
    <t>209980100500253</t>
  </si>
  <si>
    <t>漳平市象湖镇综合执法队</t>
  </si>
  <si>
    <t>廖龙骏</t>
  </si>
  <si>
    <t>209980105500175</t>
  </si>
  <si>
    <t>陈霖琪</t>
  </si>
  <si>
    <t>209980105500960</t>
  </si>
  <si>
    <t>林斌</t>
  </si>
  <si>
    <t>209980105500478</t>
  </si>
  <si>
    <t>漳平市象湖镇综合便民服务中心</t>
  </si>
  <si>
    <t>陈雨农</t>
  </si>
  <si>
    <t>209980105000033</t>
  </si>
  <si>
    <t>王哲霖</t>
  </si>
  <si>
    <t>209980105000706</t>
  </si>
  <si>
    <t>张婷婷</t>
  </si>
  <si>
    <t>209980105000538</t>
  </si>
  <si>
    <t>漳平市赤水镇综合执法队</t>
  </si>
  <si>
    <t>叶彬</t>
  </si>
  <si>
    <t>209980104900643</t>
  </si>
  <si>
    <t>陈芳芳</t>
  </si>
  <si>
    <t>209980104900271</t>
  </si>
  <si>
    <t>漳平市赤水镇乡村振兴服务中心</t>
  </si>
  <si>
    <t>陈传源</t>
  </si>
  <si>
    <t>209980104600667</t>
  </si>
  <si>
    <t>余琥</t>
  </si>
  <si>
    <t>209980104600412</t>
  </si>
  <si>
    <t>李镇铖</t>
  </si>
  <si>
    <t>209980104600441</t>
  </si>
  <si>
    <t>漳平市拱桥镇乡村振兴服务中心</t>
  </si>
  <si>
    <t>赖达炜</t>
  </si>
  <si>
    <t>209980101800386</t>
  </si>
  <si>
    <t>曾念炬</t>
  </si>
  <si>
    <t>209980101800526</t>
  </si>
  <si>
    <t>郑芬芬</t>
  </si>
  <si>
    <t>209980101800577</t>
  </si>
  <si>
    <t>漳平市南洋镇综合执法队</t>
  </si>
  <si>
    <t>刘燕</t>
  </si>
  <si>
    <t>209980104800017</t>
  </si>
  <si>
    <t>陈靖雯</t>
  </si>
  <si>
    <t>209980104800167</t>
  </si>
  <si>
    <t>陈香妹</t>
  </si>
  <si>
    <t>209980104800459</t>
  </si>
  <si>
    <t>漳平市维稳中心</t>
  </si>
  <si>
    <t>张陈鹏飞</t>
  </si>
  <si>
    <t>209980100300765</t>
  </si>
  <si>
    <t>苏银霞</t>
  </si>
  <si>
    <t>209980100300341</t>
  </si>
  <si>
    <t>王冲</t>
  </si>
  <si>
    <t>209980100300284</t>
  </si>
  <si>
    <t>漳平市融媒体中心</t>
  </si>
  <si>
    <t>邓轶嘉</t>
  </si>
  <si>
    <t>209980100600182</t>
  </si>
  <si>
    <t>练国强</t>
  </si>
  <si>
    <t>209980100600609</t>
  </si>
  <si>
    <t>章湘赟</t>
  </si>
  <si>
    <t>209980100600225</t>
  </si>
  <si>
    <t>陈惠</t>
  </si>
  <si>
    <t>209980100700272</t>
  </si>
  <si>
    <t>廖玉婷</t>
  </si>
  <si>
    <t>209980100700058</t>
  </si>
  <si>
    <t>翁悦敏</t>
  </si>
  <si>
    <t>209980100700804</t>
  </si>
  <si>
    <t>03</t>
  </si>
  <si>
    <t>张君</t>
  </si>
  <si>
    <t>209980100800531</t>
  </si>
  <si>
    <t>李莉</t>
  </si>
  <si>
    <t>209980100800909</t>
  </si>
  <si>
    <t>钟旭</t>
  </si>
  <si>
    <t>209980100800637</t>
  </si>
  <si>
    <t>漳平市公安警务辅助服务中心</t>
  </si>
  <si>
    <t>易雪薇</t>
  </si>
  <si>
    <t>209980100900454</t>
  </si>
  <si>
    <t>陈晓红</t>
  </si>
  <si>
    <t>209980100900910</t>
  </si>
  <si>
    <t>陈宝珍</t>
  </si>
  <si>
    <t>209980100900652</t>
  </si>
  <si>
    <t>漳平市财政投资评审中心</t>
  </si>
  <si>
    <t>郑力浩</t>
  </si>
  <si>
    <t>209980101000131</t>
  </si>
  <si>
    <t>李杰宁</t>
  </si>
  <si>
    <t>209980101000464</t>
  </si>
  <si>
    <t>李鸿烨</t>
  </si>
  <si>
    <t>209980101000477</t>
  </si>
  <si>
    <t>陈梦倩</t>
  </si>
  <si>
    <t>209980101100140</t>
  </si>
  <si>
    <t>叶婷芳子</t>
  </si>
  <si>
    <t>209980101100040</t>
  </si>
  <si>
    <t>黄俊秀</t>
  </si>
  <si>
    <t>209980101100659</t>
  </si>
  <si>
    <t>漳平市金融工作服务中心</t>
  </si>
  <si>
    <t>陈鑫</t>
  </si>
  <si>
    <t>209980101200104</t>
  </si>
  <si>
    <t>兰艳芳</t>
  </si>
  <si>
    <t>209980101200753</t>
  </si>
  <si>
    <t>刘雅俐</t>
  </si>
  <si>
    <t>209980101200041</t>
  </si>
  <si>
    <t>漳平市机关事业单位社会保险管理中心</t>
  </si>
  <si>
    <t>胡雪琴</t>
  </si>
  <si>
    <t>209980101300425</t>
  </si>
  <si>
    <t>彭祖鹏</t>
  </si>
  <si>
    <t>209980101300426</t>
  </si>
  <si>
    <t>丘志敏</t>
  </si>
  <si>
    <t>209980101300038</t>
  </si>
  <si>
    <t>漳平市自然资源局国土资源所</t>
  </si>
  <si>
    <t>林月青</t>
  </si>
  <si>
    <t>209980101400482</t>
  </si>
  <si>
    <t>林捷</t>
  </si>
  <si>
    <t>209980101400399</t>
  </si>
  <si>
    <t>黄诗瑶</t>
  </si>
  <si>
    <t>209980101400603</t>
  </si>
  <si>
    <t>叶文峰</t>
  </si>
  <si>
    <t>209980101400208</t>
  </si>
  <si>
    <t>梁茂锋</t>
  </si>
  <si>
    <t>209980101400021</t>
  </si>
  <si>
    <t>陈思雅</t>
  </si>
  <si>
    <t>209980101400854</t>
  </si>
  <si>
    <t>漳平市消防化工建设工程中心</t>
  </si>
  <si>
    <t>彭炜强</t>
  </si>
  <si>
    <t>209980105300549</t>
  </si>
  <si>
    <t>李宇翔</t>
  </si>
  <si>
    <t>209980105300133</t>
  </si>
  <si>
    <t>杨恩皓</t>
  </si>
  <si>
    <t>209980105300515</t>
  </si>
  <si>
    <t>漳平市建设工程质量安全监督站</t>
  </si>
  <si>
    <t>陈炜棋</t>
  </si>
  <si>
    <t>209980105200685</t>
  </si>
  <si>
    <t>黄丁薇</t>
  </si>
  <si>
    <t>209980105200333</t>
  </si>
  <si>
    <t>陈铭游</t>
  </si>
  <si>
    <t>209980105200926</t>
  </si>
  <si>
    <t>漳平市农村公路养护管理站</t>
  </si>
  <si>
    <t>曹志宸</t>
  </si>
  <si>
    <t>209980105400218</t>
  </si>
  <si>
    <t>李志昕</t>
  </si>
  <si>
    <t>209980105400047</t>
  </si>
  <si>
    <t>郑林煌</t>
  </si>
  <si>
    <t>209980105400822</t>
  </si>
  <si>
    <t>漳平市大坂水库管理处</t>
  </si>
  <si>
    <t>林抒荣</t>
  </si>
  <si>
    <t>209980101700539</t>
  </si>
  <si>
    <t>廖强基</t>
  </si>
  <si>
    <t>209980101700057</t>
  </si>
  <si>
    <t>黄金鹏</t>
  </si>
  <si>
    <t>209980101700492</t>
  </si>
  <si>
    <t>漳平市上林水库管理处</t>
  </si>
  <si>
    <t>陈勇超</t>
  </si>
  <si>
    <t>209980100100143</t>
  </si>
  <si>
    <t>吴小翠</t>
  </si>
  <si>
    <t>209980100100216</t>
  </si>
  <si>
    <t>刘敏青</t>
  </si>
  <si>
    <t>209980100100498</t>
  </si>
  <si>
    <t>漳平市农产品质量安全检验检测中心</t>
  </si>
  <si>
    <t>刘宇楠</t>
  </si>
  <si>
    <t>209980102300646</t>
  </si>
  <si>
    <t>钟瑶</t>
  </si>
  <si>
    <t>209980102300327</t>
  </si>
  <si>
    <t>赖秀琳</t>
  </si>
  <si>
    <t>209980102300512</t>
  </si>
  <si>
    <t>漳平市水产技术推广站</t>
  </si>
  <si>
    <t>黄嘉烨</t>
  </si>
  <si>
    <t>209980102400424</t>
  </si>
  <si>
    <t>209980102400656</t>
  </si>
  <si>
    <t>陈少龙</t>
  </si>
  <si>
    <t>209980102400270</t>
  </si>
  <si>
    <t>漳平市博物馆</t>
  </si>
  <si>
    <t>倪文蕊</t>
  </si>
  <si>
    <t>209980102500455</t>
  </si>
  <si>
    <t>曾美凤</t>
  </si>
  <si>
    <t>209980102500070</t>
  </si>
  <si>
    <t>漳平市奇和洞遗址保护中心</t>
  </si>
  <si>
    <t>杨光洁</t>
  </si>
  <si>
    <t>209980102600983</t>
  </si>
  <si>
    <t>连伟森</t>
  </si>
  <si>
    <t>209980102600186</t>
  </si>
  <si>
    <t>雷震建</t>
  </si>
  <si>
    <t>209980102600016</t>
  </si>
  <si>
    <t>朱章凤</t>
  </si>
  <si>
    <t>209980102700606</t>
  </si>
  <si>
    <t>刘丽秀</t>
  </si>
  <si>
    <t>209980102700311</t>
  </si>
  <si>
    <t>陈小春</t>
  </si>
  <si>
    <t>209980102700504</t>
  </si>
  <si>
    <t>漳平市计算机辅助审计中心</t>
  </si>
  <si>
    <t>林烨</t>
  </si>
  <si>
    <t>209980102800088</t>
  </si>
  <si>
    <t>王泓泽</t>
  </si>
  <si>
    <t>209980102800716</t>
  </si>
  <si>
    <t>陈慧娜</t>
  </si>
  <si>
    <t>209980102800001</t>
  </si>
  <si>
    <t>漳平市市政管理中心</t>
  </si>
  <si>
    <t>林奕琳</t>
  </si>
  <si>
    <t>209980102900663</t>
  </si>
  <si>
    <t>总成绩相同，以笔试成绩高者确定体检对象</t>
  </si>
  <si>
    <t>李珏</t>
  </si>
  <si>
    <t>209980102900816</t>
  </si>
  <si>
    <t>陈明远</t>
  </si>
  <si>
    <t>209980102900248</t>
  </si>
  <si>
    <t>王雪平</t>
  </si>
  <si>
    <t>209980103000878</t>
  </si>
  <si>
    <t>黄月环</t>
  </si>
  <si>
    <t>209980103000853</t>
  </si>
  <si>
    <t>林璐琳</t>
  </si>
  <si>
    <t>209980103000164</t>
  </si>
  <si>
    <t>漳平市工业园区企业服务中心</t>
  </si>
  <si>
    <t>苏可欣</t>
  </si>
  <si>
    <t>209980103100130</t>
  </si>
  <si>
    <t>林倩</t>
  </si>
  <si>
    <t>209980103100708</t>
  </si>
  <si>
    <t>杨雪平</t>
  </si>
  <si>
    <t>209980103100713</t>
  </si>
  <si>
    <t>漳平台湾农民创业园区管理委员会</t>
  </si>
  <si>
    <t>邱雪莲</t>
  </si>
  <si>
    <t>209980103200657</t>
  </si>
  <si>
    <t>张雪莲</t>
  </si>
  <si>
    <t>209980103200709</t>
  </si>
  <si>
    <t>罗毅</t>
  </si>
  <si>
    <t>209980103200959</t>
  </si>
  <si>
    <t>漳平市医院</t>
  </si>
  <si>
    <t>王文杰</t>
  </si>
  <si>
    <t>209980103300473</t>
  </si>
  <si>
    <t>张伟</t>
  </si>
  <si>
    <t>209980103300541</t>
  </si>
  <si>
    <t>郑雅卉</t>
  </si>
  <si>
    <t>209980103300309</t>
  </si>
  <si>
    <t>邓东炜</t>
  </si>
  <si>
    <t>209980103300195</t>
  </si>
  <si>
    <t>詹述杰</t>
  </si>
  <si>
    <t>209980103300505</t>
  </si>
  <si>
    <t>郑钰莹</t>
  </si>
  <si>
    <t>209980103400509</t>
  </si>
  <si>
    <t>齐月梅</t>
  </si>
  <si>
    <t>209980103400062</t>
  </si>
  <si>
    <t>陈岚兰</t>
  </si>
  <si>
    <t>209980103400078</t>
  </si>
  <si>
    <t>漳平市中医院</t>
  </si>
  <si>
    <t>陈丽娟</t>
  </si>
  <si>
    <t>209980103500105</t>
  </si>
  <si>
    <t>漳平市永福中心卫生院</t>
  </si>
  <si>
    <t>陈志辉</t>
  </si>
  <si>
    <t>209980103600914</t>
  </si>
  <si>
    <t>漳平市疾病预防控制中心</t>
  </si>
  <si>
    <t>陈灵娟</t>
  </si>
  <si>
    <t>209980103800375</t>
  </si>
  <si>
    <t>周诗婷</t>
  </si>
  <si>
    <t>209980103900545</t>
  </si>
  <si>
    <t>陈晓银</t>
  </si>
  <si>
    <t>209980103900779</t>
  </si>
  <si>
    <t>邓晓玲</t>
  </si>
  <si>
    <t>209980103900093</t>
  </si>
  <si>
    <t>漳平市卫生监督所</t>
  </si>
  <si>
    <t>赵磊</t>
  </si>
  <si>
    <t>209980104000668</t>
  </si>
  <si>
    <t>卢晓岩</t>
  </si>
  <si>
    <t>209980104000438</t>
  </si>
  <si>
    <t>林莹磊</t>
  </si>
  <si>
    <t>209980104000337</t>
  </si>
  <si>
    <t>刘晶</t>
  </si>
  <si>
    <t>209980104000691</t>
  </si>
  <si>
    <t>游化榕</t>
  </si>
  <si>
    <t>209980104000629</t>
  </si>
  <si>
    <t>张霞</t>
  </si>
  <si>
    <t>209980104000873</t>
  </si>
  <si>
    <t>时间</t>
  </si>
  <si>
    <t>组别</t>
  </si>
  <si>
    <t>面试顺序号</t>
  </si>
  <si>
    <t>抽签号</t>
  </si>
  <si>
    <t>上午</t>
  </si>
  <si>
    <t>a1</t>
  </si>
  <si>
    <t>a101</t>
  </si>
  <si>
    <t>a102</t>
  </si>
  <si>
    <t>a103</t>
  </si>
  <si>
    <t>a104</t>
  </si>
  <si>
    <t>04</t>
  </si>
  <si>
    <t>a105</t>
  </si>
  <si>
    <t>05</t>
  </si>
  <si>
    <t>a106</t>
  </si>
  <si>
    <t>06</t>
  </si>
  <si>
    <t>a107</t>
  </si>
  <si>
    <t>07</t>
  </si>
  <si>
    <t>a108</t>
  </si>
  <si>
    <t>08</t>
  </si>
  <si>
    <t>a109</t>
  </si>
  <si>
    <t>09</t>
  </si>
  <si>
    <t>a110</t>
  </si>
  <si>
    <t>10</t>
  </si>
  <si>
    <t>a111</t>
  </si>
  <si>
    <t>11</t>
  </si>
  <si>
    <t>a112</t>
  </si>
  <si>
    <t>12</t>
  </si>
  <si>
    <t>a2</t>
  </si>
  <si>
    <t>a201</t>
  </si>
  <si>
    <t>a202</t>
  </si>
  <si>
    <t>a203</t>
  </si>
  <si>
    <t>a204</t>
  </si>
  <si>
    <t>a205</t>
  </si>
  <si>
    <t>a206</t>
  </si>
  <si>
    <t>a207</t>
  </si>
  <si>
    <t>a208</t>
  </si>
  <si>
    <t>a209</t>
  </si>
  <si>
    <t>a210</t>
  </si>
  <si>
    <t>a211</t>
  </si>
  <si>
    <t>a212</t>
  </si>
  <si>
    <t>a3</t>
  </si>
  <si>
    <t>a301</t>
  </si>
  <si>
    <t>a302</t>
  </si>
  <si>
    <t>a303</t>
  </si>
  <si>
    <t>a304</t>
  </si>
  <si>
    <t>a305</t>
  </si>
  <si>
    <t>a306</t>
  </si>
  <si>
    <t>a307</t>
  </si>
  <si>
    <t>a308</t>
  </si>
  <si>
    <t>a309</t>
  </si>
  <si>
    <t>a310</t>
  </si>
  <si>
    <t>a311</t>
  </si>
  <si>
    <t>a312</t>
  </si>
  <si>
    <t>a4</t>
  </si>
  <si>
    <t>a401</t>
  </si>
  <si>
    <t>a402</t>
  </si>
  <si>
    <t>a403</t>
  </si>
  <si>
    <t>a404</t>
  </si>
  <si>
    <t>a405</t>
  </si>
  <si>
    <t>a406</t>
  </si>
  <si>
    <t>a407</t>
  </si>
  <si>
    <t>a408</t>
  </si>
  <si>
    <t>a409</t>
  </si>
  <si>
    <t>a410</t>
  </si>
  <si>
    <t>a411</t>
  </si>
  <si>
    <t>a412</t>
  </si>
  <si>
    <t>a5</t>
  </si>
  <si>
    <t>a501</t>
  </si>
  <si>
    <t>a502</t>
  </si>
  <si>
    <t>a503</t>
  </si>
  <si>
    <t>a504</t>
  </si>
  <si>
    <t>a505</t>
  </si>
  <si>
    <t>a506</t>
  </si>
  <si>
    <t>a507</t>
  </si>
  <si>
    <t>a508</t>
  </si>
  <si>
    <t>a509</t>
  </si>
  <si>
    <t>a510</t>
  </si>
  <si>
    <t>a511</t>
  </si>
  <si>
    <t>a512</t>
  </si>
  <si>
    <t>a6</t>
  </si>
  <si>
    <t>a601</t>
  </si>
  <si>
    <t>a602</t>
  </si>
  <si>
    <t>a603</t>
  </si>
  <si>
    <t>a604</t>
  </si>
  <si>
    <t>a605</t>
  </si>
  <si>
    <t>a606</t>
  </si>
  <si>
    <t>a607</t>
  </si>
  <si>
    <t>a608</t>
  </si>
  <si>
    <t>a609</t>
  </si>
  <si>
    <t>a610</t>
  </si>
  <si>
    <t>a611</t>
  </si>
  <si>
    <t>a612</t>
  </si>
  <si>
    <t>下午</t>
  </si>
  <si>
    <t>b1</t>
  </si>
  <si>
    <t>b101</t>
  </si>
  <si>
    <t>b102</t>
  </si>
  <si>
    <t>b103</t>
  </si>
  <si>
    <t>b104</t>
  </si>
  <si>
    <t>b105</t>
  </si>
  <si>
    <t>b106</t>
  </si>
  <si>
    <t>b107</t>
  </si>
  <si>
    <t>b108</t>
  </si>
  <si>
    <t>b109</t>
  </si>
  <si>
    <t>b110</t>
  </si>
  <si>
    <t>b111</t>
  </si>
  <si>
    <t>b112</t>
  </si>
  <si>
    <t>b113</t>
  </si>
  <si>
    <t>13</t>
  </si>
  <si>
    <t>b114</t>
  </si>
  <si>
    <t>14</t>
  </si>
  <si>
    <t>b2</t>
  </si>
  <si>
    <t>b201</t>
  </si>
  <si>
    <t>b202</t>
  </si>
  <si>
    <t>b203</t>
  </si>
  <si>
    <t>b204</t>
  </si>
  <si>
    <t>b205</t>
  </si>
  <si>
    <t>b206</t>
  </si>
  <si>
    <t>b207</t>
  </si>
  <si>
    <t>b208</t>
  </si>
  <si>
    <t>b209</t>
  </si>
  <si>
    <t>b210</t>
  </si>
  <si>
    <t>b211</t>
  </si>
  <si>
    <t>b212</t>
  </si>
  <si>
    <t>b213</t>
  </si>
  <si>
    <t>b214</t>
  </si>
  <si>
    <t>b3</t>
  </si>
  <si>
    <t>b301</t>
  </si>
  <si>
    <t>b302</t>
  </si>
  <si>
    <t>b303</t>
  </si>
  <si>
    <t>b304</t>
  </si>
  <si>
    <t>b305</t>
  </si>
  <si>
    <t>b306</t>
  </si>
  <si>
    <t>b307</t>
  </si>
  <si>
    <t>b308</t>
  </si>
  <si>
    <t>b309</t>
  </si>
  <si>
    <t>b310</t>
  </si>
  <si>
    <t>b311</t>
  </si>
  <si>
    <t>b312</t>
  </si>
  <si>
    <t>b313</t>
  </si>
  <si>
    <t>b4</t>
  </si>
  <si>
    <t>b401</t>
  </si>
  <si>
    <t>b402</t>
  </si>
  <si>
    <t>b403</t>
  </si>
  <si>
    <t>b404</t>
  </si>
  <si>
    <t>b405</t>
  </si>
  <si>
    <t>b406</t>
  </si>
  <si>
    <t>b407</t>
  </si>
  <si>
    <t>b408</t>
  </si>
  <si>
    <t>b409</t>
  </si>
  <si>
    <t>b410</t>
  </si>
  <si>
    <t>b411</t>
  </si>
  <si>
    <t>b412</t>
  </si>
  <si>
    <t>b413</t>
  </si>
  <si>
    <t>b5</t>
  </si>
  <si>
    <t>b501</t>
  </si>
  <si>
    <t>b502</t>
  </si>
  <si>
    <t>b503</t>
  </si>
  <si>
    <t>b504</t>
  </si>
  <si>
    <t>b505</t>
  </si>
  <si>
    <t>b506</t>
  </si>
  <si>
    <t>b507</t>
  </si>
  <si>
    <t>b508</t>
  </si>
  <si>
    <t>b509</t>
  </si>
  <si>
    <t>b510</t>
  </si>
  <si>
    <t>b511</t>
  </si>
  <si>
    <t>b512</t>
  </si>
  <si>
    <t>b513</t>
  </si>
  <si>
    <t>b6</t>
  </si>
  <si>
    <t>b601</t>
  </si>
  <si>
    <t>b602</t>
  </si>
  <si>
    <t>b603</t>
  </si>
  <si>
    <t>b604</t>
  </si>
  <si>
    <t>b605</t>
  </si>
  <si>
    <t>b606</t>
  </si>
  <si>
    <t>b607</t>
  </si>
  <si>
    <t>b608</t>
  </si>
  <si>
    <t>b609</t>
  </si>
  <si>
    <t>b610</t>
  </si>
  <si>
    <t>b611</t>
  </si>
  <si>
    <t>b612</t>
  </si>
  <si>
    <t>b613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</si>
</sst>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color theme="1"/>
      <name val="宋体"/>
      <family val="0"/>
    </font>
    <font>
      <sz val="12"/>
      <name val="宋体"/>
      <family val="0"/>
    </font>
    <font>
      <b/>
      <sz val="12"/>
      <name val="宋体"/>
      <family val="0"/>
    </font>
    <font>
      <b/>
      <sz val="18"/>
      <color indexed="8"/>
      <name val="宋体"/>
      <family val="0"/>
    </font>
    <font>
      <b/>
      <sz val="11"/>
      <name val="宋体"/>
      <family val="0"/>
    </font>
    <font>
      <sz val="12"/>
      <color indexed="62"/>
      <name val="宋体"/>
      <family val="0"/>
    </font>
    <font>
      <sz val="12"/>
      <color indexed="16"/>
      <name val="宋体"/>
      <family val="0"/>
    </font>
    <font>
      <i/>
      <sz val="12"/>
      <color indexed="23"/>
      <name val="宋体"/>
      <family val="0"/>
    </font>
    <font>
      <sz val="12"/>
      <color indexed="9"/>
      <name val="宋体"/>
      <family val="0"/>
    </font>
    <font>
      <u val="single"/>
      <sz val="12"/>
      <color indexed="30"/>
      <name val="宋体"/>
      <family val="0"/>
    </font>
    <font>
      <u val="single"/>
      <sz val="12"/>
      <color indexed="25"/>
      <name val="宋体"/>
      <family val="0"/>
    </font>
    <font>
      <sz val="12"/>
      <color indexed="17"/>
      <name val="宋体"/>
      <family val="0"/>
    </font>
    <font>
      <b/>
      <sz val="11"/>
      <color indexed="54"/>
      <name val="宋体"/>
      <family val="0"/>
    </font>
    <font>
      <b/>
      <sz val="12"/>
      <color indexed="63"/>
      <name val="宋体"/>
      <family val="0"/>
    </font>
    <font>
      <sz val="12"/>
      <color indexed="10"/>
      <name val="宋体"/>
      <family val="0"/>
    </font>
    <font>
      <b/>
      <sz val="12"/>
      <color indexed="53"/>
      <name val="宋体"/>
      <family val="0"/>
    </font>
    <font>
      <sz val="18"/>
      <color indexed="54"/>
      <name val="等线 Light"/>
      <family val="0"/>
    </font>
    <font>
      <b/>
      <sz val="12"/>
      <color indexed="9"/>
      <name val="宋体"/>
      <family val="0"/>
    </font>
    <font>
      <b/>
      <sz val="15"/>
      <color indexed="54"/>
      <name val="宋体"/>
      <family val="0"/>
    </font>
    <font>
      <sz val="12"/>
      <color indexed="53"/>
      <name val="宋体"/>
      <family val="0"/>
    </font>
    <font>
      <b/>
      <sz val="13"/>
      <color indexed="54"/>
      <name val="宋体"/>
      <family val="0"/>
    </font>
    <font>
      <b/>
      <sz val="12"/>
      <color indexed="8"/>
      <name val="宋体"/>
      <family val="0"/>
    </font>
    <font>
      <sz val="12"/>
      <color indexed="60"/>
      <name val="宋体"/>
      <family val="0"/>
    </font>
    <font>
      <sz val="9"/>
      <name val="宋体"/>
      <family val="0"/>
    </font>
    <font>
      <sz val="12"/>
      <color indexed="8"/>
      <name val="宋体"/>
      <family val="0"/>
    </font>
    <font>
      <sz val="12"/>
      <color rgb="FF3F3F76"/>
      <name val="宋体"/>
      <family val="0"/>
    </font>
    <font>
      <sz val="12"/>
      <color rgb="FF9C0006"/>
      <name val="宋体"/>
      <family val="0"/>
    </font>
    <font>
      <u val="single"/>
      <sz val="12"/>
      <color theme="10"/>
      <name val="宋体"/>
      <family val="0"/>
    </font>
    <font>
      <u val="single"/>
      <sz val="12"/>
      <color theme="11"/>
      <name val="宋体"/>
      <family val="0"/>
    </font>
    <font>
      <b/>
      <sz val="11"/>
      <color theme="3"/>
      <name val="宋体"/>
      <family val="0"/>
    </font>
    <font>
      <sz val="12"/>
      <color rgb="FFFF0000"/>
      <name val="宋体"/>
      <family val="0"/>
    </font>
    <font>
      <sz val="18"/>
      <color theme="3"/>
      <name val="Calibri Light"/>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theme="0"/>
      <name val="宋体"/>
      <family val="0"/>
    </font>
    <font>
      <sz val="12"/>
      <color rgb="FFFA7D00"/>
      <name val="宋体"/>
      <family val="0"/>
    </font>
    <font>
      <b/>
      <sz val="12"/>
      <color theme="1"/>
      <name val="宋体"/>
      <family val="0"/>
    </font>
    <font>
      <sz val="12"/>
      <color rgb="FF006100"/>
      <name val="宋体"/>
      <family val="0"/>
    </font>
    <font>
      <sz val="12"/>
      <color rgb="FF9C5700"/>
      <name val="宋体"/>
      <family val="0"/>
    </font>
    <font>
      <b/>
      <sz val="18"/>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style="thin"/>
      <right style="thin"/>
      <top style="medium"/>
      <bottom>
        <color indexed="63"/>
      </bottom>
    </border>
    <border>
      <left style="thin"/>
      <right style="thin"/>
      <top style="medium"/>
      <bottom style="medium"/>
    </border>
    <border>
      <left style="thin"/>
      <right style="thin"/>
      <top>
        <color indexed="63"/>
      </top>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medium"/>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0" fillId="9" borderId="0" applyNumberFormat="0" applyBorder="0" applyAlignment="0" applyProtection="0"/>
    <xf numFmtId="0" fontId="29" fillId="0" borderId="5" applyNumberFormat="0" applyFill="0" applyAlignment="0" applyProtection="0"/>
    <xf numFmtId="0" fontId="0"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vertical="center"/>
      <protection/>
    </xf>
    <xf numFmtId="0" fontId="1" fillId="0" borderId="0">
      <alignment vertical="center"/>
      <protection/>
    </xf>
  </cellStyleXfs>
  <cellXfs count="61">
    <xf numFmtId="0" fontId="0" fillId="0" borderId="0" xfId="0" applyAlignment="1">
      <alignment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pplyProtection="1">
      <alignment horizontal="center" vertical="center"/>
      <protection locked="0"/>
    </xf>
    <xf numFmtId="0" fontId="0" fillId="0" borderId="11" xfId="0" applyFont="1" applyBorder="1" applyAlignment="1">
      <alignment horizontal="center" vertical="center" wrapText="1"/>
    </xf>
    <xf numFmtId="0" fontId="0" fillId="0" borderId="11" xfId="0" applyBorder="1" applyAlignment="1">
      <alignment/>
    </xf>
    <xf numFmtId="0" fontId="0" fillId="0" borderId="11" xfId="0" applyBorder="1" applyAlignment="1" applyProtection="1">
      <alignment/>
      <protection locked="0"/>
    </xf>
    <xf numFmtId="0" fontId="0" fillId="0" borderId="12" xfId="0" applyFont="1" applyBorder="1" applyAlignment="1">
      <alignment horizontal="center" vertical="center" wrapText="1"/>
    </xf>
    <xf numFmtId="0" fontId="0" fillId="0" borderId="12" xfId="0" applyBorder="1" applyAlignment="1">
      <alignment/>
    </xf>
    <xf numFmtId="0" fontId="0" fillId="0" borderId="12" xfId="0" applyBorder="1" applyAlignment="1" applyProtection="1">
      <alignment/>
      <protection locked="0"/>
    </xf>
    <xf numFmtId="0" fontId="0" fillId="0" borderId="13" xfId="0" applyFont="1" applyBorder="1" applyAlignment="1">
      <alignment horizontal="center" vertical="center" wrapText="1"/>
    </xf>
    <xf numFmtId="0" fontId="0" fillId="0" borderId="13" xfId="0" applyBorder="1" applyAlignment="1">
      <alignment/>
    </xf>
    <xf numFmtId="0" fontId="0" fillId="0" borderId="13" xfId="0" applyBorder="1" applyAlignment="1" applyProtection="1">
      <alignment/>
      <protection locked="0"/>
    </xf>
    <xf numFmtId="0" fontId="0" fillId="0" borderId="14" xfId="0" applyFont="1" applyBorder="1" applyAlignment="1">
      <alignment horizontal="center" vertical="center" wrapText="1"/>
    </xf>
    <xf numFmtId="0" fontId="0" fillId="0" borderId="14" xfId="0" applyBorder="1" applyAlignment="1">
      <alignment/>
    </xf>
    <xf numFmtId="0" fontId="0" fillId="0" borderId="14" xfId="0" applyBorder="1" applyAlignment="1" applyProtection="1">
      <alignment/>
      <protection locked="0"/>
    </xf>
    <xf numFmtId="0" fontId="0" fillId="0" borderId="15" xfId="0" applyFont="1" applyBorder="1" applyAlignment="1">
      <alignment horizontal="center" vertical="center" wrapText="1"/>
    </xf>
    <xf numFmtId="0" fontId="0" fillId="0" borderId="15" xfId="0" applyBorder="1" applyAlignment="1">
      <alignment/>
    </xf>
    <xf numFmtId="0" fontId="0" fillId="0" borderId="15" xfId="0" applyBorder="1" applyAlignment="1" applyProtection="1">
      <alignment/>
      <protection locked="0"/>
    </xf>
    <xf numFmtId="0" fontId="0" fillId="0" borderId="12" xfId="0" applyFont="1" applyBorder="1" applyAlignment="1" applyProtection="1">
      <alignment/>
      <protection locked="0"/>
    </xf>
    <xf numFmtId="0" fontId="2" fillId="0" borderId="0" xfId="0" applyFont="1" applyAlignment="1">
      <alignment horizontal="center" vertical="center"/>
    </xf>
    <xf numFmtId="0" fontId="43" fillId="0" borderId="16" xfId="0" applyFont="1" applyBorder="1" applyAlignment="1">
      <alignment horizontal="center" vertical="center"/>
    </xf>
    <xf numFmtId="0" fontId="4" fillId="0" borderId="17" xfId="0"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8" xfId="0" applyBorder="1" applyAlignment="1">
      <alignment/>
    </xf>
    <xf numFmtId="0" fontId="1" fillId="0" borderId="11" xfId="0" applyFont="1" applyBorder="1" applyAlignment="1">
      <alignment/>
    </xf>
    <xf numFmtId="0" fontId="0" fillId="0" borderId="19" xfId="0" applyBorder="1" applyAlignment="1">
      <alignment horizontal="center"/>
    </xf>
    <xf numFmtId="0" fontId="0" fillId="0" borderId="19" xfId="0" applyBorder="1" applyAlignment="1">
      <alignment/>
    </xf>
    <xf numFmtId="0" fontId="1" fillId="0" borderId="15" xfId="0" applyFont="1" applyBorder="1" applyAlignment="1">
      <alignment/>
    </xf>
    <xf numFmtId="0" fontId="2" fillId="0" borderId="17"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 fillId="0" borderId="12" xfId="0" applyFont="1" applyBorder="1" applyAlignment="1">
      <alignment/>
    </xf>
    <xf numFmtId="0" fontId="0" fillId="0" borderId="11" xfId="0" applyBorder="1" applyAlignment="1">
      <alignment vertical="center"/>
    </xf>
    <xf numFmtId="0" fontId="0" fillId="0" borderId="27" xfId="0" applyBorder="1" applyAlignment="1" applyProtection="1">
      <alignment horizontal="center" vertical="center"/>
      <protection locked="0"/>
    </xf>
    <xf numFmtId="0" fontId="0" fillId="0" borderId="21"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4"/>
  <sheetViews>
    <sheetView tabSelected="1" zoomScaleSheetLayoutView="100" workbookViewId="0" topLeftCell="A1">
      <selection activeCell="H2" sqref="H1:H65536"/>
    </sheetView>
  </sheetViews>
  <sheetFormatPr defaultColWidth="9.00390625" defaultRowHeight="14.25"/>
  <cols>
    <col min="1" max="1" width="4.875" style="1" customWidth="1"/>
    <col min="2" max="2" width="36.375" style="1" customWidth="1"/>
    <col min="3" max="3" width="6.375" style="1" customWidth="1"/>
    <col min="4" max="5" width="6.00390625" style="1" bestFit="1" customWidth="1"/>
    <col min="6" max="6" width="9.50390625" style="1" hidden="1" customWidth="1"/>
    <col min="7" max="7" width="9.50390625" style="1" customWidth="1"/>
    <col min="8" max="8" width="17.25390625" style="1" hidden="1" customWidth="1"/>
    <col min="9" max="9" width="10.50390625" style="1" customWidth="1"/>
    <col min="10" max="10" width="6.625" style="1" customWidth="1"/>
    <col min="11" max="11" width="10.50390625" style="1" customWidth="1"/>
    <col min="12" max="12" width="5.125" style="1" customWidth="1"/>
    <col min="13" max="13" width="10.00390625" style="2" bestFit="1" customWidth="1"/>
    <col min="14" max="14" width="10.875" style="2" customWidth="1"/>
    <col min="15" max="16384" width="9.00390625" style="1" customWidth="1"/>
  </cols>
  <sheetData>
    <row r="1" spans="1:14" ht="40.5" customHeight="1">
      <c r="A1" s="23" t="s">
        <v>0</v>
      </c>
      <c r="B1" s="23"/>
      <c r="C1" s="23"/>
      <c r="D1" s="23"/>
      <c r="E1" s="23"/>
      <c r="F1" s="23"/>
      <c r="G1" s="23"/>
      <c r="H1" s="23"/>
      <c r="I1" s="23"/>
      <c r="J1" s="23"/>
      <c r="K1" s="23"/>
      <c r="L1" s="23"/>
      <c r="M1" s="23"/>
      <c r="N1" s="23"/>
    </row>
    <row r="2" spans="1:14" s="22" customFormat="1" ht="37.5">
      <c r="A2" s="24" t="s">
        <v>1</v>
      </c>
      <c r="B2" s="24" t="s">
        <v>2</v>
      </c>
      <c r="C2" s="25" t="s">
        <v>3</v>
      </c>
      <c r="D2" s="26" t="s">
        <v>4</v>
      </c>
      <c r="E2" s="26" t="s">
        <v>5</v>
      </c>
      <c r="F2" s="25" t="s">
        <v>5</v>
      </c>
      <c r="G2" s="25" t="s">
        <v>6</v>
      </c>
      <c r="H2" s="25" t="s">
        <v>6</v>
      </c>
      <c r="I2" s="26" t="s">
        <v>7</v>
      </c>
      <c r="J2" s="26" t="s">
        <v>8</v>
      </c>
      <c r="K2" s="26" t="s">
        <v>9</v>
      </c>
      <c r="L2" s="26" t="s">
        <v>10</v>
      </c>
      <c r="M2" s="38" t="s">
        <v>11</v>
      </c>
      <c r="N2" s="39" t="s">
        <v>12</v>
      </c>
    </row>
    <row r="3" spans="1:14" ht="15">
      <c r="A3" s="27">
        <v>1</v>
      </c>
      <c r="B3" s="7" t="s">
        <v>13</v>
      </c>
      <c r="C3" s="27" t="s">
        <v>14</v>
      </c>
      <c r="D3" s="27">
        <v>1</v>
      </c>
      <c r="E3" s="27" t="str">
        <f>REPLACE(F:F,2,1,"*")</f>
        <v>刘*兰</v>
      </c>
      <c r="F3" s="7" t="s">
        <v>15</v>
      </c>
      <c r="G3" s="7" t="str">
        <f>REPLACE(H:H,2,12,"******")</f>
        <v>2******67</v>
      </c>
      <c r="H3" s="7" t="s">
        <v>16</v>
      </c>
      <c r="I3" s="7">
        <v>76.2</v>
      </c>
      <c r="J3" s="7">
        <v>79.94</v>
      </c>
      <c r="K3" s="7">
        <v>78.07</v>
      </c>
      <c r="L3" s="7">
        <v>1</v>
      </c>
      <c r="M3" s="40" t="s">
        <v>17</v>
      </c>
      <c r="N3" s="41"/>
    </row>
    <row r="4" spans="1:14" ht="15">
      <c r="A4" s="28">
        <v>2</v>
      </c>
      <c r="B4" s="10" t="s">
        <v>13</v>
      </c>
      <c r="C4" s="28" t="s">
        <v>14</v>
      </c>
      <c r="D4" s="28">
        <v>1</v>
      </c>
      <c r="E4" s="27" t="str">
        <f aca="true" t="shared" si="0" ref="E4:E35">REPLACE(F$1:F$65536,2,1,"*")</f>
        <v>卢*鑫</v>
      </c>
      <c r="F4" s="10" t="s">
        <v>18</v>
      </c>
      <c r="G4" s="7" t="str">
        <f aca="true" t="shared" si="1" ref="G4:G35">REPLACE(H$1:H$65536,2,12,"******")</f>
        <v>2******11</v>
      </c>
      <c r="H4" s="10" t="s">
        <v>19</v>
      </c>
      <c r="I4" s="10">
        <v>74.9</v>
      </c>
      <c r="J4" s="10">
        <v>79.9</v>
      </c>
      <c r="K4" s="10">
        <v>77.4</v>
      </c>
      <c r="L4" s="10">
        <v>2</v>
      </c>
      <c r="M4" s="42"/>
      <c r="N4" s="43"/>
    </row>
    <row r="5" spans="1:14" ht="15">
      <c r="A5" s="29">
        <v>3</v>
      </c>
      <c r="B5" s="13" t="s">
        <v>13</v>
      </c>
      <c r="C5" s="29" t="s">
        <v>14</v>
      </c>
      <c r="D5" s="29">
        <v>1</v>
      </c>
      <c r="E5" s="27" t="str">
        <f t="shared" si="0"/>
        <v>吴*婷</v>
      </c>
      <c r="F5" s="13" t="s">
        <v>20</v>
      </c>
      <c r="G5" s="7" t="str">
        <f t="shared" si="1"/>
        <v>2******76</v>
      </c>
      <c r="H5" s="13" t="s">
        <v>21</v>
      </c>
      <c r="I5" s="13">
        <v>69.4</v>
      </c>
      <c r="J5" s="13">
        <v>75.2</v>
      </c>
      <c r="K5" s="13">
        <v>72.30000000000001</v>
      </c>
      <c r="L5" s="13">
        <v>3</v>
      </c>
      <c r="M5" s="44"/>
      <c r="N5" s="45"/>
    </row>
    <row r="6" spans="1:14" ht="15">
      <c r="A6" s="30">
        <v>4</v>
      </c>
      <c r="B6" s="16" t="s">
        <v>22</v>
      </c>
      <c r="C6" s="30" t="s">
        <v>14</v>
      </c>
      <c r="D6" s="30">
        <v>1</v>
      </c>
      <c r="E6" s="27" t="str">
        <f t="shared" si="0"/>
        <v>苏*涛</v>
      </c>
      <c r="F6" s="16" t="s">
        <v>23</v>
      </c>
      <c r="G6" s="7" t="str">
        <f t="shared" si="1"/>
        <v>2******44</v>
      </c>
      <c r="H6" s="16" t="s">
        <v>24</v>
      </c>
      <c r="I6" s="16">
        <v>75.2</v>
      </c>
      <c r="J6" s="16">
        <v>79.8</v>
      </c>
      <c r="K6" s="16">
        <v>77.5</v>
      </c>
      <c r="L6" s="16">
        <v>1</v>
      </c>
      <c r="M6" s="46" t="s">
        <v>17</v>
      </c>
      <c r="N6" s="47"/>
    </row>
    <row r="7" spans="1:14" ht="15">
      <c r="A7" s="28">
        <v>5</v>
      </c>
      <c r="B7" s="10" t="s">
        <v>22</v>
      </c>
      <c r="C7" s="28" t="s">
        <v>14</v>
      </c>
      <c r="D7" s="28">
        <v>1</v>
      </c>
      <c r="E7" s="27" t="str">
        <f t="shared" si="0"/>
        <v>阙*函</v>
      </c>
      <c r="F7" s="10" t="s">
        <v>25</v>
      </c>
      <c r="G7" s="7" t="str">
        <f t="shared" si="1"/>
        <v>2******66</v>
      </c>
      <c r="H7" s="10" t="s">
        <v>26</v>
      </c>
      <c r="I7" s="10">
        <v>65.9</v>
      </c>
      <c r="J7" s="10">
        <v>75.9</v>
      </c>
      <c r="K7" s="10">
        <v>70.9</v>
      </c>
      <c r="L7" s="10">
        <v>2</v>
      </c>
      <c r="M7" s="42"/>
      <c r="N7" s="43"/>
    </row>
    <row r="8" spans="1:14" ht="15">
      <c r="A8" s="31">
        <v>6</v>
      </c>
      <c r="B8" s="19" t="s">
        <v>22</v>
      </c>
      <c r="C8" s="31" t="s">
        <v>14</v>
      </c>
      <c r="D8" s="31">
        <v>1</v>
      </c>
      <c r="E8" s="27" t="str">
        <f t="shared" si="0"/>
        <v>刘*珊</v>
      </c>
      <c r="F8" s="19" t="s">
        <v>27</v>
      </c>
      <c r="G8" s="7" t="str">
        <f t="shared" si="1"/>
        <v>2******62</v>
      </c>
      <c r="H8" s="19" t="s">
        <v>28</v>
      </c>
      <c r="I8" s="19">
        <v>55.1</v>
      </c>
      <c r="J8" s="19">
        <v>75.2</v>
      </c>
      <c r="K8" s="19">
        <v>65.15</v>
      </c>
      <c r="L8" s="19">
        <v>3</v>
      </c>
      <c r="M8" s="48"/>
      <c r="N8" s="49"/>
    </row>
    <row r="9" spans="1:14" ht="15">
      <c r="A9" s="27">
        <v>7</v>
      </c>
      <c r="B9" s="7" t="s">
        <v>29</v>
      </c>
      <c r="C9" s="27" t="s">
        <v>14</v>
      </c>
      <c r="D9" s="27">
        <v>1</v>
      </c>
      <c r="E9" s="27" t="str">
        <f t="shared" si="0"/>
        <v>梁*</v>
      </c>
      <c r="F9" s="7" t="s">
        <v>30</v>
      </c>
      <c r="G9" s="7" t="str">
        <f t="shared" si="1"/>
        <v>2******58</v>
      </c>
      <c r="H9" s="7" t="s">
        <v>31</v>
      </c>
      <c r="I9" s="7">
        <v>74.8</v>
      </c>
      <c r="J9" s="7">
        <v>80.56</v>
      </c>
      <c r="K9" s="7">
        <v>77.68</v>
      </c>
      <c r="L9" s="7">
        <v>1</v>
      </c>
      <c r="M9" s="40" t="s">
        <v>17</v>
      </c>
      <c r="N9" s="41"/>
    </row>
    <row r="10" spans="1:14" ht="15">
      <c r="A10" s="28">
        <v>8</v>
      </c>
      <c r="B10" s="10" t="s">
        <v>29</v>
      </c>
      <c r="C10" s="28" t="s">
        <v>14</v>
      </c>
      <c r="D10" s="28">
        <v>1</v>
      </c>
      <c r="E10" s="27" t="str">
        <f t="shared" si="0"/>
        <v>陈*健</v>
      </c>
      <c r="F10" s="10" t="s">
        <v>32</v>
      </c>
      <c r="G10" s="7" t="str">
        <f t="shared" si="1"/>
        <v>2******65</v>
      </c>
      <c r="H10" s="10" t="s">
        <v>33</v>
      </c>
      <c r="I10" s="10">
        <v>70.9</v>
      </c>
      <c r="J10" s="10">
        <v>81.7</v>
      </c>
      <c r="K10" s="10">
        <v>76.30000000000001</v>
      </c>
      <c r="L10" s="10">
        <v>2</v>
      </c>
      <c r="M10" s="42"/>
      <c r="N10" s="43"/>
    </row>
    <row r="11" spans="1:14" ht="15">
      <c r="A11" s="29">
        <v>9</v>
      </c>
      <c r="B11" s="13" t="s">
        <v>29</v>
      </c>
      <c r="C11" s="29" t="s">
        <v>14</v>
      </c>
      <c r="D11" s="29">
        <v>1</v>
      </c>
      <c r="E11" s="27" t="str">
        <f t="shared" si="0"/>
        <v>叶*康</v>
      </c>
      <c r="F11" s="13" t="s">
        <v>34</v>
      </c>
      <c r="G11" s="7" t="str">
        <f t="shared" si="1"/>
        <v>2******73</v>
      </c>
      <c r="H11" s="13" t="s">
        <v>35</v>
      </c>
      <c r="I11" s="13">
        <v>72.1</v>
      </c>
      <c r="J11" s="13">
        <v>77.92</v>
      </c>
      <c r="K11" s="13">
        <v>75.00999999999999</v>
      </c>
      <c r="L11" s="13">
        <v>3</v>
      </c>
      <c r="M11" s="44"/>
      <c r="N11" s="45"/>
    </row>
    <row r="12" spans="1:14" ht="15">
      <c r="A12" s="30">
        <v>10</v>
      </c>
      <c r="B12" s="16" t="s">
        <v>36</v>
      </c>
      <c r="C12" s="30" t="s">
        <v>14</v>
      </c>
      <c r="D12" s="30">
        <v>1</v>
      </c>
      <c r="E12" s="27" t="str">
        <f t="shared" si="0"/>
        <v>陈*烽</v>
      </c>
      <c r="F12" s="16" t="s">
        <v>37</v>
      </c>
      <c r="G12" s="7" t="str">
        <f t="shared" si="1"/>
        <v>2******96</v>
      </c>
      <c r="H12" s="16" t="s">
        <v>38</v>
      </c>
      <c r="I12" s="16">
        <v>80.7</v>
      </c>
      <c r="J12" s="16">
        <v>76.9</v>
      </c>
      <c r="K12" s="16">
        <v>78.80000000000001</v>
      </c>
      <c r="L12" s="16">
        <v>1</v>
      </c>
      <c r="M12" s="46" t="s">
        <v>17</v>
      </c>
      <c r="N12" s="47"/>
    </row>
    <row r="13" spans="1:14" ht="15">
      <c r="A13" s="28">
        <v>11</v>
      </c>
      <c r="B13" s="10" t="s">
        <v>36</v>
      </c>
      <c r="C13" s="28" t="s">
        <v>14</v>
      </c>
      <c r="D13" s="28">
        <v>1</v>
      </c>
      <c r="E13" s="27" t="str">
        <f t="shared" si="0"/>
        <v>刘*晨</v>
      </c>
      <c r="F13" s="10" t="s">
        <v>39</v>
      </c>
      <c r="G13" s="7" t="str">
        <f t="shared" si="1"/>
        <v>2******37</v>
      </c>
      <c r="H13" s="10" t="s">
        <v>40</v>
      </c>
      <c r="I13" s="10">
        <v>62.5</v>
      </c>
      <c r="J13" s="10">
        <v>77.8</v>
      </c>
      <c r="K13" s="10">
        <v>70.15</v>
      </c>
      <c r="L13" s="10">
        <v>2</v>
      </c>
      <c r="M13" s="42"/>
      <c r="N13" s="43"/>
    </row>
    <row r="14" spans="1:14" ht="15">
      <c r="A14" s="31">
        <v>12</v>
      </c>
      <c r="B14" s="19" t="s">
        <v>36</v>
      </c>
      <c r="C14" s="31" t="s">
        <v>14</v>
      </c>
      <c r="D14" s="31">
        <v>1</v>
      </c>
      <c r="E14" s="27" t="str">
        <f t="shared" si="0"/>
        <v>邱*红</v>
      </c>
      <c r="F14" s="19" t="s">
        <v>41</v>
      </c>
      <c r="G14" s="7" t="str">
        <f t="shared" si="1"/>
        <v>2******51</v>
      </c>
      <c r="H14" s="19" t="s">
        <v>42</v>
      </c>
      <c r="I14" s="19">
        <v>58</v>
      </c>
      <c r="J14" s="19">
        <v>76.6</v>
      </c>
      <c r="K14" s="19">
        <v>67.3</v>
      </c>
      <c r="L14" s="19">
        <v>3</v>
      </c>
      <c r="M14" s="48"/>
      <c r="N14" s="49"/>
    </row>
    <row r="15" spans="1:14" ht="15">
      <c r="A15" s="32">
        <v>13</v>
      </c>
      <c r="B15" s="33" t="s">
        <v>43</v>
      </c>
      <c r="C15" s="32" t="s">
        <v>14</v>
      </c>
      <c r="D15" s="32">
        <v>1</v>
      </c>
      <c r="E15" s="27" t="str">
        <f t="shared" si="0"/>
        <v>叶*琳</v>
      </c>
      <c r="F15" s="33" t="s">
        <v>44</v>
      </c>
      <c r="G15" s="7" t="str">
        <f t="shared" si="1"/>
        <v>2******59</v>
      </c>
      <c r="H15" s="33" t="s">
        <v>45</v>
      </c>
      <c r="I15" s="33">
        <v>60.2</v>
      </c>
      <c r="J15" s="33">
        <v>76.9</v>
      </c>
      <c r="K15" s="33">
        <v>68.55000000000001</v>
      </c>
      <c r="L15" s="33">
        <v>1</v>
      </c>
      <c r="M15" s="50" t="s">
        <v>17</v>
      </c>
      <c r="N15" s="51"/>
    </row>
    <row r="16" spans="1:14" ht="15">
      <c r="A16" s="30">
        <v>14</v>
      </c>
      <c r="B16" s="16" t="s">
        <v>43</v>
      </c>
      <c r="C16" s="30" t="s">
        <v>46</v>
      </c>
      <c r="D16" s="30">
        <v>1</v>
      </c>
      <c r="E16" s="27" t="str">
        <f t="shared" si="0"/>
        <v>卢*祥</v>
      </c>
      <c r="F16" s="16" t="s">
        <v>47</v>
      </c>
      <c r="G16" s="7" t="str">
        <f t="shared" si="1"/>
        <v>2******75</v>
      </c>
      <c r="H16" s="16" t="s">
        <v>48</v>
      </c>
      <c r="I16" s="16">
        <v>69.4</v>
      </c>
      <c r="J16" s="16">
        <v>75.4</v>
      </c>
      <c r="K16" s="16">
        <v>72.4</v>
      </c>
      <c r="L16" s="16">
        <v>1</v>
      </c>
      <c r="M16" s="46" t="s">
        <v>17</v>
      </c>
      <c r="N16" s="47"/>
    </row>
    <row r="17" spans="1:14" ht="15">
      <c r="A17" s="28">
        <v>15</v>
      </c>
      <c r="B17" s="10" t="s">
        <v>43</v>
      </c>
      <c r="C17" s="28" t="s">
        <v>46</v>
      </c>
      <c r="D17" s="28">
        <v>1</v>
      </c>
      <c r="E17" s="27" t="str">
        <f t="shared" si="0"/>
        <v>陈*莎</v>
      </c>
      <c r="F17" s="10" t="s">
        <v>49</v>
      </c>
      <c r="G17" s="7" t="str">
        <f t="shared" si="1"/>
        <v>2******89</v>
      </c>
      <c r="H17" s="10" t="s">
        <v>50</v>
      </c>
      <c r="I17" s="10">
        <v>68.4</v>
      </c>
      <c r="J17" s="10">
        <v>72.3</v>
      </c>
      <c r="K17" s="10">
        <v>70.35</v>
      </c>
      <c r="L17" s="10">
        <v>2</v>
      </c>
      <c r="M17" s="42"/>
      <c r="N17" s="43"/>
    </row>
    <row r="18" spans="1:14" ht="15">
      <c r="A18" s="31">
        <v>16</v>
      </c>
      <c r="B18" s="19" t="s">
        <v>43</v>
      </c>
      <c r="C18" s="31" t="s">
        <v>46</v>
      </c>
      <c r="D18" s="31">
        <v>1</v>
      </c>
      <c r="E18" s="27" t="str">
        <f t="shared" si="0"/>
        <v>陈*萍</v>
      </c>
      <c r="F18" s="19" t="s">
        <v>51</v>
      </c>
      <c r="G18" s="7" t="str">
        <f t="shared" si="1"/>
        <v>2******26</v>
      </c>
      <c r="H18" s="19" t="s">
        <v>52</v>
      </c>
      <c r="I18" s="19">
        <v>61</v>
      </c>
      <c r="J18" s="19">
        <v>78.1</v>
      </c>
      <c r="K18" s="19">
        <v>69.55</v>
      </c>
      <c r="L18" s="19">
        <v>3</v>
      </c>
      <c r="M18" s="48"/>
      <c r="N18" s="49"/>
    </row>
    <row r="19" spans="1:14" ht="15">
      <c r="A19" s="27">
        <v>17</v>
      </c>
      <c r="B19" s="7" t="s">
        <v>53</v>
      </c>
      <c r="C19" s="27" t="s">
        <v>14</v>
      </c>
      <c r="D19" s="27">
        <v>1</v>
      </c>
      <c r="E19" s="27" t="str">
        <f t="shared" si="0"/>
        <v>赖*烽</v>
      </c>
      <c r="F19" s="7" t="s">
        <v>54</v>
      </c>
      <c r="G19" s="7" t="str">
        <f t="shared" si="1"/>
        <v>2******42</v>
      </c>
      <c r="H19" s="7" t="s">
        <v>55</v>
      </c>
      <c r="I19" s="7">
        <v>64.9</v>
      </c>
      <c r="J19" s="7">
        <v>78.7</v>
      </c>
      <c r="K19" s="7">
        <v>71.80000000000001</v>
      </c>
      <c r="L19" s="7">
        <v>1</v>
      </c>
      <c r="M19" s="40" t="s">
        <v>17</v>
      </c>
      <c r="N19" s="41"/>
    </row>
    <row r="20" spans="1:14" ht="15">
      <c r="A20" s="28">
        <v>18</v>
      </c>
      <c r="B20" s="10" t="s">
        <v>53</v>
      </c>
      <c r="C20" s="28" t="s">
        <v>14</v>
      </c>
      <c r="D20" s="28">
        <v>1</v>
      </c>
      <c r="E20" s="27" t="str">
        <f t="shared" si="0"/>
        <v>刘*萍</v>
      </c>
      <c r="F20" s="10" t="s">
        <v>56</v>
      </c>
      <c r="G20" s="7" t="str">
        <f t="shared" si="1"/>
        <v>2******57</v>
      </c>
      <c r="H20" s="10" t="s">
        <v>57</v>
      </c>
      <c r="I20" s="10">
        <v>65.5</v>
      </c>
      <c r="J20" s="10">
        <v>77.5</v>
      </c>
      <c r="K20" s="10">
        <v>71.5</v>
      </c>
      <c r="L20" s="10">
        <v>2</v>
      </c>
      <c r="M20" s="42"/>
      <c r="N20" s="43"/>
    </row>
    <row r="21" spans="1:14" ht="15">
      <c r="A21" s="29">
        <v>19</v>
      </c>
      <c r="B21" s="13" t="s">
        <v>53</v>
      </c>
      <c r="C21" s="29" t="s">
        <v>14</v>
      </c>
      <c r="D21" s="29">
        <v>1</v>
      </c>
      <c r="E21" s="27" t="str">
        <f t="shared" si="0"/>
        <v>刘*涛</v>
      </c>
      <c r="F21" s="13" t="s">
        <v>58</v>
      </c>
      <c r="G21" s="7" t="str">
        <f t="shared" si="1"/>
        <v>2******56</v>
      </c>
      <c r="H21" s="13" t="s">
        <v>59</v>
      </c>
      <c r="I21" s="13">
        <v>64.2</v>
      </c>
      <c r="J21" s="13">
        <v>76.6</v>
      </c>
      <c r="K21" s="13">
        <v>70.4</v>
      </c>
      <c r="L21" s="13">
        <v>3</v>
      </c>
      <c r="M21" s="44"/>
      <c r="N21" s="45"/>
    </row>
    <row r="22" spans="1:14" ht="15">
      <c r="A22" s="30">
        <v>20</v>
      </c>
      <c r="B22" s="16" t="s">
        <v>60</v>
      </c>
      <c r="C22" s="30" t="s">
        <v>14</v>
      </c>
      <c r="D22" s="30">
        <v>1</v>
      </c>
      <c r="E22" s="27" t="str">
        <f t="shared" si="0"/>
        <v>苏*梅</v>
      </c>
      <c r="F22" s="16" t="s">
        <v>61</v>
      </c>
      <c r="G22" s="7" t="str">
        <f t="shared" si="1"/>
        <v>2******38</v>
      </c>
      <c r="H22" s="16" t="s">
        <v>62</v>
      </c>
      <c r="I22" s="16">
        <v>67.6</v>
      </c>
      <c r="J22" s="16">
        <v>80.6</v>
      </c>
      <c r="K22" s="16">
        <v>74.1</v>
      </c>
      <c r="L22" s="16">
        <v>1</v>
      </c>
      <c r="M22" s="46" t="s">
        <v>17</v>
      </c>
      <c r="N22" s="47"/>
    </row>
    <row r="23" spans="1:14" ht="15">
      <c r="A23" s="28">
        <v>21</v>
      </c>
      <c r="B23" s="10" t="s">
        <v>60</v>
      </c>
      <c r="C23" s="28" t="s">
        <v>14</v>
      </c>
      <c r="D23" s="28">
        <v>1</v>
      </c>
      <c r="E23" s="27" t="str">
        <f t="shared" si="0"/>
        <v>叶*琦</v>
      </c>
      <c r="F23" s="10" t="s">
        <v>63</v>
      </c>
      <c r="G23" s="7" t="str">
        <f t="shared" si="1"/>
        <v>2******27</v>
      </c>
      <c r="H23" s="10" t="s">
        <v>64</v>
      </c>
      <c r="I23" s="10">
        <v>72.7</v>
      </c>
      <c r="J23" s="10">
        <v>73.6</v>
      </c>
      <c r="K23" s="10">
        <v>73.15</v>
      </c>
      <c r="L23" s="10">
        <v>2</v>
      </c>
      <c r="M23" s="42"/>
      <c r="N23" s="43"/>
    </row>
    <row r="24" spans="1:14" ht="15">
      <c r="A24" s="31">
        <v>22</v>
      </c>
      <c r="B24" s="19" t="s">
        <v>60</v>
      </c>
      <c r="C24" s="31" t="s">
        <v>14</v>
      </c>
      <c r="D24" s="31">
        <v>1</v>
      </c>
      <c r="E24" s="27" t="str">
        <f t="shared" si="0"/>
        <v>詹*</v>
      </c>
      <c r="F24" s="19" t="s">
        <v>65</v>
      </c>
      <c r="G24" s="7" t="str">
        <f t="shared" si="1"/>
        <v>2******61</v>
      </c>
      <c r="H24" s="19" t="s">
        <v>66</v>
      </c>
      <c r="I24" s="19">
        <v>62.4</v>
      </c>
      <c r="J24" s="19">
        <v>80.6</v>
      </c>
      <c r="K24" s="19">
        <v>71.5</v>
      </c>
      <c r="L24" s="19">
        <v>3</v>
      </c>
      <c r="M24" s="48"/>
      <c r="N24" s="49"/>
    </row>
    <row r="25" spans="1:14" ht="15">
      <c r="A25" s="27">
        <v>23</v>
      </c>
      <c r="B25" s="7" t="s">
        <v>60</v>
      </c>
      <c r="C25" s="27" t="s">
        <v>46</v>
      </c>
      <c r="D25" s="27">
        <v>1</v>
      </c>
      <c r="E25" s="27" t="str">
        <f t="shared" si="0"/>
        <v>翁*星</v>
      </c>
      <c r="F25" s="7" t="s">
        <v>67</v>
      </c>
      <c r="G25" s="7" t="str">
        <f t="shared" si="1"/>
        <v>2******89</v>
      </c>
      <c r="H25" s="7" t="s">
        <v>68</v>
      </c>
      <c r="I25" s="7">
        <v>70.8</v>
      </c>
      <c r="J25" s="7">
        <v>77.9</v>
      </c>
      <c r="K25" s="7">
        <v>74.35</v>
      </c>
      <c r="L25" s="7">
        <v>1</v>
      </c>
      <c r="M25" s="40" t="s">
        <v>17</v>
      </c>
      <c r="N25" s="41"/>
    </row>
    <row r="26" spans="1:14" ht="15">
      <c r="A26" s="28">
        <v>24</v>
      </c>
      <c r="B26" s="10" t="s">
        <v>60</v>
      </c>
      <c r="C26" s="28" t="s">
        <v>46</v>
      </c>
      <c r="D26" s="28">
        <v>1</v>
      </c>
      <c r="E26" s="27" t="str">
        <f t="shared" si="0"/>
        <v>徐*炜</v>
      </c>
      <c r="F26" s="10" t="s">
        <v>69</v>
      </c>
      <c r="G26" s="7" t="str">
        <f t="shared" si="1"/>
        <v>2******67</v>
      </c>
      <c r="H26" s="10" t="s">
        <v>70</v>
      </c>
      <c r="I26" s="10">
        <v>64.7</v>
      </c>
      <c r="J26" s="10">
        <v>78.4</v>
      </c>
      <c r="K26" s="10">
        <v>71.55000000000001</v>
      </c>
      <c r="L26" s="10">
        <v>2</v>
      </c>
      <c r="M26" s="42"/>
      <c r="N26" s="43"/>
    </row>
    <row r="27" spans="1:14" ht="15">
      <c r="A27" s="29">
        <v>25</v>
      </c>
      <c r="B27" s="13" t="s">
        <v>60</v>
      </c>
      <c r="C27" s="29" t="s">
        <v>46</v>
      </c>
      <c r="D27" s="29">
        <v>1</v>
      </c>
      <c r="E27" s="27" t="str">
        <f t="shared" si="0"/>
        <v>陈*可</v>
      </c>
      <c r="F27" s="13" t="s">
        <v>71</v>
      </c>
      <c r="G27" s="7" t="str">
        <f t="shared" si="1"/>
        <v>2******03</v>
      </c>
      <c r="H27" s="13" t="s">
        <v>72</v>
      </c>
      <c r="I27" s="13">
        <v>65.3</v>
      </c>
      <c r="J27" s="13">
        <v>71.4</v>
      </c>
      <c r="K27" s="13">
        <v>68.35</v>
      </c>
      <c r="L27" s="13">
        <v>3</v>
      </c>
      <c r="M27" s="44"/>
      <c r="N27" s="45"/>
    </row>
    <row r="28" spans="1:14" ht="15">
      <c r="A28" s="30">
        <v>26</v>
      </c>
      <c r="B28" s="16" t="s">
        <v>73</v>
      </c>
      <c r="C28" s="30" t="s">
        <v>14</v>
      </c>
      <c r="D28" s="30">
        <v>1</v>
      </c>
      <c r="E28" s="27" t="str">
        <f t="shared" si="0"/>
        <v>叶*</v>
      </c>
      <c r="F28" s="16" t="s">
        <v>74</v>
      </c>
      <c r="G28" s="7" t="str">
        <f t="shared" si="1"/>
        <v>2******90</v>
      </c>
      <c r="H28" s="16" t="s">
        <v>75</v>
      </c>
      <c r="I28" s="16">
        <v>75</v>
      </c>
      <c r="J28" s="16">
        <v>80.6</v>
      </c>
      <c r="K28" s="16">
        <v>77.8</v>
      </c>
      <c r="L28" s="16">
        <v>1</v>
      </c>
      <c r="M28" s="46" t="s">
        <v>17</v>
      </c>
      <c r="N28" s="47"/>
    </row>
    <row r="29" spans="1:14" ht="15">
      <c r="A29" s="28">
        <v>27</v>
      </c>
      <c r="B29" s="10" t="s">
        <v>73</v>
      </c>
      <c r="C29" s="28" t="s">
        <v>14</v>
      </c>
      <c r="D29" s="28">
        <v>1</v>
      </c>
      <c r="E29" s="27" t="str">
        <f t="shared" si="0"/>
        <v>黄*思远</v>
      </c>
      <c r="F29" s="10" t="s">
        <v>76</v>
      </c>
      <c r="G29" s="7" t="str">
        <f t="shared" si="1"/>
        <v>2******58</v>
      </c>
      <c r="H29" s="10" t="s">
        <v>77</v>
      </c>
      <c r="I29" s="10">
        <v>73.3</v>
      </c>
      <c r="J29" s="10">
        <v>81.4</v>
      </c>
      <c r="K29" s="10">
        <v>77.35</v>
      </c>
      <c r="L29" s="10">
        <v>2</v>
      </c>
      <c r="M29" s="42"/>
      <c r="N29" s="43"/>
    </row>
    <row r="30" spans="1:14" ht="15">
      <c r="A30" s="31">
        <v>28</v>
      </c>
      <c r="B30" s="19" t="s">
        <v>73</v>
      </c>
      <c r="C30" s="31" t="s">
        <v>14</v>
      </c>
      <c r="D30" s="31">
        <v>1</v>
      </c>
      <c r="E30" s="27" t="str">
        <f t="shared" si="0"/>
        <v>苏*森</v>
      </c>
      <c r="F30" s="19" t="s">
        <v>78</v>
      </c>
      <c r="G30" s="7" t="str">
        <f t="shared" si="1"/>
        <v>2******94</v>
      </c>
      <c r="H30" s="19" t="s">
        <v>79</v>
      </c>
      <c r="I30" s="19">
        <v>72</v>
      </c>
      <c r="J30" s="19">
        <v>80.8</v>
      </c>
      <c r="K30" s="19">
        <v>76.4</v>
      </c>
      <c r="L30" s="19">
        <v>3</v>
      </c>
      <c r="M30" s="48"/>
      <c r="N30" s="49"/>
    </row>
    <row r="31" spans="1:14" ht="15">
      <c r="A31" s="27">
        <v>29</v>
      </c>
      <c r="B31" s="7" t="s">
        <v>80</v>
      </c>
      <c r="C31" s="27" t="s">
        <v>14</v>
      </c>
      <c r="D31" s="27">
        <v>1</v>
      </c>
      <c r="E31" s="27" t="str">
        <f t="shared" si="0"/>
        <v>黄*杰</v>
      </c>
      <c r="F31" s="34" t="s">
        <v>81</v>
      </c>
      <c r="G31" s="7" t="str">
        <f t="shared" si="1"/>
        <v>2******57</v>
      </c>
      <c r="H31" s="7" t="s">
        <v>82</v>
      </c>
      <c r="I31" s="7">
        <v>75.1</v>
      </c>
      <c r="J31" s="7">
        <v>80</v>
      </c>
      <c r="K31" s="7">
        <v>77.55</v>
      </c>
      <c r="L31" s="7">
        <v>1</v>
      </c>
      <c r="M31" s="40" t="s">
        <v>17</v>
      </c>
      <c r="N31" s="41"/>
    </row>
    <row r="32" spans="1:14" ht="15">
      <c r="A32" s="28">
        <v>30</v>
      </c>
      <c r="B32" s="10" t="s">
        <v>80</v>
      </c>
      <c r="C32" s="28" t="s">
        <v>14</v>
      </c>
      <c r="D32" s="28">
        <v>1</v>
      </c>
      <c r="E32" s="27" t="str">
        <f t="shared" si="0"/>
        <v>谢*秀</v>
      </c>
      <c r="F32" s="10" t="s">
        <v>83</v>
      </c>
      <c r="G32" s="7" t="str">
        <f t="shared" si="1"/>
        <v>2******23</v>
      </c>
      <c r="H32" s="10" t="s">
        <v>84</v>
      </c>
      <c r="I32" s="10">
        <v>72.5</v>
      </c>
      <c r="J32" s="10">
        <v>80</v>
      </c>
      <c r="K32" s="10">
        <v>76.25</v>
      </c>
      <c r="L32" s="10">
        <v>2</v>
      </c>
      <c r="M32" s="42"/>
      <c r="N32" s="43"/>
    </row>
    <row r="33" spans="1:14" ht="15">
      <c r="A33" s="29">
        <v>31</v>
      </c>
      <c r="B33" s="13" t="s">
        <v>80</v>
      </c>
      <c r="C33" s="29" t="s">
        <v>14</v>
      </c>
      <c r="D33" s="29">
        <v>1</v>
      </c>
      <c r="E33" s="27" t="str">
        <f t="shared" si="0"/>
        <v>吴*强</v>
      </c>
      <c r="F33" s="13" t="s">
        <v>85</v>
      </c>
      <c r="G33" s="7" t="str">
        <f t="shared" si="1"/>
        <v>2******27</v>
      </c>
      <c r="H33" s="13" t="s">
        <v>86</v>
      </c>
      <c r="I33" s="13">
        <v>72.6</v>
      </c>
      <c r="J33" s="13">
        <v>76.8</v>
      </c>
      <c r="K33" s="13">
        <v>74.69999999999999</v>
      </c>
      <c r="L33" s="13">
        <v>3</v>
      </c>
      <c r="M33" s="44"/>
      <c r="N33" s="45"/>
    </row>
    <row r="34" spans="1:14" ht="15">
      <c r="A34" s="35">
        <v>32</v>
      </c>
      <c r="B34" s="36" t="s">
        <v>87</v>
      </c>
      <c r="C34" s="35" t="s">
        <v>14</v>
      </c>
      <c r="D34" s="35">
        <v>1</v>
      </c>
      <c r="E34" s="27" t="str">
        <f t="shared" si="0"/>
        <v>曾*新</v>
      </c>
      <c r="F34" s="36" t="s">
        <v>88</v>
      </c>
      <c r="G34" s="7" t="str">
        <f t="shared" si="1"/>
        <v>2******87</v>
      </c>
      <c r="H34" s="36" t="s">
        <v>89</v>
      </c>
      <c r="I34" s="36">
        <v>74.6</v>
      </c>
      <c r="J34" s="36">
        <v>0</v>
      </c>
      <c r="K34" s="36">
        <v>37.3</v>
      </c>
      <c r="L34" s="36">
        <v>1</v>
      </c>
      <c r="M34" s="52"/>
      <c r="N34" s="53" t="s">
        <v>90</v>
      </c>
    </row>
    <row r="35" spans="1:14" ht="15">
      <c r="A35" s="27">
        <v>33</v>
      </c>
      <c r="B35" s="7" t="s">
        <v>91</v>
      </c>
      <c r="C35" s="27" t="s">
        <v>14</v>
      </c>
      <c r="D35" s="27">
        <v>1</v>
      </c>
      <c r="E35" s="27" t="str">
        <f t="shared" si="0"/>
        <v>施*煌</v>
      </c>
      <c r="F35" s="7" t="s">
        <v>92</v>
      </c>
      <c r="G35" s="7" t="str">
        <f t="shared" si="1"/>
        <v>2******36</v>
      </c>
      <c r="H35" s="7" t="s">
        <v>93</v>
      </c>
      <c r="I35" s="7">
        <v>66.3</v>
      </c>
      <c r="J35" s="7">
        <v>75.2</v>
      </c>
      <c r="K35" s="7">
        <v>70.75</v>
      </c>
      <c r="L35" s="7">
        <v>1</v>
      </c>
      <c r="M35" s="40" t="s">
        <v>17</v>
      </c>
      <c r="N35" s="41"/>
    </row>
    <row r="36" spans="1:14" ht="15">
      <c r="A36" s="28">
        <v>34</v>
      </c>
      <c r="B36" s="10" t="s">
        <v>91</v>
      </c>
      <c r="C36" s="28" t="s">
        <v>14</v>
      </c>
      <c r="D36" s="28">
        <v>1</v>
      </c>
      <c r="E36" s="27" t="str">
        <f aca="true" t="shared" si="2" ref="E36:E67">REPLACE(F$1:F$65536,2,1,"*")</f>
        <v>钟*超</v>
      </c>
      <c r="F36" s="10" t="s">
        <v>94</v>
      </c>
      <c r="G36" s="7" t="str">
        <f aca="true" t="shared" si="3" ref="G36:G67">REPLACE(H$1:H$65536,2,12,"******")</f>
        <v>2******21</v>
      </c>
      <c r="H36" s="10" t="s">
        <v>95</v>
      </c>
      <c r="I36" s="10">
        <v>64.1</v>
      </c>
      <c r="J36" s="10">
        <v>77.3</v>
      </c>
      <c r="K36" s="10">
        <v>70.69999999999999</v>
      </c>
      <c r="L36" s="10">
        <v>2</v>
      </c>
      <c r="M36" s="42"/>
      <c r="N36" s="43"/>
    </row>
    <row r="37" spans="1:14" ht="15">
      <c r="A37" s="29">
        <v>35</v>
      </c>
      <c r="B37" s="13" t="s">
        <v>91</v>
      </c>
      <c r="C37" s="29" t="s">
        <v>14</v>
      </c>
      <c r="D37" s="29">
        <v>1</v>
      </c>
      <c r="E37" s="27" t="str">
        <f t="shared" si="2"/>
        <v>黄*捷</v>
      </c>
      <c r="F37" s="13" t="s">
        <v>96</v>
      </c>
      <c r="G37" s="7" t="str">
        <f t="shared" si="3"/>
        <v>2******35</v>
      </c>
      <c r="H37" s="13" t="s">
        <v>97</v>
      </c>
      <c r="I37" s="13">
        <v>64.6</v>
      </c>
      <c r="J37" s="13">
        <v>76.52</v>
      </c>
      <c r="K37" s="13">
        <v>70.56</v>
      </c>
      <c r="L37" s="13">
        <v>3</v>
      </c>
      <c r="M37" s="44"/>
      <c r="N37" s="45"/>
    </row>
    <row r="38" spans="1:14" ht="15">
      <c r="A38" s="30">
        <v>36</v>
      </c>
      <c r="B38" s="16" t="s">
        <v>91</v>
      </c>
      <c r="C38" s="30" t="s">
        <v>46</v>
      </c>
      <c r="D38" s="30">
        <v>1</v>
      </c>
      <c r="E38" s="27" t="str">
        <f t="shared" si="2"/>
        <v>肖*珍</v>
      </c>
      <c r="F38" s="16" t="s">
        <v>98</v>
      </c>
      <c r="G38" s="7" t="str">
        <f t="shared" si="3"/>
        <v>2******79</v>
      </c>
      <c r="H38" s="16" t="s">
        <v>99</v>
      </c>
      <c r="I38" s="16">
        <v>70.2</v>
      </c>
      <c r="J38" s="16">
        <v>78.4</v>
      </c>
      <c r="K38" s="16">
        <v>74.30000000000001</v>
      </c>
      <c r="L38" s="16">
        <v>1</v>
      </c>
      <c r="M38" s="46" t="s">
        <v>17</v>
      </c>
      <c r="N38" s="47"/>
    </row>
    <row r="39" spans="1:14" ht="15">
      <c r="A39" s="28">
        <v>37</v>
      </c>
      <c r="B39" s="10" t="s">
        <v>91</v>
      </c>
      <c r="C39" s="28" t="s">
        <v>46</v>
      </c>
      <c r="D39" s="28">
        <v>1</v>
      </c>
      <c r="E39" s="27" t="str">
        <f t="shared" si="2"/>
        <v>李*俊</v>
      </c>
      <c r="F39" s="10" t="s">
        <v>100</v>
      </c>
      <c r="G39" s="7" t="str">
        <f t="shared" si="3"/>
        <v>2******77</v>
      </c>
      <c r="H39" s="10" t="s">
        <v>101</v>
      </c>
      <c r="I39" s="10">
        <v>60</v>
      </c>
      <c r="J39" s="10">
        <v>75.8</v>
      </c>
      <c r="K39" s="10">
        <v>67.9</v>
      </c>
      <c r="L39" s="10">
        <v>2</v>
      </c>
      <c r="M39" s="42"/>
      <c r="N39" s="43"/>
    </row>
    <row r="40" spans="1:14" ht="15">
      <c r="A40" s="31">
        <v>38</v>
      </c>
      <c r="B40" s="19" t="s">
        <v>91</v>
      </c>
      <c r="C40" s="31" t="s">
        <v>46</v>
      </c>
      <c r="D40" s="31">
        <v>1</v>
      </c>
      <c r="E40" s="27" t="str">
        <f t="shared" si="2"/>
        <v>沈*萍</v>
      </c>
      <c r="F40" s="19" t="s">
        <v>102</v>
      </c>
      <c r="G40" s="7" t="str">
        <f t="shared" si="3"/>
        <v>2******53</v>
      </c>
      <c r="H40" s="19" t="s">
        <v>103</v>
      </c>
      <c r="I40" s="19">
        <v>55.9</v>
      </c>
      <c r="J40" s="19">
        <v>0</v>
      </c>
      <c r="K40" s="19">
        <v>27.95</v>
      </c>
      <c r="L40" s="19">
        <v>3</v>
      </c>
      <c r="M40" s="48"/>
      <c r="N40" s="54" t="s">
        <v>90</v>
      </c>
    </row>
    <row r="41" spans="1:14" ht="15">
      <c r="A41" s="27">
        <v>39</v>
      </c>
      <c r="B41" s="7" t="s">
        <v>104</v>
      </c>
      <c r="C41" s="27" t="s">
        <v>14</v>
      </c>
      <c r="D41" s="27">
        <v>1</v>
      </c>
      <c r="E41" s="27" t="str">
        <f t="shared" si="2"/>
        <v>廖*骏</v>
      </c>
      <c r="F41" s="7" t="s">
        <v>105</v>
      </c>
      <c r="G41" s="7" t="str">
        <f t="shared" si="3"/>
        <v>2******75</v>
      </c>
      <c r="H41" s="7" t="s">
        <v>106</v>
      </c>
      <c r="I41" s="7">
        <v>67.7</v>
      </c>
      <c r="J41" s="7">
        <v>77.4</v>
      </c>
      <c r="K41" s="7">
        <v>72.55000000000001</v>
      </c>
      <c r="L41" s="7">
        <v>1</v>
      </c>
      <c r="M41" s="40" t="s">
        <v>17</v>
      </c>
      <c r="N41" s="41"/>
    </row>
    <row r="42" spans="1:14" ht="15">
      <c r="A42" s="28">
        <v>40</v>
      </c>
      <c r="B42" s="10" t="s">
        <v>104</v>
      </c>
      <c r="C42" s="28" t="s">
        <v>14</v>
      </c>
      <c r="D42" s="28">
        <v>1</v>
      </c>
      <c r="E42" s="27" t="str">
        <f t="shared" si="2"/>
        <v>陈*琪</v>
      </c>
      <c r="F42" s="10" t="s">
        <v>107</v>
      </c>
      <c r="G42" s="7" t="str">
        <f t="shared" si="3"/>
        <v>2******60</v>
      </c>
      <c r="H42" s="10" t="s">
        <v>108</v>
      </c>
      <c r="I42" s="10">
        <v>64.6</v>
      </c>
      <c r="J42" s="10">
        <v>76</v>
      </c>
      <c r="K42" s="10">
        <v>70.3</v>
      </c>
      <c r="L42" s="10">
        <v>2</v>
      </c>
      <c r="M42" s="42"/>
      <c r="N42" s="43"/>
    </row>
    <row r="43" spans="1:14" ht="15">
      <c r="A43" s="29">
        <v>41</v>
      </c>
      <c r="B43" s="13" t="s">
        <v>104</v>
      </c>
      <c r="C43" s="29" t="s">
        <v>14</v>
      </c>
      <c r="D43" s="29">
        <v>1</v>
      </c>
      <c r="E43" s="27" t="str">
        <f t="shared" si="2"/>
        <v>林*</v>
      </c>
      <c r="F43" s="13" t="s">
        <v>109</v>
      </c>
      <c r="G43" s="7" t="str">
        <f t="shared" si="3"/>
        <v>2******78</v>
      </c>
      <c r="H43" s="13" t="s">
        <v>110</v>
      </c>
      <c r="I43" s="13">
        <v>64.5</v>
      </c>
      <c r="J43" s="13">
        <v>74.5</v>
      </c>
      <c r="K43" s="13">
        <v>69.5</v>
      </c>
      <c r="L43" s="13">
        <v>3</v>
      </c>
      <c r="M43" s="44"/>
      <c r="N43" s="45"/>
    </row>
    <row r="44" spans="1:14" ht="15">
      <c r="A44" s="30">
        <v>42</v>
      </c>
      <c r="B44" s="16" t="s">
        <v>111</v>
      </c>
      <c r="C44" s="30" t="s">
        <v>14</v>
      </c>
      <c r="D44" s="30">
        <v>1</v>
      </c>
      <c r="E44" s="27" t="str">
        <f t="shared" si="2"/>
        <v>陈*农</v>
      </c>
      <c r="F44" s="16" t="s">
        <v>112</v>
      </c>
      <c r="G44" s="7" t="str">
        <f t="shared" si="3"/>
        <v>2******33</v>
      </c>
      <c r="H44" s="16" t="s">
        <v>113</v>
      </c>
      <c r="I44" s="16">
        <v>68</v>
      </c>
      <c r="J44" s="16">
        <v>74.9</v>
      </c>
      <c r="K44" s="16">
        <v>71.45</v>
      </c>
      <c r="L44" s="16">
        <v>1</v>
      </c>
      <c r="M44" s="46" t="s">
        <v>17</v>
      </c>
      <c r="N44" s="47"/>
    </row>
    <row r="45" spans="1:14" ht="15">
      <c r="A45" s="28">
        <v>43</v>
      </c>
      <c r="B45" s="10" t="s">
        <v>111</v>
      </c>
      <c r="C45" s="28" t="s">
        <v>14</v>
      </c>
      <c r="D45" s="28">
        <v>1</v>
      </c>
      <c r="E45" s="27" t="str">
        <f t="shared" si="2"/>
        <v>王*霖</v>
      </c>
      <c r="F45" s="10" t="s">
        <v>114</v>
      </c>
      <c r="G45" s="7" t="str">
        <f t="shared" si="3"/>
        <v>2******06</v>
      </c>
      <c r="H45" s="10" t="s">
        <v>115</v>
      </c>
      <c r="I45" s="10">
        <v>61.2</v>
      </c>
      <c r="J45" s="10">
        <v>77.3</v>
      </c>
      <c r="K45" s="10">
        <v>69.25</v>
      </c>
      <c r="L45" s="10">
        <v>2</v>
      </c>
      <c r="M45" s="42"/>
      <c r="N45" s="43"/>
    </row>
    <row r="46" spans="1:14" ht="15">
      <c r="A46" s="31">
        <v>44</v>
      </c>
      <c r="B46" s="19" t="s">
        <v>111</v>
      </c>
      <c r="C46" s="31" t="s">
        <v>14</v>
      </c>
      <c r="D46" s="31">
        <v>1</v>
      </c>
      <c r="E46" s="27" t="str">
        <f t="shared" si="2"/>
        <v>张*婷</v>
      </c>
      <c r="F46" s="37" t="s">
        <v>116</v>
      </c>
      <c r="G46" s="7" t="str">
        <f t="shared" si="3"/>
        <v>2******38</v>
      </c>
      <c r="H46" s="19" t="s">
        <v>117</v>
      </c>
      <c r="I46" s="19">
        <v>60.1</v>
      </c>
      <c r="J46" s="19">
        <v>73.74</v>
      </c>
      <c r="K46" s="19">
        <v>66.92</v>
      </c>
      <c r="L46" s="19">
        <v>3</v>
      </c>
      <c r="M46" s="48"/>
      <c r="N46" s="49"/>
    </row>
    <row r="47" spans="1:14" ht="15">
      <c r="A47" s="27">
        <v>45</v>
      </c>
      <c r="B47" s="7" t="s">
        <v>118</v>
      </c>
      <c r="C47" s="27" t="s">
        <v>14</v>
      </c>
      <c r="D47" s="27">
        <v>1</v>
      </c>
      <c r="E47" s="27" t="str">
        <f t="shared" si="2"/>
        <v>叶*</v>
      </c>
      <c r="F47" s="7" t="s">
        <v>119</v>
      </c>
      <c r="G47" s="7" t="str">
        <f t="shared" si="3"/>
        <v>2******43</v>
      </c>
      <c r="H47" s="7" t="s">
        <v>120</v>
      </c>
      <c r="I47" s="7">
        <v>64.2</v>
      </c>
      <c r="J47" s="7">
        <v>81.8</v>
      </c>
      <c r="K47" s="7">
        <v>73</v>
      </c>
      <c r="L47" s="7">
        <v>1</v>
      </c>
      <c r="M47" s="40" t="s">
        <v>17</v>
      </c>
      <c r="N47" s="41"/>
    </row>
    <row r="48" spans="1:14" ht="15">
      <c r="A48" s="29">
        <v>46</v>
      </c>
      <c r="B48" s="13" t="s">
        <v>118</v>
      </c>
      <c r="C48" s="29" t="s">
        <v>14</v>
      </c>
      <c r="D48" s="29">
        <v>1</v>
      </c>
      <c r="E48" s="27" t="str">
        <f t="shared" si="2"/>
        <v>陈*芳</v>
      </c>
      <c r="F48" s="13" t="s">
        <v>121</v>
      </c>
      <c r="G48" s="7" t="str">
        <f t="shared" si="3"/>
        <v>2******71</v>
      </c>
      <c r="H48" s="13" t="s">
        <v>122</v>
      </c>
      <c r="I48" s="13">
        <v>63</v>
      </c>
      <c r="J48" s="13">
        <v>77.46</v>
      </c>
      <c r="K48" s="13">
        <v>70.22999999999999</v>
      </c>
      <c r="L48" s="13">
        <v>2</v>
      </c>
      <c r="M48" s="44"/>
      <c r="N48" s="45"/>
    </row>
    <row r="49" spans="1:14" ht="15">
      <c r="A49" s="30">
        <v>47</v>
      </c>
      <c r="B49" s="16" t="s">
        <v>123</v>
      </c>
      <c r="C49" s="30" t="s">
        <v>14</v>
      </c>
      <c r="D49" s="30">
        <v>1</v>
      </c>
      <c r="E49" s="27" t="str">
        <f t="shared" si="2"/>
        <v>陈*源</v>
      </c>
      <c r="F49" s="16" t="s">
        <v>124</v>
      </c>
      <c r="G49" s="7" t="str">
        <f t="shared" si="3"/>
        <v>2******67</v>
      </c>
      <c r="H49" s="16" t="s">
        <v>125</v>
      </c>
      <c r="I49" s="16">
        <v>68.2</v>
      </c>
      <c r="J49" s="16">
        <v>77.4</v>
      </c>
      <c r="K49" s="16">
        <v>72.80000000000001</v>
      </c>
      <c r="L49" s="16">
        <v>1</v>
      </c>
      <c r="M49" s="46" t="s">
        <v>17</v>
      </c>
      <c r="N49" s="47"/>
    </row>
    <row r="50" spans="1:14" ht="15">
      <c r="A50" s="28">
        <v>48</v>
      </c>
      <c r="B50" s="10" t="s">
        <v>123</v>
      </c>
      <c r="C50" s="28" t="s">
        <v>14</v>
      </c>
      <c r="D50" s="28">
        <v>1</v>
      </c>
      <c r="E50" s="27" t="str">
        <f t="shared" si="2"/>
        <v>余*</v>
      </c>
      <c r="F50" s="10" t="s">
        <v>126</v>
      </c>
      <c r="G50" s="7" t="str">
        <f t="shared" si="3"/>
        <v>2******12</v>
      </c>
      <c r="H50" s="10" t="s">
        <v>127</v>
      </c>
      <c r="I50" s="10">
        <v>65.1</v>
      </c>
      <c r="J50" s="10">
        <v>79.4</v>
      </c>
      <c r="K50" s="10">
        <v>72.25</v>
      </c>
      <c r="L50" s="10">
        <v>2</v>
      </c>
      <c r="M50" s="42"/>
      <c r="N50" s="43"/>
    </row>
    <row r="51" spans="1:14" ht="15">
      <c r="A51" s="31">
        <v>49</v>
      </c>
      <c r="B51" s="19" t="s">
        <v>123</v>
      </c>
      <c r="C51" s="31" t="s">
        <v>14</v>
      </c>
      <c r="D51" s="31">
        <v>1</v>
      </c>
      <c r="E51" s="27" t="str">
        <f t="shared" si="2"/>
        <v>李*铖</v>
      </c>
      <c r="F51" s="19" t="s">
        <v>128</v>
      </c>
      <c r="G51" s="7" t="str">
        <f t="shared" si="3"/>
        <v>2******41</v>
      </c>
      <c r="H51" s="19" t="s">
        <v>129</v>
      </c>
      <c r="I51" s="19">
        <v>66.2</v>
      </c>
      <c r="J51" s="19">
        <v>77.8</v>
      </c>
      <c r="K51" s="19">
        <v>72</v>
      </c>
      <c r="L51" s="19">
        <v>3</v>
      </c>
      <c r="M51" s="48"/>
      <c r="N51" s="49"/>
    </row>
    <row r="52" spans="1:14" ht="15">
      <c r="A52" s="27">
        <v>50</v>
      </c>
      <c r="B52" s="7" t="s">
        <v>130</v>
      </c>
      <c r="C52" s="27" t="s">
        <v>14</v>
      </c>
      <c r="D52" s="27">
        <v>1</v>
      </c>
      <c r="E52" s="27" t="str">
        <f t="shared" si="2"/>
        <v>赖*炜</v>
      </c>
      <c r="F52" s="7" t="s">
        <v>131</v>
      </c>
      <c r="G52" s="7" t="str">
        <f t="shared" si="3"/>
        <v>2******86</v>
      </c>
      <c r="H52" s="7" t="s">
        <v>132</v>
      </c>
      <c r="I52" s="7">
        <v>72.8</v>
      </c>
      <c r="J52" s="7">
        <v>79.1</v>
      </c>
      <c r="K52" s="7">
        <v>75.94999999999999</v>
      </c>
      <c r="L52" s="7">
        <v>1</v>
      </c>
      <c r="M52" s="40" t="s">
        <v>17</v>
      </c>
      <c r="N52" s="41"/>
    </row>
    <row r="53" spans="1:14" ht="15">
      <c r="A53" s="28">
        <v>51</v>
      </c>
      <c r="B53" s="10" t="s">
        <v>130</v>
      </c>
      <c r="C53" s="28" t="s">
        <v>14</v>
      </c>
      <c r="D53" s="28">
        <v>1</v>
      </c>
      <c r="E53" s="27" t="str">
        <f t="shared" si="2"/>
        <v>曾*炬</v>
      </c>
      <c r="F53" s="10" t="s">
        <v>133</v>
      </c>
      <c r="G53" s="7" t="str">
        <f t="shared" si="3"/>
        <v>2******26</v>
      </c>
      <c r="H53" s="10" t="s">
        <v>134</v>
      </c>
      <c r="I53" s="10">
        <v>71.1</v>
      </c>
      <c r="J53" s="10">
        <v>76.6</v>
      </c>
      <c r="K53" s="10">
        <v>73.85</v>
      </c>
      <c r="L53" s="10">
        <v>2</v>
      </c>
      <c r="M53" s="42"/>
      <c r="N53" s="43"/>
    </row>
    <row r="54" spans="1:14" ht="15">
      <c r="A54" s="29">
        <v>52</v>
      </c>
      <c r="B54" s="13" t="s">
        <v>130</v>
      </c>
      <c r="C54" s="29" t="s">
        <v>14</v>
      </c>
      <c r="D54" s="29">
        <v>1</v>
      </c>
      <c r="E54" s="27" t="str">
        <f t="shared" si="2"/>
        <v>郑*芬</v>
      </c>
      <c r="F54" s="13" t="s">
        <v>135</v>
      </c>
      <c r="G54" s="7" t="str">
        <f t="shared" si="3"/>
        <v>2******77</v>
      </c>
      <c r="H54" s="13" t="s">
        <v>136</v>
      </c>
      <c r="I54" s="13">
        <v>67.9</v>
      </c>
      <c r="J54" s="13">
        <v>74.2</v>
      </c>
      <c r="K54" s="13">
        <v>71.05000000000001</v>
      </c>
      <c r="L54" s="13">
        <v>3</v>
      </c>
      <c r="M54" s="44"/>
      <c r="N54" s="45"/>
    </row>
    <row r="55" spans="1:14" ht="15">
      <c r="A55" s="30">
        <v>53</v>
      </c>
      <c r="B55" s="16" t="s">
        <v>137</v>
      </c>
      <c r="C55" s="30" t="s">
        <v>14</v>
      </c>
      <c r="D55" s="30">
        <v>1</v>
      </c>
      <c r="E55" s="27" t="str">
        <f t="shared" si="2"/>
        <v>刘*</v>
      </c>
      <c r="F55" s="16" t="s">
        <v>138</v>
      </c>
      <c r="G55" s="7" t="str">
        <f t="shared" si="3"/>
        <v>2******17</v>
      </c>
      <c r="H55" s="16" t="s">
        <v>139</v>
      </c>
      <c r="I55" s="16">
        <v>78.7</v>
      </c>
      <c r="J55" s="16">
        <v>77.6</v>
      </c>
      <c r="K55" s="16">
        <v>78.15</v>
      </c>
      <c r="L55" s="16">
        <v>1</v>
      </c>
      <c r="M55" s="46" t="s">
        <v>17</v>
      </c>
      <c r="N55" s="47"/>
    </row>
    <row r="56" spans="1:14" ht="15">
      <c r="A56" s="28">
        <v>54</v>
      </c>
      <c r="B56" s="10" t="s">
        <v>137</v>
      </c>
      <c r="C56" s="28" t="s">
        <v>14</v>
      </c>
      <c r="D56" s="28">
        <v>1</v>
      </c>
      <c r="E56" s="27" t="str">
        <f t="shared" si="2"/>
        <v>陈*雯</v>
      </c>
      <c r="F56" s="10" t="s">
        <v>140</v>
      </c>
      <c r="G56" s="7" t="str">
        <f t="shared" si="3"/>
        <v>2******67</v>
      </c>
      <c r="H56" s="10" t="s">
        <v>141</v>
      </c>
      <c r="I56" s="10">
        <v>71.9</v>
      </c>
      <c r="J56" s="10">
        <v>75.46</v>
      </c>
      <c r="K56" s="10">
        <v>73.68</v>
      </c>
      <c r="L56" s="10">
        <v>2</v>
      </c>
      <c r="M56" s="42"/>
      <c r="N56" s="43"/>
    </row>
    <row r="57" spans="1:14" ht="15">
      <c r="A57" s="31">
        <v>55</v>
      </c>
      <c r="B57" s="19" t="s">
        <v>137</v>
      </c>
      <c r="C57" s="31" t="s">
        <v>14</v>
      </c>
      <c r="D57" s="31">
        <v>1</v>
      </c>
      <c r="E57" s="27" t="str">
        <f t="shared" si="2"/>
        <v>陈*妹</v>
      </c>
      <c r="F57" s="19" t="s">
        <v>142</v>
      </c>
      <c r="G57" s="7" t="str">
        <f t="shared" si="3"/>
        <v>2******59</v>
      </c>
      <c r="H57" s="19" t="s">
        <v>143</v>
      </c>
      <c r="I57" s="19">
        <v>69.9</v>
      </c>
      <c r="J57" s="19">
        <v>76.72</v>
      </c>
      <c r="K57" s="19">
        <v>73.31</v>
      </c>
      <c r="L57" s="19">
        <v>3</v>
      </c>
      <c r="M57" s="48"/>
      <c r="N57" s="49"/>
    </row>
    <row r="58" spans="1:14" ht="15">
      <c r="A58" s="27">
        <v>56</v>
      </c>
      <c r="B58" s="7" t="s">
        <v>144</v>
      </c>
      <c r="C58" s="27" t="s">
        <v>14</v>
      </c>
      <c r="D58" s="27">
        <v>1</v>
      </c>
      <c r="E58" s="27" t="str">
        <f t="shared" si="2"/>
        <v>张*鹏飞</v>
      </c>
      <c r="F58" s="7" t="s">
        <v>145</v>
      </c>
      <c r="G58" s="7" t="str">
        <f t="shared" si="3"/>
        <v>2******65</v>
      </c>
      <c r="H58" s="7" t="s">
        <v>146</v>
      </c>
      <c r="I58" s="7">
        <v>80</v>
      </c>
      <c r="J58" s="7">
        <v>80.1</v>
      </c>
      <c r="K58" s="7">
        <v>80.05</v>
      </c>
      <c r="L58" s="7">
        <v>1</v>
      </c>
      <c r="M58" s="40" t="s">
        <v>17</v>
      </c>
      <c r="N58" s="41"/>
    </row>
    <row r="59" spans="1:14" ht="15">
      <c r="A59" s="28">
        <v>57</v>
      </c>
      <c r="B59" s="10" t="s">
        <v>144</v>
      </c>
      <c r="C59" s="28" t="s">
        <v>14</v>
      </c>
      <c r="D59" s="28">
        <v>1</v>
      </c>
      <c r="E59" s="27" t="str">
        <f t="shared" si="2"/>
        <v>苏*霞</v>
      </c>
      <c r="F59" s="10" t="s">
        <v>147</v>
      </c>
      <c r="G59" s="7" t="str">
        <f t="shared" si="3"/>
        <v>2******41</v>
      </c>
      <c r="H59" s="10" t="s">
        <v>148</v>
      </c>
      <c r="I59" s="10">
        <v>71.9</v>
      </c>
      <c r="J59" s="10">
        <v>77.3</v>
      </c>
      <c r="K59" s="10">
        <v>74.6</v>
      </c>
      <c r="L59" s="10">
        <v>2</v>
      </c>
      <c r="M59" s="42"/>
      <c r="N59" s="43"/>
    </row>
    <row r="60" spans="1:14" ht="15">
      <c r="A60" s="29">
        <v>58</v>
      </c>
      <c r="B60" s="13" t="s">
        <v>144</v>
      </c>
      <c r="C60" s="29" t="s">
        <v>14</v>
      </c>
      <c r="D60" s="29">
        <v>1</v>
      </c>
      <c r="E60" s="27" t="str">
        <f t="shared" si="2"/>
        <v>王*</v>
      </c>
      <c r="F60" s="13" t="s">
        <v>149</v>
      </c>
      <c r="G60" s="7" t="str">
        <f t="shared" si="3"/>
        <v>2******84</v>
      </c>
      <c r="H60" s="13" t="s">
        <v>150</v>
      </c>
      <c r="I60" s="13">
        <v>58.8</v>
      </c>
      <c r="J60" s="13">
        <v>77.2</v>
      </c>
      <c r="K60" s="13">
        <v>68</v>
      </c>
      <c r="L60" s="13">
        <v>3</v>
      </c>
      <c r="M60" s="44"/>
      <c r="N60" s="45"/>
    </row>
    <row r="61" spans="1:14" ht="15">
      <c r="A61" s="30">
        <v>59</v>
      </c>
      <c r="B61" s="16" t="s">
        <v>151</v>
      </c>
      <c r="C61" s="30" t="s">
        <v>14</v>
      </c>
      <c r="D61" s="30">
        <v>1</v>
      </c>
      <c r="E61" s="27" t="str">
        <f t="shared" si="2"/>
        <v>邓*嘉</v>
      </c>
      <c r="F61" s="16" t="s">
        <v>152</v>
      </c>
      <c r="G61" s="7" t="str">
        <f t="shared" si="3"/>
        <v>2******82</v>
      </c>
      <c r="H61" s="16" t="s">
        <v>153</v>
      </c>
      <c r="I61" s="16">
        <v>72.6</v>
      </c>
      <c r="J61" s="16">
        <v>80.1</v>
      </c>
      <c r="K61" s="16">
        <v>76.35</v>
      </c>
      <c r="L61" s="16">
        <v>1</v>
      </c>
      <c r="M61" s="46" t="s">
        <v>17</v>
      </c>
      <c r="N61" s="47"/>
    </row>
    <row r="62" spans="1:14" ht="15">
      <c r="A62" s="28">
        <v>60</v>
      </c>
      <c r="B62" s="10" t="s">
        <v>151</v>
      </c>
      <c r="C62" s="28" t="s">
        <v>14</v>
      </c>
      <c r="D62" s="28">
        <v>1</v>
      </c>
      <c r="E62" s="27" t="str">
        <f t="shared" si="2"/>
        <v>练*强</v>
      </c>
      <c r="F62" s="10" t="s">
        <v>154</v>
      </c>
      <c r="G62" s="7" t="str">
        <f t="shared" si="3"/>
        <v>2******09</v>
      </c>
      <c r="H62" s="10" t="s">
        <v>155</v>
      </c>
      <c r="I62" s="10">
        <v>67.2</v>
      </c>
      <c r="J62" s="10">
        <v>73.9</v>
      </c>
      <c r="K62" s="10">
        <v>70.55000000000001</v>
      </c>
      <c r="L62" s="10">
        <v>2</v>
      </c>
      <c r="M62" s="42"/>
      <c r="N62" s="43"/>
    </row>
    <row r="63" spans="1:14" ht="15">
      <c r="A63" s="31">
        <v>61</v>
      </c>
      <c r="B63" s="19" t="s">
        <v>151</v>
      </c>
      <c r="C63" s="31" t="s">
        <v>14</v>
      </c>
      <c r="D63" s="31">
        <v>1</v>
      </c>
      <c r="E63" s="27" t="str">
        <f t="shared" si="2"/>
        <v>章*赟</v>
      </c>
      <c r="F63" s="19" t="s">
        <v>156</v>
      </c>
      <c r="G63" s="7" t="str">
        <f t="shared" si="3"/>
        <v>2******25</v>
      </c>
      <c r="H63" s="19" t="s">
        <v>157</v>
      </c>
      <c r="I63" s="19">
        <v>64.9</v>
      </c>
      <c r="J63" s="19">
        <v>73.4</v>
      </c>
      <c r="K63" s="19">
        <v>69.15</v>
      </c>
      <c r="L63" s="19">
        <v>3</v>
      </c>
      <c r="M63" s="48"/>
      <c r="N63" s="49"/>
    </row>
    <row r="64" spans="1:14" ht="15">
      <c r="A64" s="27">
        <v>62</v>
      </c>
      <c r="B64" s="7" t="s">
        <v>151</v>
      </c>
      <c r="C64" s="27" t="s">
        <v>46</v>
      </c>
      <c r="D64" s="27">
        <v>1</v>
      </c>
      <c r="E64" s="27" t="str">
        <f t="shared" si="2"/>
        <v>陈*</v>
      </c>
      <c r="F64" s="7" t="s">
        <v>158</v>
      </c>
      <c r="G64" s="7" t="str">
        <f t="shared" si="3"/>
        <v>2******72</v>
      </c>
      <c r="H64" s="7" t="s">
        <v>159</v>
      </c>
      <c r="I64" s="7">
        <v>69.7</v>
      </c>
      <c r="J64" s="7">
        <v>82.5</v>
      </c>
      <c r="K64" s="7">
        <v>76.1</v>
      </c>
      <c r="L64" s="7">
        <v>1</v>
      </c>
      <c r="M64" s="40" t="s">
        <v>17</v>
      </c>
      <c r="N64" s="41"/>
    </row>
    <row r="65" spans="1:14" ht="15">
      <c r="A65" s="28">
        <v>63</v>
      </c>
      <c r="B65" s="10" t="s">
        <v>151</v>
      </c>
      <c r="C65" s="28" t="s">
        <v>46</v>
      </c>
      <c r="D65" s="28">
        <v>1</v>
      </c>
      <c r="E65" s="27" t="str">
        <f t="shared" si="2"/>
        <v>廖*婷</v>
      </c>
      <c r="F65" s="10" t="s">
        <v>160</v>
      </c>
      <c r="G65" s="7" t="str">
        <f t="shared" si="3"/>
        <v>2******58</v>
      </c>
      <c r="H65" s="10" t="s">
        <v>161</v>
      </c>
      <c r="I65" s="10">
        <v>66.7</v>
      </c>
      <c r="J65" s="10">
        <v>80.3</v>
      </c>
      <c r="K65" s="10">
        <v>73.5</v>
      </c>
      <c r="L65" s="10">
        <v>2</v>
      </c>
      <c r="M65" s="42"/>
      <c r="N65" s="43"/>
    </row>
    <row r="66" spans="1:14" ht="15">
      <c r="A66" s="29">
        <v>64</v>
      </c>
      <c r="B66" s="13" t="s">
        <v>151</v>
      </c>
      <c r="C66" s="29" t="s">
        <v>46</v>
      </c>
      <c r="D66" s="29">
        <v>1</v>
      </c>
      <c r="E66" s="27" t="str">
        <f t="shared" si="2"/>
        <v>翁*敏</v>
      </c>
      <c r="F66" s="13" t="s">
        <v>162</v>
      </c>
      <c r="G66" s="7" t="str">
        <f t="shared" si="3"/>
        <v>2******04</v>
      </c>
      <c r="H66" s="13" t="s">
        <v>163</v>
      </c>
      <c r="I66" s="13">
        <v>68.5</v>
      </c>
      <c r="J66" s="13">
        <v>77.6</v>
      </c>
      <c r="K66" s="13">
        <v>73.05</v>
      </c>
      <c r="L66" s="13">
        <v>3</v>
      </c>
      <c r="M66" s="44"/>
      <c r="N66" s="45"/>
    </row>
    <row r="67" spans="1:14" ht="15">
      <c r="A67" s="30">
        <v>65</v>
      </c>
      <c r="B67" s="16" t="s">
        <v>151</v>
      </c>
      <c r="C67" s="30" t="s">
        <v>164</v>
      </c>
      <c r="D67" s="30">
        <v>1</v>
      </c>
      <c r="E67" s="27" t="str">
        <f t="shared" si="2"/>
        <v>张*</v>
      </c>
      <c r="F67" s="16" t="s">
        <v>165</v>
      </c>
      <c r="G67" s="7" t="str">
        <f t="shared" si="3"/>
        <v>2******31</v>
      </c>
      <c r="H67" s="16" t="s">
        <v>166</v>
      </c>
      <c r="I67" s="16">
        <v>69.4</v>
      </c>
      <c r="J67" s="16">
        <v>79.2</v>
      </c>
      <c r="K67" s="16">
        <v>74.30000000000001</v>
      </c>
      <c r="L67" s="16">
        <v>1</v>
      </c>
      <c r="M67" s="46" t="s">
        <v>17</v>
      </c>
      <c r="N67" s="47"/>
    </row>
    <row r="68" spans="1:14" ht="15">
      <c r="A68" s="28">
        <v>66</v>
      </c>
      <c r="B68" s="10" t="s">
        <v>151</v>
      </c>
      <c r="C68" s="28" t="s">
        <v>164</v>
      </c>
      <c r="D68" s="28">
        <v>1</v>
      </c>
      <c r="E68" s="27" t="str">
        <f aca="true" t="shared" si="4" ref="E68:E99">REPLACE(F$1:F$65536,2,1,"*")</f>
        <v>李*</v>
      </c>
      <c r="F68" s="10" t="s">
        <v>167</v>
      </c>
      <c r="G68" s="7" t="str">
        <f aca="true" t="shared" si="5" ref="G68:G99">REPLACE(H$1:H$65536,2,12,"******")</f>
        <v>2******09</v>
      </c>
      <c r="H68" s="10" t="s">
        <v>168</v>
      </c>
      <c r="I68" s="10">
        <v>69.1</v>
      </c>
      <c r="J68" s="10">
        <v>77.3</v>
      </c>
      <c r="K68" s="10">
        <v>73.19999999999999</v>
      </c>
      <c r="L68" s="10">
        <v>2</v>
      </c>
      <c r="M68" s="42"/>
      <c r="N68" s="43"/>
    </row>
    <row r="69" spans="1:14" ht="15">
      <c r="A69" s="31">
        <v>67</v>
      </c>
      <c r="B69" s="19" t="s">
        <v>151</v>
      </c>
      <c r="C69" s="31" t="s">
        <v>164</v>
      </c>
      <c r="D69" s="31">
        <v>1</v>
      </c>
      <c r="E69" s="27" t="str">
        <f t="shared" si="4"/>
        <v>钟*</v>
      </c>
      <c r="F69" s="19" t="s">
        <v>169</v>
      </c>
      <c r="G69" s="7" t="str">
        <f t="shared" si="5"/>
        <v>2******37</v>
      </c>
      <c r="H69" s="19" t="s">
        <v>170</v>
      </c>
      <c r="I69" s="19">
        <v>56.2</v>
      </c>
      <c r="J69" s="19">
        <v>0</v>
      </c>
      <c r="K69" s="19">
        <v>28.1</v>
      </c>
      <c r="L69" s="19">
        <v>3</v>
      </c>
      <c r="M69" s="48"/>
      <c r="N69" s="54" t="s">
        <v>90</v>
      </c>
    </row>
    <row r="70" spans="1:14" ht="15">
      <c r="A70" s="27">
        <v>68</v>
      </c>
      <c r="B70" s="7" t="s">
        <v>171</v>
      </c>
      <c r="C70" s="27" t="s">
        <v>14</v>
      </c>
      <c r="D70" s="27">
        <v>1</v>
      </c>
      <c r="E70" s="27" t="str">
        <f t="shared" si="4"/>
        <v>易*薇</v>
      </c>
      <c r="F70" s="7" t="s">
        <v>172</v>
      </c>
      <c r="G70" s="7" t="str">
        <f t="shared" si="5"/>
        <v>2******54</v>
      </c>
      <c r="H70" s="7" t="s">
        <v>173</v>
      </c>
      <c r="I70" s="7">
        <v>71.9</v>
      </c>
      <c r="J70" s="7">
        <v>78.8</v>
      </c>
      <c r="K70" s="7">
        <v>75.35</v>
      </c>
      <c r="L70" s="7">
        <v>1</v>
      </c>
      <c r="M70" s="40" t="s">
        <v>17</v>
      </c>
      <c r="N70" s="41"/>
    </row>
    <row r="71" spans="1:14" ht="15">
      <c r="A71" s="28">
        <v>69</v>
      </c>
      <c r="B71" s="10" t="s">
        <v>171</v>
      </c>
      <c r="C71" s="28" t="s">
        <v>14</v>
      </c>
      <c r="D71" s="28">
        <v>1</v>
      </c>
      <c r="E71" s="27" t="str">
        <f t="shared" si="4"/>
        <v>陈*红</v>
      </c>
      <c r="F71" s="10" t="s">
        <v>174</v>
      </c>
      <c r="G71" s="7" t="str">
        <f t="shared" si="5"/>
        <v>2******10</v>
      </c>
      <c r="H71" s="10" t="s">
        <v>175</v>
      </c>
      <c r="I71" s="10">
        <v>68.6</v>
      </c>
      <c r="J71" s="10">
        <v>79.02</v>
      </c>
      <c r="K71" s="10">
        <v>73.81</v>
      </c>
      <c r="L71" s="10">
        <v>2</v>
      </c>
      <c r="M71" s="42"/>
      <c r="N71" s="43"/>
    </row>
    <row r="72" spans="1:14" ht="15">
      <c r="A72" s="29">
        <v>70</v>
      </c>
      <c r="B72" s="13" t="s">
        <v>171</v>
      </c>
      <c r="C72" s="29" t="s">
        <v>14</v>
      </c>
      <c r="D72" s="29">
        <v>1</v>
      </c>
      <c r="E72" s="27" t="str">
        <f t="shared" si="4"/>
        <v>陈*珍</v>
      </c>
      <c r="F72" s="13" t="s">
        <v>176</v>
      </c>
      <c r="G72" s="7" t="str">
        <f t="shared" si="5"/>
        <v>2******52</v>
      </c>
      <c r="H72" s="13" t="s">
        <v>177</v>
      </c>
      <c r="I72" s="13">
        <v>69.1</v>
      </c>
      <c r="J72" s="13">
        <v>74.7</v>
      </c>
      <c r="K72" s="13">
        <v>71.9</v>
      </c>
      <c r="L72" s="13">
        <v>3</v>
      </c>
      <c r="M72" s="44"/>
      <c r="N72" s="45"/>
    </row>
    <row r="73" spans="1:14" ht="15">
      <c r="A73" s="30">
        <v>71</v>
      </c>
      <c r="B73" s="16" t="s">
        <v>178</v>
      </c>
      <c r="C73" s="30" t="s">
        <v>14</v>
      </c>
      <c r="D73" s="30">
        <v>1</v>
      </c>
      <c r="E73" s="27" t="str">
        <f t="shared" si="4"/>
        <v>郑*浩</v>
      </c>
      <c r="F73" s="16" t="s">
        <v>179</v>
      </c>
      <c r="G73" s="7" t="str">
        <f t="shared" si="5"/>
        <v>2******31</v>
      </c>
      <c r="H73" s="16" t="s">
        <v>180</v>
      </c>
      <c r="I73" s="16">
        <v>74.5</v>
      </c>
      <c r="J73" s="16">
        <v>77.5</v>
      </c>
      <c r="K73" s="16">
        <v>76</v>
      </c>
      <c r="L73" s="16">
        <v>1</v>
      </c>
      <c r="M73" s="46" t="s">
        <v>17</v>
      </c>
      <c r="N73" s="47"/>
    </row>
    <row r="74" spans="1:14" ht="15">
      <c r="A74" s="28">
        <v>72</v>
      </c>
      <c r="B74" s="10" t="s">
        <v>178</v>
      </c>
      <c r="C74" s="28" t="s">
        <v>14</v>
      </c>
      <c r="D74" s="28">
        <v>1</v>
      </c>
      <c r="E74" s="27" t="str">
        <f t="shared" si="4"/>
        <v>李*宁</v>
      </c>
      <c r="F74" s="10" t="s">
        <v>181</v>
      </c>
      <c r="G74" s="7" t="str">
        <f t="shared" si="5"/>
        <v>2******64</v>
      </c>
      <c r="H74" s="10" t="s">
        <v>182</v>
      </c>
      <c r="I74" s="10">
        <v>72</v>
      </c>
      <c r="J74" s="10">
        <v>76.6</v>
      </c>
      <c r="K74" s="10">
        <v>74.3</v>
      </c>
      <c r="L74" s="10">
        <v>2</v>
      </c>
      <c r="M74" s="42"/>
      <c r="N74" s="43"/>
    </row>
    <row r="75" spans="1:14" ht="15">
      <c r="A75" s="31">
        <v>73</v>
      </c>
      <c r="B75" s="19" t="s">
        <v>178</v>
      </c>
      <c r="C75" s="31" t="s">
        <v>14</v>
      </c>
      <c r="D75" s="31">
        <v>1</v>
      </c>
      <c r="E75" s="27" t="str">
        <f t="shared" si="4"/>
        <v>李*烨</v>
      </c>
      <c r="F75" s="19" t="s">
        <v>183</v>
      </c>
      <c r="G75" s="7" t="str">
        <f t="shared" si="5"/>
        <v>2******77</v>
      </c>
      <c r="H75" s="19" t="s">
        <v>184</v>
      </c>
      <c r="I75" s="19">
        <v>74.1</v>
      </c>
      <c r="J75" s="19">
        <v>0</v>
      </c>
      <c r="K75" s="19">
        <v>37.05</v>
      </c>
      <c r="L75" s="19">
        <v>3</v>
      </c>
      <c r="M75" s="48"/>
      <c r="N75" s="54" t="s">
        <v>90</v>
      </c>
    </row>
    <row r="76" spans="1:14" ht="15">
      <c r="A76" s="27">
        <v>74</v>
      </c>
      <c r="B76" s="7" t="s">
        <v>178</v>
      </c>
      <c r="C76" s="27" t="s">
        <v>46</v>
      </c>
      <c r="D76" s="27">
        <v>1</v>
      </c>
      <c r="E76" s="27" t="str">
        <f t="shared" si="4"/>
        <v>陈*倩</v>
      </c>
      <c r="F76" s="7" t="s">
        <v>185</v>
      </c>
      <c r="G76" s="7" t="str">
        <f t="shared" si="5"/>
        <v>2******40</v>
      </c>
      <c r="H76" s="7" t="s">
        <v>186</v>
      </c>
      <c r="I76" s="7">
        <v>78.8</v>
      </c>
      <c r="J76" s="7">
        <v>75.96</v>
      </c>
      <c r="K76" s="7">
        <v>77.38</v>
      </c>
      <c r="L76" s="7">
        <v>1</v>
      </c>
      <c r="M76" s="40" t="s">
        <v>17</v>
      </c>
      <c r="N76" s="41"/>
    </row>
    <row r="77" spans="1:14" ht="15">
      <c r="A77" s="28">
        <v>75</v>
      </c>
      <c r="B77" s="10" t="s">
        <v>178</v>
      </c>
      <c r="C77" s="28" t="s">
        <v>46</v>
      </c>
      <c r="D77" s="28">
        <v>1</v>
      </c>
      <c r="E77" s="27" t="str">
        <f t="shared" si="4"/>
        <v>叶*芳子</v>
      </c>
      <c r="F77" s="10" t="s">
        <v>187</v>
      </c>
      <c r="G77" s="7" t="str">
        <f t="shared" si="5"/>
        <v>2******40</v>
      </c>
      <c r="H77" s="10" t="s">
        <v>188</v>
      </c>
      <c r="I77" s="10">
        <v>76.5</v>
      </c>
      <c r="J77" s="10">
        <v>76.8</v>
      </c>
      <c r="K77" s="10">
        <v>76.65</v>
      </c>
      <c r="L77" s="10">
        <v>2</v>
      </c>
      <c r="M77" s="42"/>
      <c r="N77" s="43"/>
    </row>
    <row r="78" spans="1:14" ht="15">
      <c r="A78" s="29">
        <v>76</v>
      </c>
      <c r="B78" s="13" t="s">
        <v>178</v>
      </c>
      <c r="C78" s="29" t="s">
        <v>46</v>
      </c>
      <c r="D78" s="29">
        <v>1</v>
      </c>
      <c r="E78" s="27" t="str">
        <f t="shared" si="4"/>
        <v>黄*秀</v>
      </c>
      <c r="F78" s="13" t="s">
        <v>189</v>
      </c>
      <c r="G78" s="7" t="str">
        <f t="shared" si="5"/>
        <v>2******59</v>
      </c>
      <c r="H78" s="13" t="s">
        <v>190</v>
      </c>
      <c r="I78" s="13">
        <v>75.7</v>
      </c>
      <c r="J78" s="13">
        <v>75.2</v>
      </c>
      <c r="K78" s="13">
        <v>75.45</v>
      </c>
      <c r="L78" s="13">
        <v>3</v>
      </c>
      <c r="M78" s="44"/>
      <c r="N78" s="45"/>
    </row>
    <row r="79" spans="1:14" ht="15">
      <c r="A79" s="30">
        <v>77</v>
      </c>
      <c r="B79" s="16" t="s">
        <v>191</v>
      </c>
      <c r="C79" s="30" t="s">
        <v>14</v>
      </c>
      <c r="D79" s="30">
        <v>1</v>
      </c>
      <c r="E79" s="27" t="str">
        <f t="shared" si="4"/>
        <v>陈*</v>
      </c>
      <c r="F79" s="16" t="s">
        <v>192</v>
      </c>
      <c r="G79" s="7" t="str">
        <f t="shared" si="5"/>
        <v>2******04</v>
      </c>
      <c r="H79" s="16" t="s">
        <v>193</v>
      </c>
      <c r="I79" s="16">
        <v>73.3</v>
      </c>
      <c r="J79" s="16">
        <v>79.4</v>
      </c>
      <c r="K79" s="16">
        <v>76.35</v>
      </c>
      <c r="L79" s="16">
        <v>1</v>
      </c>
      <c r="M79" s="46" t="s">
        <v>17</v>
      </c>
      <c r="N79" s="47"/>
    </row>
    <row r="80" spans="1:14" ht="15">
      <c r="A80" s="28">
        <v>78</v>
      </c>
      <c r="B80" s="10" t="s">
        <v>191</v>
      </c>
      <c r="C80" s="28" t="s">
        <v>14</v>
      </c>
      <c r="D80" s="28">
        <v>1</v>
      </c>
      <c r="E80" s="27" t="str">
        <f t="shared" si="4"/>
        <v>兰*芳</v>
      </c>
      <c r="F80" s="10" t="s">
        <v>194</v>
      </c>
      <c r="G80" s="7" t="str">
        <f t="shared" si="5"/>
        <v>2******53</v>
      </c>
      <c r="H80" s="10" t="s">
        <v>195</v>
      </c>
      <c r="I80" s="10">
        <v>72.2</v>
      </c>
      <c r="J80" s="10">
        <v>76.64</v>
      </c>
      <c r="K80" s="10">
        <v>74.42</v>
      </c>
      <c r="L80" s="10">
        <v>2</v>
      </c>
      <c r="M80" s="42"/>
      <c r="N80" s="43"/>
    </row>
    <row r="81" spans="1:14" ht="15">
      <c r="A81" s="31">
        <v>79</v>
      </c>
      <c r="B81" s="19" t="s">
        <v>191</v>
      </c>
      <c r="C81" s="31" t="s">
        <v>14</v>
      </c>
      <c r="D81" s="31">
        <v>1</v>
      </c>
      <c r="E81" s="27" t="str">
        <f t="shared" si="4"/>
        <v>刘*俐</v>
      </c>
      <c r="F81" s="19" t="s">
        <v>196</v>
      </c>
      <c r="G81" s="7" t="str">
        <f t="shared" si="5"/>
        <v>2******41</v>
      </c>
      <c r="H81" s="19" t="s">
        <v>197</v>
      </c>
      <c r="I81" s="19">
        <v>72.2</v>
      </c>
      <c r="J81" s="19">
        <v>75.9</v>
      </c>
      <c r="K81" s="19">
        <v>74.05000000000001</v>
      </c>
      <c r="L81" s="19">
        <v>3</v>
      </c>
      <c r="M81" s="48"/>
      <c r="N81" s="49"/>
    </row>
    <row r="82" spans="1:14" ht="15">
      <c r="A82" s="27">
        <v>80</v>
      </c>
      <c r="B82" s="7" t="s">
        <v>198</v>
      </c>
      <c r="C82" s="27" t="s">
        <v>14</v>
      </c>
      <c r="D82" s="27">
        <v>1</v>
      </c>
      <c r="E82" s="27" t="str">
        <f t="shared" si="4"/>
        <v>胡*琴</v>
      </c>
      <c r="F82" s="7" t="s">
        <v>199</v>
      </c>
      <c r="G82" s="7" t="str">
        <f t="shared" si="5"/>
        <v>2******25</v>
      </c>
      <c r="H82" s="7" t="s">
        <v>200</v>
      </c>
      <c r="I82" s="7">
        <v>81.2</v>
      </c>
      <c r="J82" s="7">
        <v>81.2</v>
      </c>
      <c r="K82" s="7">
        <v>81.2</v>
      </c>
      <c r="L82" s="7">
        <v>1</v>
      </c>
      <c r="M82" s="40" t="s">
        <v>17</v>
      </c>
      <c r="N82" s="41"/>
    </row>
    <row r="83" spans="1:14" ht="15">
      <c r="A83" s="28">
        <v>81</v>
      </c>
      <c r="B83" s="10" t="s">
        <v>198</v>
      </c>
      <c r="C83" s="28" t="s">
        <v>14</v>
      </c>
      <c r="D83" s="28">
        <v>1</v>
      </c>
      <c r="E83" s="27" t="str">
        <f t="shared" si="4"/>
        <v>彭*鹏</v>
      </c>
      <c r="F83" s="10" t="s">
        <v>201</v>
      </c>
      <c r="G83" s="7" t="str">
        <f t="shared" si="5"/>
        <v>2******26</v>
      </c>
      <c r="H83" s="10" t="s">
        <v>202</v>
      </c>
      <c r="I83" s="10">
        <v>72.3</v>
      </c>
      <c r="J83" s="10">
        <v>77.2</v>
      </c>
      <c r="K83" s="10">
        <v>74.75</v>
      </c>
      <c r="L83" s="10">
        <v>2</v>
      </c>
      <c r="M83" s="42"/>
      <c r="N83" s="43"/>
    </row>
    <row r="84" spans="1:14" ht="15">
      <c r="A84" s="29">
        <v>82</v>
      </c>
      <c r="B84" s="13" t="s">
        <v>198</v>
      </c>
      <c r="C84" s="29" t="s">
        <v>14</v>
      </c>
      <c r="D84" s="29">
        <v>1</v>
      </c>
      <c r="E84" s="27" t="str">
        <f t="shared" si="4"/>
        <v>丘*敏</v>
      </c>
      <c r="F84" s="13" t="s">
        <v>203</v>
      </c>
      <c r="G84" s="7" t="str">
        <f t="shared" si="5"/>
        <v>2******38</v>
      </c>
      <c r="H84" s="13" t="s">
        <v>204</v>
      </c>
      <c r="I84" s="13">
        <v>71.1</v>
      </c>
      <c r="J84" s="13">
        <v>78.1</v>
      </c>
      <c r="K84" s="13">
        <v>74.6</v>
      </c>
      <c r="L84" s="13">
        <v>3</v>
      </c>
      <c r="M84" s="44"/>
      <c r="N84" s="45"/>
    </row>
    <row r="85" spans="1:14" ht="15">
      <c r="A85" s="35">
        <v>83</v>
      </c>
      <c r="B85" s="36" t="s">
        <v>205</v>
      </c>
      <c r="C85" s="35" t="s">
        <v>14</v>
      </c>
      <c r="D85" s="35">
        <v>2</v>
      </c>
      <c r="E85" s="27" t="str">
        <f t="shared" si="4"/>
        <v>林*青</v>
      </c>
      <c r="F85" s="36" t="s">
        <v>206</v>
      </c>
      <c r="G85" s="7" t="str">
        <f t="shared" si="5"/>
        <v>2******82</v>
      </c>
      <c r="H85" s="36" t="s">
        <v>207</v>
      </c>
      <c r="I85" s="36">
        <v>76.1</v>
      </c>
      <c r="J85" s="36">
        <v>83.4</v>
      </c>
      <c r="K85" s="36">
        <v>79.75</v>
      </c>
      <c r="L85" s="36">
        <v>1</v>
      </c>
      <c r="M85" s="52" t="s">
        <v>17</v>
      </c>
      <c r="N85" s="57"/>
    </row>
    <row r="86" spans="1:14" ht="15">
      <c r="A86" s="27">
        <v>84</v>
      </c>
      <c r="B86" s="7" t="s">
        <v>205</v>
      </c>
      <c r="C86" s="27" t="s">
        <v>14</v>
      </c>
      <c r="D86" s="27">
        <v>2</v>
      </c>
      <c r="E86" s="27" t="str">
        <f t="shared" si="4"/>
        <v>林*</v>
      </c>
      <c r="F86" s="7" t="s">
        <v>208</v>
      </c>
      <c r="G86" s="7" t="str">
        <f t="shared" si="5"/>
        <v>2******99</v>
      </c>
      <c r="H86" s="7" t="s">
        <v>209</v>
      </c>
      <c r="I86" s="7">
        <v>78.4</v>
      </c>
      <c r="J86" s="7">
        <v>78.6</v>
      </c>
      <c r="K86" s="7">
        <v>78.5</v>
      </c>
      <c r="L86" s="7">
        <v>2</v>
      </c>
      <c r="M86" s="40" t="s">
        <v>17</v>
      </c>
      <c r="N86" s="41"/>
    </row>
    <row r="87" spans="1:14" ht="15">
      <c r="A87" s="28">
        <v>85</v>
      </c>
      <c r="B87" s="10" t="s">
        <v>205</v>
      </c>
      <c r="C87" s="28" t="s">
        <v>14</v>
      </c>
      <c r="D87" s="28">
        <v>2</v>
      </c>
      <c r="E87" s="27" t="str">
        <f t="shared" si="4"/>
        <v>黄*瑶</v>
      </c>
      <c r="F87" s="10" t="s">
        <v>210</v>
      </c>
      <c r="G87" s="7" t="str">
        <f t="shared" si="5"/>
        <v>2******03</v>
      </c>
      <c r="H87" s="10" t="s">
        <v>211</v>
      </c>
      <c r="I87" s="10">
        <v>75.7</v>
      </c>
      <c r="J87" s="10">
        <v>77.8</v>
      </c>
      <c r="K87" s="10">
        <v>76.75</v>
      </c>
      <c r="L87" s="10">
        <v>3</v>
      </c>
      <c r="M87" s="42"/>
      <c r="N87" s="43"/>
    </row>
    <row r="88" spans="1:14" ht="15">
      <c r="A88" s="28">
        <v>86</v>
      </c>
      <c r="B88" s="10" t="s">
        <v>205</v>
      </c>
      <c r="C88" s="28" t="s">
        <v>14</v>
      </c>
      <c r="D88" s="28">
        <v>2</v>
      </c>
      <c r="E88" s="27" t="str">
        <f t="shared" si="4"/>
        <v>叶*峰</v>
      </c>
      <c r="F88" s="10" t="s">
        <v>212</v>
      </c>
      <c r="G88" s="7" t="str">
        <f t="shared" si="5"/>
        <v>2******08</v>
      </c>
      <c r="H88" s="10" t="s">
        <v>213</v>
      </c>
      <c r="I88" s="10">
        <v>76.6</v>
      </c>
      <c r="J88" s="10">
        <v>76</v>
      </c>
      <c r="K88" s="10">
        <v>76.3</v>
      </c>
      <c r="L88" s="10">
        <v>4</v>
      </c>
      <c r="M88" s="42"/>
      <c r="N88" s="43"/>
    </row>
    <row r="89" spans="1:14" ht="15">
      <c r="A89" s="28">
        <v>87</v>
      </c>
      <c r="B89" s="10" t="s">
        <v>205</v>
      </c>
      <c r="C89" s="28" t="s">
        <v>14</v>
      </c>
      <c r="D89" s="28">
        <v>2</v>
      </c>
      <c r="E89" s="27" t="str">
        <f t="shared" si="4"/>
        <v>梁*锋</v>
      </c>
      <c r="F89" s="55" t="s">
        <v>214</v>
      </c>
      <c r="G89" s="7" t="str">
        <f t="shared" si="5"/>
        <v>2******21</v>
      </c>
      <c r="H89" s="10" t="s">
        <v>215</v>
      </c>
      <c r="I89" s="10">
        <v>72.7</v>
      </c>
      <c r="J89" s="10">
        <v>79.2</v>
      </c>
      <c r="K89" s="10">
        <v>75.95</v>
      </c>
      <c r="L89" s="10">
        <v>5</v>
      </c>
      <c r="M89" s="42"/>
      <c r="N89" s="43"/>
    </row>
    <row r="90" spans="1:14" ht="15">
      <c r="A90" s="29">
        <v>88</v>
      </c>
      <c r="B90" s="13" t="s">
        <v>205</v>
      </c>
      <c r="C90" s="29" t="s">
        <v>14</v>
      </c>
      <c r="D90" s="29">
        <v>2</v>
      </c>
      <c r="E90" s="27" t="str">
        <f t="shared" si="4"/>
        <v>陈*雅</v>
      </c>
      <c r="F90" s="13" t="s">
        <v>216</v>
      </c>
      <c r="G90" s="7" t="str">
        <f t="shared" si="5"/>
        <v>2******54</v>
      </c>
      <c r="H90" s="13" t="s">
        <v>217</v>
      </c>
      <c r="I90" s="13">
        <v>72.4</v>
      </c>
      <c r="J90" s="13">
        <v>78.2</v>
      </c>
      <c r="K90" s="13">
        <v>75.30000000000001</v>
      </c>
      <c r="L90" s="13">
        <v>6</v>
      </c>
      <c r="M90" s="44"/>
      <c r="N90" s="45"/>
    </row>
    <row r="91" spans="1:14" ht="15">
      <c r="A91" s="30">
        <v>89</v>
      </c>
      <c r="B91" s="16" t="s">
        <v>218</v>
      </c>
      <c r="C91" s="30" t="s">
        <v>14</v>
      </c>
      <c r="D91" s="30">
        <v>1</v>
      </c>
      <c r="E91" s="27" t="str">
        <f t="shared" si="4"/>
        <v>彭*强</v>
      </c>
      <c r="F91" s="16" t="s">
        <v>219</v>
      </c>
      <c r="G91" s="7" t="str">
        <f t="shared" si="5"/>
        <v>2******49</v>
      </c>
      <c r="H91" s="16" t="s">
        <v>220</v>
      </c>
      <c r="I91" s="16">
        <v>75.1</v>
      </c>
      <c r="J91" s="16">
        <v>78.2</v>
      </c>
      <c r="K91" s="16">
        <v>76.65</v>
      </c>
      <c r="L91" s="16">
        <v>1</v>
      </c>
      <c r="M91" s="46" t="s">
        <v>17</v>
      </c>
      <c r="N91" s="47"/>
    </row>
    <row r="92" spans="1:14" ht="15">
      <c r="A92" s="28">
        <v>90</v>
      </c>
      <c r="B92" s="10" t="s">
        <v>218</v>
      </c>
      <c r="C92" s="28" t="s">
        <v>14</v>
      </c>
      <c r="D92" s="28">
        <v>1</v>
      </c>
      <c r="E92" s="27" t="str">
        <f t="shared" si="4"/>
        <v>李*翔</v>
      </c>
      <c r="F92" s="10" t="s">
        <v>221</v>
      </c>
      <c r="G92" s="7" t="str">
        <f t="shared" si="5"/>
        <v>2******33</v>
      </c>
      <c r="H92" s="10" t="s">
        <v>222</v>
      </c>
      <c r="I92" s="10">
        <v>70.7</v>
      </c>
      <c r="J92" s="10">
        <v>80.7</v>
      </c>
      <c r="K92" s="10">
        <v>75.7</v>
      </c>
      <c r="L92" s="10">
        <v>2</v>
      </c>
      <c r="M92" s="42"/>
      <c r="N92" s="43"/>
    </row>
    <row r="93" spans="1:14" ht="15">
      <c r="A93" s="31">
        <v>91</v>
      </c>
      <c r="B93" s="19" t="s">
        <v>218</v>
      </c>
      <c r="C93" s="31" t="s">
        <v>14</v>
      </c>
      <c r="D93" s="31">
        <v>1</v>
      </c>
      <c r="E93" s="27" t="str">
        <f t="shared" si="4"/>
        <v>杨*皓</v>
      </c>
      <c r="F93" s="19" t="s">
        <v>223</v>
      </c>
      <c r="G93" s="7" t="str">
        <f t="shared" si="5"/>
        <v>2******15</v>
      </c>
      <c r="H93" s="19" t="s">
        <v>224</v>
      </c>
      <c r="I93" s="19">
        <v>65.8</v>
      </c>
      <c r="J93" s="19">
        <v>73.8</v>
      </c>
      <c r="K93" s="19">
        <v>69.8</v>
      </c>
      <c r="L93" s="19">
        <v>3</v>
      </c>
      <c r="M93" s="48"/>
      <c r="N93" s="49"/>
    </row>
    <row r="94" spans="1:14" ht="15">
      <c r="A94" s="27">
        <v>92</v>
      </c>
      <c r="B94" s="7" t="s">
        <v>225</v>
      </c>
      <c r="C94" s="27" t="s">
        <v>14</v>
      </c>
      <c r="D94" s="27">
        <v>1</v>
      </c>
      <c r="E94" s="27" t="str">
        <f t="shared" si="4"/>
        <v>陈*棋</v>
      </c>
      <c r="F94" s="7" t="s">
        <v>226</v>
      </c>
      <c r="G94" s="7" t="str">
        <f t="shared" si="5"/>
        <v>2******85</v>
      </c>
      <c r="H94" s="7" t="s">
        <v>227</v>
      </c>
      <c r="I94" s="7">
        <v>71.9</v>
      </c>
      <c r="J94" s="7">
        <v>78.9</v>
      </c>
      <c r="K94" s="7">
        <v>75.4</v>
      </c>
      <c r="L94" s="7">
        <v>1</v>
      </c>
      <c r="M94" s="40" t="s">
        <v>17</v>
      </c>
      <c r="N94" s="41"/>
    </row>
    <row r="95" spans="1:14" ht="15">
      <c r="A95" s="28">
        <v>93</v>
      </c>
      <c r="B95" s="10" t="s">
        <v>225</v>
      </c>
      <c r="C95" s="28" t="s">
        <v>14</v>
      </c>
      <c r="D95" s="28">
        <v>1</v>
      </c>
      <c r="E95" s="27" t="str">
        <f t="shared" si="4"/>
        <v>黄*薇</v>
      </c>
      <c r="F95" s="10" t="s">
        <v>228</v>
      </c>
      <c r="G95" s="7" t="str">
        <f t="shared" si="5"/>
        <v>2******33</v>
      </c>
      <c r="H95" s="10" t="s">
        <v>229</v>
      </c>
      <c r="I95" s="10">
        <v>70.5</v>
      </c>
      <c r="J95" s="10">
        <v>80.2</v>
      </c>
      <c r="K95" s="10">
        <v>75.35</v>
      </c>
      <c r="L95" s="10">
        <v>2</v>
      </c>
      <c r="M95" s="42"/>
      <c r="N95" s="43"/>
    </row>
    <row r="96" spans="1:14" ht="15">
      <c r="A96" s="29">
        <v>94</v>
      </c>
      <c r="B96" s="13" t="s">
        <v>225</v>
      </c>
      <c r="C96" s="29" t="s">
        <v>14</v>
      </c>
      <c r="D96" s="29">
        <v>1</v>
      </c>
      <c r="E96" s="27" t="str">
        <f t="shared" si="4"/>
        <v>陈*游</v>
      </c>
      <c r="F96" s="13" t="s">
        <v>230</v>
      </c>
      <c r="G96" s="7" t="str">
        <f t="shared" si="5"/>
        <v>2******26</v>
      </c>
      <c r="H96" s="13" t="s">
        <v>231</v>
      </c>
      <c r="I96" s="13">
        <v>66.5</v>
      </c>
      <c r="J96" s="13">
        <v>74.8</v>
      </c>
      <c r="K96" s="13">
        <v>70.65</v>
      </c>
      <c r="L96" s="13">
        <v>3</v>
      </c>
      <c r="M96" s="44"/>
      <c r="N96" s="45"/>
    </row>
    <row r="97" spans="1:14" ht="15">
      <c r="A97" s="30">
        <v>95</v>
      </c>
      <c r="B97" s="16" t="s">
        <v>232</v>
      </c>
      <c r="C97" s="30" t="s">
        <v>14</v>
      </c>
      <c r="D97" s="30">
        <v>1</v>
      </c>
      <c r="E97" s="27" t="str">
        <f t="shared" si="4"/>
        <v>曹*宸</v>
      </c>
      <c r="F97" s="16" t="s">
        <v>233</v>
      </c>
      <c r="G97" s="7" t="str">
        <f t="shared" si="5"/>
        <v>2******18</v>
      </c>
      <c r="H97" s="16" t="s">
        <v>234</v>
      </c>
      <c r="I97" s="16">
        <v>75.6</v>
      </c>
      <c r="J97" s="16">
        <v>77.3</v>
      </c>
      <c r="K97" s="16">
        <v>76.44999999999999</v>
      </c>
      <c r="L97" s="16">
        <v>1</v>
      </c>
      <c r="M97" s="46" t="s">
        <v>17</v>
      </c>
      <c r="N97" s="47"/>
    </row>
    <row r="98" spans="1:14" ht="15">
      <c r="A98" s="28">
        <v>96</v>
      </c>
      <c r="B98" s="10" t="s">
        <v>232</v>
      </c>
      <c r="C98" s="28" t="s">
        <v>14</v>
      </c>
      <c r="D98" s="28">
        <v>1</v>
      </c>
      <c r="E98" s="27" t="str">
        <f t="shared" si="4"/>
        <v>李*昕</v>
      </c>
      <c r="F98" s="10" t="s">
        <v>235</v>
      </c>
      <c r="G98" s="7" t="str">
        <f t="shared" si="5"/>
        <v>2******47</v>
      </c>
      <c r="H98" s="10" t="s">
        <v>236</v>
      </c>
      <c r="I98" s="10">
        <v>74.4</v>
      </c>
      <c r="J98" s="10">
        <v>75.3</v>
      </c>
      <c r="K98" s="10">
        <v>74.85</v>
      </c>
      <c r="L98" s="10">
        <v>2</v>
      </c>
      <c r="M98" s="42"/>
      <c r="N98" s="43"/>
    </row>
    <row r="99" spans="1:14" ht="15">
      <c r="A99" s="31">
        <v>97</v>
      </c>
      <c r="B99" s="19" t="s">
        <v>232</v>
      </c>
      <c r="C99" s="31" t="s">
        <v>14</v>
      </c>
      <c r="D99" s="31">
        <v>1</v>
      </c>
      <c r="E99" s="27" t="str">
        <f t="shared" si="4"/>
        <v>郑*煌</v>
      </c>
      <c r="F99" s="19" t="s">
        <v>237</v>
      </c>
      <c r="G99" s="7" t="str">
        <f t="shared" si="5"/>
        <v>2******22</v>
      </c>
      <c r="H99" s="19" t="s">
        <v>238</v>
      </c>
      <c r="I99" s="19">
        <v>71.6</v>
      </c>
      <c r="J99" s="19">
        <v>74.94</v>
      </c>
      <c r="K99" s="19">
        <v>73.27</v>
      </c>
      <c r="L99" s="19">
        <v>3</v>
      </c>
      <c r="M99" s="48"/>
      <c r="N99" s="49"/>
    </row>
    <row r="100" spans="1:14" ht="15">
      <c r="A100" s="27">
        <v>98</v>
      </c>
      <c r="B100" s="7" t="s">
        <v>239</v>
      </c>
      <c r="C100" s="27" t="s">
        <v>14</v>
      </c>
      <c r="D100" s="27">
        <v>1</v>
      </c>
      <c r="E100" s="27" t="str">
        <f aca="true" t="shared" si="6" ref="E100:E131">REPLACE(F$1:F$65536,2,1,"*")</f>
        <v>林*荣</v>
      </c>
      <c r="F100" s="7" t="s">
        <v>240</v>
      </c>
      <c r="G100" s="7" t="str">
        <f aca="true" t="shared" si="7" ref="G100:G131">REPLACE(H$1:H$65536,2,12,"******")</f>
        <v>2******39</v>
      </c>
      <c r="H100" s="7" t="s">
        <v>241</v>
      </c>
      <c r="I100" s="7">
        <v>69.4</v>
      </c>
      <c r="J100" s="7">
        <v>75.9</v>
      </c>
      <c r="K100" s="7">
        <v>72.65</v>
      </c>
      <c r="L100" s="7">
        <v>1</v>
      </c>
      <c r="M100" s="40" t="s">
        <v>17</v>
      </c>
      <c r="N100" s="41"/>
    </row>
    <row r="101" spans="1:14" ht="15">
      <c r="A101" s="28">
        <v>99</v>
      </c>
      <c r="B101" s="10" t="s">
        <v>239</v>
      </c>
      <c r="C101" s="28" t="s">
        <v>14</v>
      </c>
      <c r="D101" s="28">
        <v>1</v>
      </c>
      <c r="E101" s="27" t="str">
        <f t="shared" si="6"/>
        <v>廖*基</v>
      </c>
      <c r="F101" s="10" t="s">
        <v>242</v>
      </c>
      <c r="G101" s="7" t="str">
        <f t="shared" si="7"/>
        <v>2******57</v>
      </c>
      <c r="H101" s="10" t="s">
        <v>243</v>
      </c>
      <c r="I101" s="10">
        <v>52</v>
      </c>
      <c r="J101" s="10">
        <v>68.9</v>
      </c>
      <c r="K101" s="10">
        <v>60.45</v>
      </c>
      <c r="L101" s="10">
        <v>2</v>
      </c>
      <c r="M101" s="42"/>
      <c r="N101" s="43"/>
    </row>
    <row r="102" spans="1:14" ht="15">
      <c r="A102" s="29">
        <v>100</v>
      </c>
      <c r="B102" s="13" t="s">
        <v>239</v>
      </c>
      <c r="C102" s="29" t="s">
        <v>14</v>
      </c>
      <c r="D102" s="29">
        <v>1</v>
      </c>
      <c r="E102" s="27" t="str">
        <f t="shared" si="6"/>
        <v>黄*鹏</v>
      </c>
      <c r="F102" s="13" t="s">
        <v>244</v>
      </c>
      <c r="G102" s="7" t="str">
        <f t="shared" si="7"/>
        <v>2******92</v>
      </c>
      <c r="H102" s="13" t="s">
        <v>245</v>
      </c>
      <c r="I102" s="13">
        <v>50.3</v>
      </c>
      <c r="J102" s="13">
        <v>66.8</v>
      </c>
      <c r="K102" s="13">
        <v>58.55</v>
      </c>
      <c r="L102" s="13">
        <v>3</v>
      </c>
      <c r="M102" s="44"/>
      <c r="N102" s="45"/>
    </row>
    <row r="103" spans="1:14" ht="15">
      <c r="A103" s="30">
        <v>101</v>
      </c>
      <c r="B103" s="16" t="s">
        <v>246</v>
      </c>
      <c r="C103" s="30" t="s">
        <v>14</v>
      </c>
      <c r="D103" s="30">
        <v>1</v>
      </c>
      <c r="E103" s="27" t="str">
        <f t="shared" si="6"/>
        <v>陈*超</v>
      </c>
      <c r="F103" s="16" t="s">
        <v>247</v>
      </c>
      <c r="G103" s="7" t="str">
        <f t="shared" si="7"/>
        <v>2******43</v>
      </c>
      <c r="H103" s="16" t="s">
        <v>248</v>
      </c>
      <c r="I103" s="16">
        <v>80.8</v>
      </c>
      <c r="J103" s="16">
        <v>81.2</v>
      </c>
      <c r="K103" s="16">
        <v>81</v>
      </c>
      <c r="L103" s="16">
        <v>1</v>
      </c>
      <c r="M103" s="46" t="s">
        <v>17</v>
      </c>
      <c r="N103" s="47"/>
    </row>
    <row r="104" spans="1:14" ht="15">
      <c r="A104" s="28">
        <v>102</v>
      </c>
      <c r="B104" s="10" t="s">
        <v>246</v>
      </c>
      <c r="C104" s="28" t="s">
        <v>14</v>
      </c>
      <c r="D104" s="28">
        <v>1</v>
      </c>
      <c r="E104" s="27" t="str">
        <f t="shared" si="6"/>
        <v>吴*翠</v>
      </c>
      <c r="F104" s="10" t="s">
        <v>249</v>
      </c>
      <c r="G104" s="7" t="str">
        <f t="shared" si="7"/>
        <v>2******16</v>
      </c>
      <c r="H104" s="10" t="s">
        <v>250</v>
      </c>
      <c r="I104" s="10">
        <v>69.5</v>
      </c>
      <c r="J104" s="10">
        <v>80.1</v>
      </c>
      <c r="K104" s="10">
        <v>74.8</v>
      </c>
      <c r="L104" s="10">
        <v>2</v>
      </c>
      <c r="M104" s="42"/>
      <c r="N104" s="43"/>
    </row>
    <row r="105" spans="1:14" ht="15">
      <c r="A105" s="31">
        <v>103</v>
      </c>
      <c r="B105" s="19" t="s">
        <v>246</v>
      </c>
      <c r="C105" s="31" t="s">
        <v>14</v>
      </c>
      <c r="D105" s="31">
        <v>1</v>
      </c>
      <c r="E105" s="27" t="str">
        <f t="shared" si="6"/>
        <v>刘*青</v>
      </c>
      <c r="F105" s="19" t="s">
        <v>251</v>
      </c>
      <c r="G105" s="7" t="str">
        <f t="shared" si="7"/>
        <v>2******98</v>
      </c>
      <c r="H105" s="19" t="s">
        <v>252</v>
      </c>
      <c r="I105" s="19">
        <v>70</v>
      </c>
      <c r="J105" s="19">
        <v>79.3</v>
      </c>
      <c r="K105" s="19">
        <v>74.65</v>
      </c>
      <c r="L105" s="19">
        <v>3</v>
      </c>
      <c r="M105" s="48"/>
      <c r="N105" s="49"/>
    </row>
    <row r="106" spans="1:14" ht="15">
      <c r="A106" s="27">
        <v>104</v>
      </c>
      <c r="B106" s="7" t="s">
        <v>253</v>
      </c>
      <c r="C106" s="27" t="s">
        <v>14</v>
      </c>
      <c r="D106" s="27">
        <v>1</v>
      </c>
      <c r="E106" s="27" t="str">
        <f t="shared" si="6"/>
        <v>刘*楠</v>
      </c>
      <c r="F106" s="7" t="s">
        <v>254</v>
      </c>
      <c r="G106" s="7" t="str">
        <f t="shared" si="7"/>
        <v>2******46</v>
      </c>
      <c r="H106" s="7" t="s">
        <v>255</v>
      </c>
      <c r="I106" s="7">
        <v>76.5</v>
      </c>
      <c r="J106" s="7">
        <v>75.6</v>
      </c>
      <c r="K106" s="7">
        <v>76.05</v>
      </c>
      <c r="L106" s="7">
        <v>1</v>
      </c>
      <c r="M106" s="40" t="s">
        <v>17</v>
      </c>
      <c r="N106" s="41"/>
    </row>
    <row r="107" spans="1:14" ht="15">
      <c r="A107" s="28">
        <v>105</v>
      </c>
      <c r="B107" s="10" t="s">
        <v>253</v>
      </c>
      <c r="C107" s="28" t="s">
        <v>14</v>
      </c>
      <c r="D107" s="28">
        <v>1</v>
      </c>
      <c r="E107" s="27" t="str">
        <f t="shared" si="6"/>
        <v>钟*</v>
      </c>
      <c r="F107" s="10" t="s">
        <v>256</v>
      </c>
      <c r="G107" s="7" t="str">
        <f t="shared" si="7"/>
        <v>2******27</v>
      </c>
      <c r="H107" s="10" t="s">
        <v>257</v>
      </c>
      <c r="I107" s="10">
        <v>66.7</v>
      </c>
      <c r="J107" s="10">
        <v>75.1</v>
      </c>
      <c r="K107" s="10">
        <v>70.9</v>
      </c>
      <c r="L107" s="10">
        <v>2</v>
      </c>
      <c r="M107" s="42"/>
      <c r="N107" s="43"/>
    </row>
    <row r="108" spans="1:14" ht="15">
      <c r="A108" s="29">
        <v>106</v>
      </c>
      <c r="B108" s="13" t="s">
        <v>253</v>
      </c>
      <c r="C108" s="29" t="s">
        <v>14</v>
      </c>
      <c r="D108" s="29">
        <v>1</v>
      </c>
      <c r="E108" s="27" t="str">
        <f t="shared" si="6"/>
        <v>赖*琳</v>
      </c>
      <c r="F108" s="13" t="s">
        <v>258</v>
      </c>
      <c r="G108" s="7" t="str">
        <f t="shared" si="7"/>
        <v>2******12</v>
      </c>
      <c r="H108" s="13" t="s">
        <v>259</v>
      </c>
      <c r="I108" s="13">
        <v>63.3</v>
      </c>
      <c r="J108" s="13">
        <v>72</v>
      </c>
      <c r="K108" s="13">
        <v>67.65</v>
      </c>
      <c r="L108" s="13">
        <v>3</v>
      </c>
      <c r="M108" s="44"/>
      <c r="N108" s="45"/>
    </row>
    <row r="109" spans="1:14" ht="15">
      <c r="A109" s="30">
        <v>107</v>
      </c>
      <c r="B109" s="16" t="s">
        <v>260</v>
      </c>
      <c r="C109" s="30" t="s">
        <v>14</v>
      </c>
      <c r="D109" s="30">
        <v>1</v>
      </c>
      <c r="E109" s="27" t="str">
        <f t="shared" si="6"/>
        <v>黄*烨</v>
      </c>
      <c r="F109" s="16" t="s">
        <v>261</v>
      </c>
      <c r="G109" s="7" t="str">
        <f t="shared" si="7"/>
        <v>2******24</v>
      </c>
      <c r="H109" s="16" t="s">
        <v>262</v>
      </c>
      <c r="I109" s="16">
        <v>72</v>
      </c>
      <c r="J109" s="16">
        <v>75.8</v>
      </c>
      <c r="K109" s="16">
        <v>73.9</v>
      </c>
      <c r="L109" s="16">
        <v>1</v>
      </c>
      <c r="M109" s="46" t="s">
        <v>17</v>
      </c>
      <c r="N109" s="47"/>
    </row>
    <row r="110" spans="1:14" ht="15">
      <c r="A110" s="28">
        <v>108</v>
      </c>
      <c r="B110" s="10" t="s">
        <v>260</v>
      </c>
      <c r="C110" s="28" t="s">
        <v>14</v>
      </c>
      <c r="D110" s="28">
        <v>1</v>
      </c>
      <c r="E110" s="27" t="str">
        <f t="shared" si="6"/>
        <v>李*</v>
      </c>
      <c r="F110" s="10" t="s">
        <v>167</v>
      </c>
      <c r="G110" s="7" t="str">
        <f t="shared" si="7"/>
        <v>2******56</v>
      </c>
      <c r="H110" s="10" t="s">
        <v>263</v>
      </c>
      <c r="I110" s="10">
        <v>69.8</v>
      </c>
      <c r="J110" s="10">
        <v>76.4</v>
      </c>
      <c r="K110" s="10">
        <v>73.1</v>
      </c>
      <c r="L110" s="10">
        <v>2</v>
      </c>
      <c r="M110" s="42"/>
      <c r="N110" s="43"/>
    </row>
    <row r="111" spans="1:14" ht="15">
      <c r="A111" s="31">
        <v>109</v>
      </c>
      <c r="B111" s="19" t="s">
        <v>260</v>
      </c>
      <c r="C111" s="31" t="s">
        <v>14</v>
      </c>
      <c r="D111" s="31">
        <v>1</v>
      </c>
      <c r="E111" s="27" t="str">
        <f t="shared" si="6"/>
        <v>陈*龙</v>
      </c>
      <c r="F111" s="19" t="s">
        <v>264</v>
      </c>
      <c r="G111" s="7" t="str">
        <f t="shared" si="7"/>
        <v>2******70</v>
      </c>
      <c r="H111" s="19" t="s">
        <v>265</v>
      </c>
      <c r="I111" s="19">
        <v>64.4</v>
      </c>
      <c r="J111" s="19">
        <v>75.06</v>
      </c>
      <c r="K111" s="19">
        <v>69.73</v>
      </c>
      <c r="L111" s="19">
        <v>3</v>
      </c>
      <c r="M111" s="48"/>
      <c r="N111" s="49"/>
    </row>
    <row r="112" spans="1:14" ht="15">
      <c r="A112" s="27">
        <v>110</v>
      </c>
      <c r="B112" s="7" t="s">
        <v>266</v>
      </c>
      <c r="C112" s="27" t="s">
        <v>14</v>
      </c>
      <c r="D112" s="27">
        <v>1</v>
      </c>
      <c r="E112" s="27" t="str">
        <f t="shared" si="6"/>
        <v>倪*蕊</v>
      </c>
      <c r="F112" s="7" t="s">
        <v>267</v>
      </c>
      <c r="G112" s="7" t="str">
        <f t="shared" si="7"/>
        <v>2******55</v>
      </c>
      <c r="H112" s="7" t="s">
        <v>268</v>
      </c>
      <c r="I112" s="7">
        <v>77.6</v>
      </c>
      <c r="J112" s="7">
        <v>82</v>
      </c>
      <c r="K112" s="7">
        <v>79.8</v>
      </c>
      <c r="L112" s="7">
        <v>1</v>
      </c>
      <c r="M112" s="40" t="s">
        <v>17</v>
      </c>
      <c r="N112" s="41"/>
    </row>
    <row r="113" spans="1:14" ht="15">
      <c r="A113" s="29">
        <v>111</v>
      </c>
      <c r="B113" s="13" t="s">
        <v>266</v>
      </c>
      <c r="C113" s="29" t="s">
        <v>14</v>
      </c>
      <c r="D113" s="29">
        <v>1</v>
      </c>
      <c r="E113" s="27" t="str">
        <f t="shared" si="6"/>
        <v>曾*凤</v>
      </c>
      <c r="F113" s="13" t="s">
        <v>269</v>
      </c>
      <c r="G113" s="7" t="str">
        <f t="shared" si="7"/>
        <v>2******70</v>
      </c>
      <c r="H113" s="13" t="s">
        <v>270</v>
      </c>
      <c r="I113" s="13">
        <v>60.6</v>
      </c>
      <c r="J113" s="13">
        <v>77.2</v>
      </c>
      <c r="K113" s="13">
        <v>68.9</v>
      </c>
      <c r="L113" s="13">
        <v>2</v>
      </c>
      <c r="M113" s="44"/>
      <c r="N113" s="45"/>
    </row>
    <row r="114" spans="1:14" ht="15">
      <c r="A114" s="30">
        <v>112</v>
      </c>
      <c r="B114" s="16" t="s">
        <v>271</v>
      </c>
      <c r="C114" s="30" t="s">
        <v>14</v>
      </c>
      <c r="D114" s="30">
        <v>1</v>
      </c>
      <c r="E114" s="27" t="str">
        <f t="shared" si="6"/>
        <v>杨*洁</v>
      </c>
      <c r="F114" s="16" t="s">
        <v>272</v>
      </c>
      <c r="G114" s="7" t="str">
        <f t="shared" si="7"/>
        <v>2******83</v>
      </c>
      <c r="H114" s="16" t="s">
        <v>273</v>
      </c>
      <c r="I114" s="16">
        <v>71</v>
      </c>
      <c r="J114" s="16">
        <v>79.8</v>
      </c>
      <c r="K114" s="16">
        <v>75.4</v>
      </c>
      <c r="L114" s="16">
        <v>1</v>
      </c>
      <c r="M114" s="46" t="s">
        <v>17</v>
      </c>
      <c r="N114" s="47"/>
    </row>
    <row r="115" spans="1:14" ht="15">
      <c r="A115" s="28">
        <v>113</v>
      </c>
      <c r="B115" s="10" t="s">
        <v>271</v>
      </c>
      <c r="C115" s="28" t="s">
        <v>14</v>
      </c>
      <c r="D115" s="28">
        <v>1</v>
      </c>
      <c r="E115" s="27" t="str">
        <f t="shared" si="6"/>
        <v>连*森</v>
      </c>
      <c r="F115" s="10" t="s">
        <v>274</v>
      </c>
      <c r="G115" s="7" t="str">
        <f t="shared" si="7"/>
        <v>2******86</v>
      </c>
      <c r="H115" s="10" t="s">
        <v>275</v>
      </c>
      <c r="I115" s="10">
        <v>66.9</v>
      </c>
      <c r="J115" s="10">
        <v>78.4</v>
      </c>
      <c r="K115" s="10">
        <v>72.65</v>
      </c>
      <c r="L115" s="10">
        <v>2</v>
      </c>
      <c r="M115" s="42"/>
      <c r="N115" s="43"/>
    </row>
    <row r="116" spans="1:14" ht="15">
      <c r="A116" s="31">
        <v>114</v>
      </c>
      <c r="B116" s="19" t="s">
        <v>271</v>
      </c>
      <c r="C116" s="31" t="s">
        <v>14</v>
      </c>
      <c r="D116" s="31">
        <v>1</v>
      </c>
      <c r="E116" s="27" t="str">
        <f t="shared" si="6"/>
        <v>雷*建</v>
      </c>
      <c r="F116" s="19" t="s">
        <v>276</v>
      </c>
      <c r="G116" s="7" t="str">
        <f t="shared" si="7"/>
        <v>2******16</v>
      </c>
      <c r="H116" s="19" t="s">
        <v>277</v>
      </c>
      <c r="I116" s="19">
        <v>62.5</v>
      </c>
      <c r="J116" s="19">
        <v>75.2</v>
      </c>
      <c r="K116" s="19">
        <v>68.85</v>
      </c>
      <c r="L116" s="19">
        <v>3</v>
      </c>
      <c r="M116" s="48"/>
      <c r="N116" s="49"/>
    </row>
    <row r="117" spans="1:14" ht="15">
      <c r="A117" s="27">
        <v>115</v>
      </c>
      <c r="B117" s="7" t="s">
        <v>271</v>
      </c>
      <c r="C117" s="27" t="s">
        <v>46</v>
      </c>
      <c r="D117" s="27">
        <v>1</v>
      </c>
      <c r="E117" s="27" t="str">
        <f t="shared" si="6"/>
        <v>朱*凤</v>
      </c>
      <c r="F117" s="7" t="s">
        <v>278</v>
      </c>
      <c r="G117" s="7" t="str">
        <f t="shared" si="7"/>
        <v>2******06</v>
      </c>
      <c r="H117" s="7" t="s">
        <v>279</v>
      </c>
      <c r="I117" s="7">
        <v>67.8</v>
      </c>
      <c r="J117" s="7">
        <v>79.6</v>
      </c>
      <c r="K117" s="7">
        <v>73.69999999999999</v>
      </c>
      <c r="L117" s="7">
        <v>1</v>
      </c>
      <c r="M117" s="40" t="s">
        <v>17</v>
      </c>
      <c r="N117" s="41"/>
    </row>
    <row r="118" spans="1:14" ht="15">
      <c r="A118" s="28">
        <v>116</v>
      </c>
      <c r="B118" s="10" t="s">
        <v>271</v>
      </c>
      <c r="C118" s="28" t="s">
        <v>46</v>
      </c>
      <c r="D118" s="28">
        <v>1</v>
      </c>
      <c r="E118" s="27" t="str">
        <f t="shared" si="6"/>
        <v>刘*秀</v>
      </c>
      <c r="F118" s="10" t="s">
        <v>280</v>
      </c>
      <c r="G118" s="7" t="str">
        <f t="shared" si="7"/>
        <v>2******11</v>
      </c>
      <c r="H118" s="10" t="s">
        <v>281</v>
      </c>
      <c r="I118" s="10">
        <v>59</v>
      </c>
      <c r="J118" s="10">
        <v>78.4</v>
      </c>
      <c r="K118" s="10">
        <v>68.7</v>
      </c>
      <c r="L118" s="10">
        <v>2</v>
      </c>
      <c r="M118" s="42"/>
      <c r="N118" s="43"/>
    </row>
    <row r="119" spans="1:14" ht="15">
      <c r="A119" s="29">
        <v>117</v>
      </c>
      <c r="B119" s="13" t="s">
        <v>271</v>
      </c>
      <c r="C119" s="29" t="s">
        <v>46</v>
      </c>
      <c r="D119" s="29">
        <v>1</v>
      </c>
      <c r="E119" s="27" t="str">
        <f t="shared" si="6"/>
        <v>陈*春</v>
      </c>
      <c r="F119" s="13" t="s">
        <v>282</v>
      </c>
      <c r="G119" s="7" t="str">
        <f t="shared" si="7"/>
        <v>2******04</v>
      </c>
      <c r="H119" s="13" t="s">
        <v>283</v>
      </c>
      <c r="I119" s="13">
        <v>57.8</v>
      </c>
      <c r="J119" s="13">
        <v>77</v>
      </c>
      <c r="K119" s="13">
        <v>67.4</v>
      </c>
      <c r="L119" s="13">
        <v>3</v>
      </c>
      <c r="M119" s="44"/>
      <c r="N119" s="45"/>
    </row>
    <row r="120" spans="1:14" ht="15">
      <c r="A120" s="30">
        <v>118</v>
      </c>
      <c r="B120" s="16" t="s">
        <v>284</v>
      </c>
      <c r="C120" s="30" t="s">
        <v>14</v>
      </c>
      <c r="D120" s="30">
        <v>1</v>
      </c>
      <c r="E120" s="27" t="str">
        <f t="shared" si="6"/>
        <v>林*</v>
      </c>
      <c r="F120" s="16" t="s">
        <v>285</v>
      </c>
      <c r="G120" s="7" t="str">
        <f t="shared" si="7"/>
        <v>2******88</v>
      </c>
      <c r="H120" s="16" t="s">
        <v>286</v>
      </c>
      <c r="I120" s="16">
        <v>76.1</v>
      </c>
      <c r="J120" s="16">
        <v>76.64</v>
      </c>
      <c r="K120" s="16">
        <v>76.37</v>
      </c>
      <c r="L120" s="16">
        <v>1</v>
      </c>
      <c r="M120" s="46" t="s">
        <v>17</v>
      </c>
      <c r="N120" s="47"/>
    </row>
    <row r="121" spans="1:14" ht="15">
      <c r="A121" s="28">
        <v>119</v>
      </c>
      <c r="B121" s="10" t="s">
        <v>284</v>
      </c>
      <c r="C121" s="28" t="s">
        <v>14</v>
      </c>
      <c r="D121" s="28">
        <v>1</v>
      </c>
      <c r="E121" s="27" t="str">
        <f t="shared" si="6"/>
        <v>王*泽</v>
      </c>
      <c r="F121" s="10" t="s">
        <v>287</v>
      </c>
      <c r="G121" s="7" t="str">
        <f t="shared" si="7"/>
        <v>2******16</v>
      </c>
      <c r="H121" s="10" t="s">
        <v>288</v>
      </c>
      <c r="I121" s="10">
        <v>78.3</v>
      </c>
      <c r="J121" s="10">
        <v>74.2</v>
      </c>
      <c r="K121" s="10">
        <v>76.25</v>
      </c>
      <c r="L121" s="10">
        <v>2</v>
      </c>
      <c r="M121" s="42"/>
      <c r="N121" s="43"/>
    </row>
    <row r="122" spans="1:14" ht="15">
      <c r="A122" s="31">
        <v>120</v>
      </c>
      <c r="B122" s="19" t="s">
        <v>284</v>
      </c>
      <c r="C122" s="31" t="s">
        <v>14</v>
      </c>
      <c r="D122" s="31">
        <v>1</v>
      </c>
      <c r="E122" s="27" t="str">
        <f t="shared" si="6"/>
        <v>陈*娜</v>
      </c>
      <c r="F122" s="19" t="s">
        <v>289</v>
      </c>
      <c r="G122" s="7" t="str">
        <f t="shared" si="7"/>
        <v>2******01</v>
      </c>
      <c r="H122" s="19" t="s">
        <v>290</v>
      </c>
      <c r="I122" s="19">
        <v>72.1</v>
      </c>
      <c r="J122" s="19">
        <v>75.4</v>
      </c>
      <c r="K122" s="19">
        <v>73.75</v>
      </c>
      <c r="L122" s="19">
        <v>3</v>
      </c>
      <c r="M122" s="48"/>
      <c r="N122" s="49"/>
    </row>
    <row r="123" spans="1:14" ht="57.75">
      <c r="A123" s="4">
        <v>121</v>
      </c>
      <c r="B123" s="56" t="s">
        <v>291</v>
      </c>
      <c r="C123" s="4" t="s">
        <v>14</v>
      </c>
      <c r="D123" s="4">
        <v>1</v>
      </c>
      <c r="E123" s="27" t="str">
        <f t="shared" si="6"/>
        <v>林*琳</v>
      </c>
      <c r="F123" s="56" t="s">
        <v>292</v>
      </c>
      <c r="G123" s="7" t="str">
        <f t="shared" si="7"/>
        <v>2******63</v>
      </c>
      <c r="H123" s="56" t="s">
        <v>293</v>
      </c>
      <c r="I123" s="56">
        <v>73.7</v>
      </c>
      <c r="J123" s="56">
        <v>78.8</v>
      </c>
      <c r="K123" s="56">
        <v>76.25</v>
      </c>
      <c r="L123" s="56">
        <v>1</v>
      </c>
      <c r="M123" s="40" t="s">
        <v>17</v>
      </c>
      <c r="N123" s="58" t="s">
        <v>294</v>
      </c>
    </row>
    <row r="124" spans="1:14" ht="15">
      <c r="A124" s="28">
        <v>122</v>
      </c>
      <c r="B124" s="10" t="s">
        <v>291</v>
      </c>
      <c r="C124" s="28" t="s">
        <v>14</v>
      </c>
      <c r="D124" s="28">
        <v>1</v>
      </c>
      <c r="E124" s="27" t="str">
        <f t="shared" si="6"/>
        <v>李*</v>
      </c>
      <c r="F124" s="10" t="s">
        <v>295</v>
      </c>
      <c r="G124" s="7" t="str">
        <f t="shared" si="7"/>
        <v>2******16</v>
      </c>
      <c r="H124" s="10" t="s">
        <v>296</v>
      </c>
      <c r="I124" s="10">
        <v>72.2</v>
      </c>
      <c r="J124" s="10">
        <v>80.3</v>
      </c>
      <c r="K124" s="10">
        <v>76.25</v>
      </c>
      <c r="L124" s="10">
        <v>2</v>
      </c>
      <c r="M124" s="59"/>
      <c r="N124" s="43"/>
    </row>
    <row r="125" spans="1:14" ht="15">
      <c r="A125" s="29">
        <v>123</v>
      </c>
      <c r="B125" s="13" t="s">
        <v>291</v>
      </c>
      <c r="C125" s="29" t="s">
        <v>14</v>
      </c>
      <c r="D125" s="29">
        <v>1</v>
      </c>
      <c r="E125" s="27" t="str">
        <f t="shared" si="6"/>
        <v>陈*远</v>
      </c>
      <c r="F125" s="13" t="s">
        <v>297</v>
      </c>
      <c r="G125" s="7" t="str">
        <f t="shared" si="7"/>
        <v>2******48</v>
      </c>
      <c r="H125" s="13" t="s">
        <v>298</v>
      </c>
      <c r="I125" s="13">
        <v>72</v>
      </c>
      <c r="J125" s="13">
        <v>78.5</v>
      </c>
      <c r="K125" s="13">
        <v>75.25</v>
      </c>
      <c r="L125" s="13">
        <v>3</v>
      </c>
      <c r="M125" s="44"/>
      <c r="N125" s="45"/>
    </row>
    <row r="126" spans="1:14" ht="15">
      <c r="A126" s="30">
        <v>124</v>
      </c>
      <c r="B126" s="16" t="s">
        <v>291</v>
      </c>
      <c r="C126" s="30" t="s">
        <v>46</v>
      </c>
      <c r="D126" s="30">
        <v>1</v>
      </c>
      <c r="E126" s="27" t="str">
        <f t="shared" si="6"/>
        <v>王*平</v>
      </c>
      <c r="F126" s="16" t="s">
        <v>299</v>
      </c>
      <c r="G126" s="7" t="str">
        <f t="shared" si="7"/>
        <v>2******78</v>
      </c>
      <c r="H126" s="16" t="s">
        <v>300</v>
      </c>
      <c r="I126" s="16">
        <v>68.7</v>
      </c>
      <c r="J126" s="16">
        <v>77.8</v>
      </c>
      <c r="K126" s="16">
        <v>73.25</v>
      </c>
      <c r="L126" s="16">
        <v>1</v>
      </c>
      <c r="M126" s="46" t="s">
        <v>17</v>
      </c>
      <c r="N126" s="47"/>
    </row>
    <row r="127" spans="1:14" ht="15">
      <c r="A127" s="28">
        <v>125</v>
      </c>
      <c r="B127" s="10" t="s">
        <v>291</v>
      </c>
      <c r="C127" s="28" t="s">
        <v>46</v>
      </c>
      <c r="D127" s="28">
        <v>1</v>
      </c>
      <c r="E127" s="27" t="str">
        <f t="shared" si="6"/>
        <v>黄*环</v>
      </c>
      <c r="F127" s="10" t="s">
        <v>301</v>
      </c>
      <c r="G127" s="7" t="str">
        <f t="shared" si="7"/>
        <v>2******53</v>
      </c>
      <c r="H127" s="10" t="s">
        <v>302</v>
      </c>
      <c r="I127" s="10">
        <v>69.5</v>
      </c>
      <c r="J127" s="10">
        <v>76.5</v>
      </c>
      <c r="K127" s="10">
        <v>73</v>
      </c>
      <c r="L127" s="10">
        <v>2</v>
      </c>
      <c r="M127" s="42"/>
      <c r="N127" s="43"/>
    </row>
    <row r="128" spans="1:14" ht="15">
      <c r="A128" s="31">
        <v>126</v>
      </c>
      <c r="B128" s="19" t="s">
        <v>291</v>
      </c>
      <c r="C128" s="31" t="s">
        <v>46</v>
      </c>
      <c r="D128" s="31">
        <v>1</v>
      </c>
      <c r="E128" s="27" t="str">
        <f t="shared" si="6"/>
        <v>林*琳</v>
      </c>
      <c r="F128" s="19" t="s">
        <v>303</v>
      </c>
      <c r="G128" s="7" t="str">
        <f t="shared" si="7"/>
        <v>2******64</v>
      </c>
      <c r="H128" s="19" t="s">
        <v>304</v>
      </c>
      <c r="I128" s="19">
        <v>68.2</v>
      </c>
      <c r="J128" s="19">
        <v>77.8</v>
      </c>
      <c r="K128" s="19">
        <v>73</v>
      </c>
      <c r="L128" s="19">
        <v>2</v>
      </c>
      <c r="M128" s="48"/>
      <c r="N128" s="49"/>
    </row>
    <row r="129" spans="1:14" ht="15">
      <c r="A129" s="27">
        <v>127</v>
      </c>
      <c r="B129" s="7" t="s">
        <v>305</v>
      </c>
      <c r="C129" s="27" t="s">
        <v>14</v>
      </c>
      <c r="D129" s="27">
        <v>1</v>
      </c>
      <c r="E129" s="27" t="str">
        <f t="shared" si="6"/>
        <v>苏*欣</v>
      </c>
      <c r="F129" s="7" t="s">
        <v>306</v>
      </c>
      <c r="G129" s="7" t="str">
        <f t="shared" si="7"/>
        <v>2******30</v>
      </c>
      <c r="H129" s="7" t="s">
        <v>307</v>
      </c>
      <c r="I129" s="7">
        <v>68.3</v>
      </c>
      <c r="J129" s="7">
        <v>77.1</v>
      </c>
      <c r="K129" s="7">
        <v>72.69999999999999</v>
      </c>
      <c r="L129" s="7">
        <v>1</v>
      </c>
      <c r="M129" s="40" t="s">
        <v>17</v>
      </c>
      <c r="N129" s="41"/>
    </row>
    <row r="130" spans="1:14" ht="15">
      <c r="A130" s="28">
        <v>128</v>
      </c>
      <c r="B130" s="10" t="s">
        <v>305</v>
      </c>
      <c r="C130" s="28" t="s">
        <v>14</v>
      </c>
      <c r="D130" s="28">
        <v>1</v>
      </c>
      <c r="E130" s="27" t="str">
        <f t="shared" si="6"/>
        <v>林*</v>
      </c>
      <c r="F130" s="10" t="s">
        <v>308</v>
      </c>
      <c r="G130" s="7" t="str">
        <f t="shared" si="7"/>
        <v>2******08</v>
      </c>
      <c r="H130" s="10" t="s">
        <v>309</v>
      </c>
      <c r="I130" s="10">
        <v>69.3</v>
      </c>
      <c r="J130" s="10">
        <v>76</v>
      </c>
      <c r="K130" s="10">
        <v>72.65</v>
      </c>
      <c r="L130" s="10">
        <v>2</v>
      </c>
      <c r="M130" s="42"/>
      <c r="N130" s="43"/>
    </row>
    <row r="131" spans="1:14" ht="15">
      <c r="A131" s="31">
        <v>129</v>
      </c>
      <c r="B131" s="19" t="s">
        <v>305</v>
      </c>
      <c r="C131" s="31" t="s">
        <v>14</v>
      </c>
      <c r="D131" s="31">
        <v>1</v>
      </c>
      <c r="E131" s="27" t="str">
        <f t="shared" si="6"/>
        <v>杨*平</v>
      </c>
      <c r="F131" s="19" t="s">
        <v>310</v>
      </c>
      <c r="G131" s="7" t="str">
        <f t="shared" si="7"/>
        <v>2******13</v>
      </c>
      <c r="H131" s="19" t="s">
        <v>311</v>
      </c>
      <c r="I131" s="19">
        <v>64.2</v>
      </c>
      <c r="J131" s="19">
        <v>77</v>
      </c>
      <c r="K131" s="19">
        <v>70.6</v>
      </c>
      <c r="L131" s="19">
        <v>3</v>
      </c>
      <c r="M131" s="48"/>
      <c r="N131" s="49"/>
    </row>
    <row r="132" spans="1:14" ht="15">
      <c r="A132" s="27">
        <v>130</v>
      </c>
      <c r="B132" s="7" t="s">
        <v>312</v>
      </c>
      <c r="C132" s="27" t="s">
        <v>14</v>
      </c>
      <c r="D132" s="27">
        <v>1</v>
      </c>
      <c r="E132" s="27" t="str">
        <f aca="true" t="shared" si="8" ref="E132:E154">REPLACE(F$1:F$65536,2,1,"*")</f>
        <v>邱*莲</v>
      </c>
      <c r="F132" s="7" t="s">
        <v>313</v>
      </c>
      <c r="G132" s="7" t="str">
        <f aca="true" t="shared" si="9" ref="G132:G154">REPLACE(H$1:H$65536,2,12,"******")</f>
        <v>2******57</v>
      </c>
      <c r="H132" s="7" t="s">
        <v>314</v>
      </c>
      <c r="I132" s="7">
        <v>73.7</v>
      </c>
      <c r="J132" s="7">
        <v>76.9</v>
      </c>
      <c r="K132" s="7">
        <v>75.30000000000001</v>
      </c>
      <c r="L132" s="7">
        <v>1</v>
      </c>
      <c r="M132" s="40" t="s">
        <v>17</v>
      </c>
      <c r="N132" s="41"/>
    </row>
    <row r="133" spans="1:14" ht="15">
      <c r="A133" s="28">
        <v>131</v>
      </c>
      <c r="B133" s="10" t="s">
        <v>312</v>
      </c>
      <c r="C133" s="28" t="s">
        <v>14</v>
      </c>
      <c r="D133" s="28">
        <v>1</v>
      </c>
      <c r="E133" s="27" t="str">
        <f t="shared" si="8"/>
        <v>张*莲</v>
      </c>
      <c r="F133" s="10" t="s">
        <v>315</v>
      </c>
      <c r="G133" s="7" t="str">
        <f t="shared" si="9"/>
        <v>2******09</v>
      </c>
      <c r="H133" s="10" t="s">
        <v>316</v>
      </c>
      <c r="I133" s="10">
        <v>68.7</v>
      </c>
      <c r="J133" s="10">
        <v>74</v>
      </c>
      <c r="K133" s="10">
        <v>71.35</v>
      </c>
      <c r="L133" s="10">
        <v>2</v>
      </c>
      <c r="M133" s="42"/>
      <c r="N133" s="43"/>
    </row>
    <row r="134" spans="1:14" ht="15">
      <c r="A134" s="29">
        <v>132</v>
      </c>
      <c r="B134" s="13" t="s">
        <v>312</v>
      </c>
      <c r="C134" s="29" t="s">
        <v>14</v>
      </c>
      <c r="D134" s="29">
        <v>1</v>
      </c>
      <c r="E134" s="27" t="str">
        <f t="shared" si="8"/>
        <v>罗*</v>
      </c>
      <c r="F134" s="13" t="s">
        <v>317</v>
      </c>
      <c r="G134" s="7" t="str">
        <f t="shared" si="9"/>
        <v>2******59</v>
      </c>
      <c r="H134" s="13" t="s">
        <v>318</v>
      </c>
      <c r="I134" s="13">
        <v>66</v>
      </c>
      <c r="J134" s="13">
        <v>75.3</v>
      </c>
      <c r="K134" s="13">
        <v>70.65</v>
      </c>
      <c r="L134" s="13">
        <v>3</v>
      </c>
      <c r="M134" s="44"/>
      <c r="N134" s="45"/>
    </row>
    <row r="135" spans="1:14" ht="15">
      <c r="A135" s="30">
        <v>133</v>
      </c>
      <c r="B135" s="16" t="s">
        <v>319</v>
      </c>
      <c r="C135" s="30" t="s">
        <v>14</v>
      </c>
      <c r="D135" s="30">
        <v>5</v>
      </c>
      <c r="E135" s="27" t="str">
        <f t="shared" si="8"/>
        <v>王*杰</v>
      </c>
      <c r="F135" s="16" t="s">
        <v>320</v>
      </c>
      <c r="G135" s="7" t="str">
        <f t="shared" si="9"/>
        <v>2******73</v>
      </c>
      <c r="H135" s="16" t="s">
        <v>321</v>
      </c>
      <c r="I135" s="16">
        <v>64.3</v>
      </c>
      <c r="J135" s="16">
        <v>77.7</v>
      </c>
      <c r="K135" s="16">
        <v>71</v>
      </c>
      <c r="L135" s="16">
        <v>1</v>
      </c>
      <c r="M135" s="46" t="s">
        <v>17</v>
      </c>
      <c r="N135" s="47"/>
    </row>
    <row r="136" spans="1:14" ht="15">
      <c r="A136" s="28">
        <v>134</v>
      </c>
      <c r="B136" s="10" t="s">
        <v>319</v>
      </c>
      <c r="C136" s="28" t="s">
        <v>14</v>
      </c>
      <c r="D136" s="28">
        <v>5</v>
      </c>
      <c r="E136" s="27" t="str">
        <f t="shared" si="8"/>
        <v>张*</v>
      </c>
      <c r="F136" s="10" t="s">
        <v>322</v>
      </c>
      <c r="G136" s="7" t="str">
        <f t="shared" si="9"/>
        <v>2******41</v>
      </c>
      <c r="H136" s="10" t="s">
        <v>323</v>
      </c>
      <c r="I136" s="10">
        <v>60.8</v>
      </c>
      <c r="J136" s="10">
        <v>77.36</v>
      </c>
      <c r="K136" s="10">
        <v>69.08</v>
      </c>
      <c r="L136" s="10">
        <v>2</v>
      </c>
      <c r="M136" s="59" t="s">
        <v>17</v>
      </c>
      <c r="N136" s="43"/>
    </row>
    <row r="137" spans="1:14" ht="15">
      <c r="A137" s="28">
        <v>135</v>
      </c>
      <c r="B137" s="10" t="s">
        <v>319</v>
      </c>
      <c r="C137" s="28" t="s">
        <v>14</v>
      </c>
      <c r="D137" s="28">
        <v>5</v>
      </c>
      <c r="E137" s="27" t="str">
        <f t="shared" si="8"/>
        <v>郑*卉</v>
      </c>
      <c r="F137" s="10" t="s">
        <v>324</v>
      </c>
      <c r="G137" s="7" t="str">
        <f t="shared" si="9"/>
        <v>2******09</v>
      </c>
      <c r="H137" s="10" t="s">
        <v>325</v>
      </c>
      <c r="I137" s="10">
        <v>63</v>
      </c>
      <c r="J137" s="10">
        <v>74.3</v>
      </c>
      <c r="K137" s="10">
        <v>68.65</v>
      </c>
      <c r="L137" s="10">
        <v>3</v>
      </c>
      <c r="M137" s="59" t="s">
        <v>17</v>
      </c>
      <c r="N137" s="43"/>
    </row>
    <row r="138" spans="1:14" ht="15">
      <c r="A138" s="28">
        <v>136</v>
      </c>
      <c r="B138" s="10" t="s">
        <v>319</v>
      </c>
      <c r="C138" s="28" t="s">
        <v>14</v>
      </c>
      <c r="D138" s="28">
        <v>5</v>
      </c>
      <c r="E138" s="27" t="str">
        <f t="shared" si="8"/>
        <v>邓*炜</v>
      </c>
      <c r="F138" s="10" t="s">
        <v>326</v>
      </c>
      <c r="G138" s="7" t="str">
        <f t="shared" si="9"/>
        <v>2******95</v>
      </c>
      <c r="H138" s="10" t="s">
        <v>327</v>
      </c>
      <c r="I138" s="10">
        <v>60.3</v>
      </c>
      <c r="J138" s="10">
        <v>75.36</v>
      </c>
      <c r="K138" s="10">
        <v>67.83</v>
      </c>
      <c r="L138" s="10">
        <v>4</v>
      </c>
      <c r="M138" s="59" t="s">
        <v>17</v>
      </c>
      <c r="N138" s="43"/>
    </row>
    <row r="139" spans="1:14" ht="15">
      <c r="A139" s="31">
        <v>137</v>
      </c>
      <c r="B139" s="19" t="s">
        <v>319</v>
      </c>
      <c r="C139" s="31" t="s">
        <v>14</v>
      </c>
      <c r="D139" s="31">
        <v>5</v>
      </c>
      <c r="E139" s="27" t="str">
        <f t="shared" si="8"/>
        <v>詹*杰</v>
      </c>
      <c r="F139" s="19" t="s">
        <v>328</v>
      </c>
      <c r="G139" s="7" t="str">
        <f t="shared" si="9"/>
        <v>2******05</v>
      </c>
      <c r="H139" s="19" t="s">
        <v>329</v>
      </c>
      <c r="I139" s="19">
        <v>58.2</v>
      </c>
      <c r="J139" s="19">
        <v>72.1</v>
      </c>
      <c r="K139" s="19">
        <v>65.15</v>
      </c>
      <c r="L139" s="19">
        <v>5</v>
      </c>
      <c r="M139" s="60" t="s">
        <v>17</v>
      </c>
      <c r="N139" s="49"/>
    </row>
    <row r="140" spans="1:14" ht="15">
      <c r="A140" s="27">
        <v>138</v>
      </c>
      <c r="B140" s="7" t="s">
        <v>319</v>
      </c>
      <c r="C140" s="27" t="s">
        <v>46</v>
      </c>
      <c r="D140" s="27">
        <v>1</v>
      </c>
      <c r="E140" s="27" t="str">
        <f t="shared" si="8"/>
        <v>郑*莹</v>
      </c>
      <c r="F140" s="7" t="s">
        <v>330</v>
      </c>
      <c r="G140" s="7" t="str">
        <f t="shared" si="9"/>
        <v>2******09</v>
      </c>
      <c r="H140" s="7" t="s">
        <v>331</v>
      </c>
      <c r="I140" s="7">
        <v>63.9</v>
      </c>
      <c r="J140" s="7">
        <v>76.04</v>
      </c>
      <c r="K140" s="7">
        <v>69.97</v>
      </c>
      <c r="L140" s="7">
        <v>1</v>
      </c>
      <c r="M140" s="40" t="s">
        <v>17</v>
      </c>
      <c r="N140" s="41"/>
    </row>
    <row r="141" spans="1:14" ht="15">
      <c r="A141" s="28">
        <v>139</v>
      </c>
      <c r="B141" s="10" t="s">
        <v>319</v>
      </c>
      <c r="C141" s="28" t="s">
        <v>46</v>
      </c>
      <c r="D141" s="28">
        <v>1</v>
      </c>
      <c r="E141" s="27" t="str">
        <f t="shared" si="8"/>
        <v>齐*梅</v>
      </c>
      <c r="F141" s="10" t="s">
        <v>332</v>
      </c>
      <c r="G141" s="7" t="str">
        <f t="shared" si="9"/>
        <v>2******62</v>
      </c>
      <c r="H141" s="10" t="s">
        <v>333</v>
      </c>
      <c r="I141" s="10">
        <v>62.4</v>
      </c>
      <c r="J141" s="10">
        <v>73.1</v>
      </c>
      <c r="K141" s="10">
        <v>67.75</v>
      </c>
      <c r="L141" s="10">
        <v>2</v>
      </c>
      <c r="M141" s="42"/>
      <c r="N141" s="43"/>
    </row>
    <row r="142" spans="1:14" ht="15">
      <c r="A142" s="29">
        <v>140</v>
      </c>
      <c r="B142" s="13" t="s">
        <v>319</v>
      </c>
      <c r="C142" s="29" t="s">
        <v>46</v>
      </c>
      <c r="D142" s="29">
        <v>1</v>
      </c>
      <c r="E142" s="27" t="str">
        <f t="shared" si="8"/>
        <v>陈*兰</v>
      </c>
      <c r="F142" s="13" t="s">
        <v>334</v>
      </c>
      <c r="G142" s="7" t="str">
        <f t="shared" si="9"/>
        <v>2******78</v>
      </c>
      <c r="H142" s="13" t="s">
        <v>335</v>
      </c>
      <c r="I142" s="13">
        <v>56.5</v>
      </c>
      <c r="J142" s="13">
        <v>74.6</v>
      </c>
      <c r="K142" s="13">
        <v>65.55</v>
      </c>
      <c r="L142" s="13">
        <v>3</v>
      </c>
      <c r="M142" s="44"/>
      <c r="N142" s="45"/>
    </row>
    <row r="143" spans="1:14" ht="15">
      <c r="A143" s="35">
        <v>141</v>
      </c>
      <c r="B143" s="36" t="s">
        <v>336</v>
      </c>
      <c r="C143" s="35" t="s">
        <v>14</v>
      </c>
      <c r="D143" s="35">
        <v>1</v>
      </c>
      <c r="E143" s="27" t="str">
        <f t="shared" si="8"/>
        <v>陈*娟</v>
      </c>
      <c r="F143" s="36" t="s">
        <v>337</v>
      </c>
      <c r="G143" s="7" t="str">
        <f t="shared" si="9"/>
        <v>2******05</v>
      </c>
      <c r="H143" s="36" t="s">
        <v>338</v>
      </c>
      <c r="I143" s="36">
        <v>48.7</v>
      </c>
      <c r="J143" s="36">
        <v>74.3</v>
      </c>
      <c r="K143" s="36">
        <v>61.5</v>
      </c>
      <c r="L143" s="36">
        <v>1</v>
      </c>
      <c r="M143" s="52" t="s">
        <v>17</v>
      </c>
      <c r="N143" s="57"/>
    </row>
    <row r="144" spans="1:14" ht="15">
      <c r="A144" s="32">
        <v>142</v>
      </c>
      <c r="B144" s="33" t="s">
        <v>339</v>
      </c>
      <c r="C144" s="32" t="s">
        <v>14</v>
      </c>
      <c r="D144" s="32">
        <v>1</v>
      </c>
      <c r="E144" s="27" t="str">
        <f t="shared" si="8"/>
        <v>陈*辉</v>
      </c>
      <c r="F144" s="33" t="s">
        <v>340</v>
      </c>
      <c r="G144" s="7" t="str">
        <f t="shared" si="9"/>
        <v>2******14</v>
      </c>
      <c r="H144" s="33" t="s">
        <v>341</v>
      </c>
      <c r="I144" s="33">
        <v>59</v>
      </c>
      <c r="J144" s="33">
        <v>75.3</v>
      </c>
      <c r="K144" s="33">
        <v>67.15</v>
      </c>
      <c r="L144" s="33">
        <v>1</v>
      </c>
      <c r="M144" s="50" t="s">
        <v>17</v>
      </c>
      <c r="N144" s="51"/>
    </row>
    <row r="145" spans="1:14" ht="15">
      <c r="A145" s="35">
        <v>143</v>
      </c>
      <c r="B145" s="36" t="s">
        <v>342</v>
      </c>
      <c r="C145" s="35" t="s">
        <v>14</v>
      </c>
      <c r="D145" s="35">
        <v>1</v>
      </c>
      <c r="E145" s="27" t="str">
        <f t="shared" si="8"/>
        <v>陈*娟</v>
      </c>
      <c r="F145" s="36" t="s">
        <v>343</v>
      </c>
      <c r="G145" s="7" t="str">
        <f t="shared" si="9"/>
        <v>2******75</v>
      </c>
      <c r="H145" s="36" t="s">
        <v>344</v>
      </c>
      <c r="I145" s="36">
        <v>67.7</v>
      </c>
      <c r="J145" s="36">
        <v>79.4</v>
      </c>
      <c r="K145" s="36">
        <v>73.55000000000001</v>
      </c>
      <c r="L145" s="36">
        <v>1</v>
      </c>
      <c r="M145" s="52" t="s">
        <v>17</v>
      </c>
      <c r="N145" s="57"/>
    </row>
    <row r="146" spans="1:14" ht="15">
      <c r="A146" s="27">
        <v>144</v>
      </c>
      <c r="B146" s="7" t="s">
        <v>342</v>
      </c>
      <c r="C146" s="27" t="s">
        <v>46</v>
      </c>
      <c r="D146" s="27">
        <v>1</v>
      </c>
      <c r="E146" s="27" t="str">
        <f t="shared" si="8"/>
        <v>周*婷</v>
      </c>
      <c r="F146" s="7" t="s">
        <v>345</v>
      </c>
      <c r="G146" s="7" t="str">
        <f t="shared" si="9"/>
        <v>2******45</v>
      </c>
      <c r="H146" s="7" t="s">
        <v>346</v>
      </c>
      <c r="I146" s="7">
        <v>64.7</v>
      </c>
      <c r="J146" s="7">
        <v>78.9</v>
      </c>
      <c r="K146" s="7">
        <v>71.80000000000001</v>
      </c>
      <c r="L146" s="7">
        <v>1</v>
      </c>
      <c r="M146" s="40" t="s">
        <v>17</v>
      </c>
      <c r="N146" s="41"/>
    </row>
    <row r="147" spans="1:14" ht="15">
      <c r="A147" s="28">
        <v>145</v>
      </c>
      <c r="B147" s="10" t="s">
        <v>342</v>
      </c>
      <c r="C147" s="28" t="s">
        <v>46</v>
      </c>
      <c r="D147" s="28">
        <v>1</v>
      </c>
      <c r="E147" s="27" t="str">
        <f t="shared" si="8"/>
        <v>陈*银</v>
      </c>
      <c r="F147" s="10" t="s">
        <v>347</v>
      </c>
      <c r="G147" s="7" t="str">
        <f t="shared" si="9"/>
        <v>2******79</v>
      </c>
      <c r="H147" s="10" t="s">
        <v>348</v>
      </c>
      <c r="I147" s="10">
        <v>59.3</v>
      </c>
      <c r="J147" s="10">
        <v>80.2</v>
      </c>
      <c r="K147" s="10">
        <v>69.75</v>
      </c>
      <c r="L147" s="10">
        <v>2</v>
      </c>
      <c r="M147" s="42"/>
      <c r="N147" s="43"/>
    </row>
    <row r="148" spans="1:14" ht="15">
      <c r="A148" s="29">
        <v>146</v>
      </c>
      <c r="B148" s="13" t="s">
        <v>342</v>
      </c>
      <c r="C148" s="29" t="s">
        <v>46</v>
      </c>
      <c r="D148" s="29">
        <v>1</v>
      </c>
      <c r="E148" s="27" t="str">
        <f t="shared" si="8"/>
        <v>邓*玲</v>
      </c>
      <c r="F148" s="13" t="s">
        <v>349</v>
      </c>
      <c r="G148" s="7" t="str">
        <f t="shared" si="9"/>
        <v>2******93</v>
      </c>
      <c r="H148" s="13" t="s">
        <v>350</v>
      </c>
      <c r="I148" s="13">
        <v>56.5</v>
      </c>
      <c r="J148" s="13">
        <v>75.3</v>
      </c>
      <c r="K148" s="13">
        <v>65.9</v>
      </c>
      <c r="L148" s="13">
        <v>3</v>
      </c>
      <c r="M148" s="44"/>
      <c r="N148" s="45"/>
    </row>
    <row r="149" spans="1:14" ht="15">
      <c r="A149" s="30">
        <v>147</v>
      </c>
      <c r="B149" s="16" t="s">
        <v>351</v>
      </c>
      <c r="C149" s="30" t="s">
        <v>14</v>
      </c>
      <c r="D149" s="30">
        <v>2</v>
      </c>
      <c r="E149" s="27" t="str">
        <f t="shared" si="8"/>
        <v>赵*</v>
      </c>
      <c r="F149" s="16" t="s">
        <v>352</v>
      </c>
      <c r="G149" s="7" t="str">
        <f t="shared" si="9"/>
        <v>2******68</v>
      </c>
      <c r="H149" s="16" t="s">
        <v>353</v>
      </c>
      <c r="I149" s="16">
        <v>74</v>
      </c>
      <c r="J149" s="16">
        <v>82.1</v>
      </c>
      <c r="K149" s="16">
        <v>78.05</v>
      </c>
      <c r="L149" s="16">
        <v>1</v>
      </c>
      <c r="M149" s="46" t="s">
        <v>17</v>
      </c>
      <c r="N149" s="47"/>
    </row>
    <row r="150" spans="1:14" ht="15">
      <c r="A150" s="28">
        <v>148</v>
      </c>
      <c r="B150" s="10" t="s">
        <v>351</v>
      </c>
      <c r="C150" s="28" t="s">
        <v>14</v>
      </c>
      <c r="D150" s="28">
        <v>2</v>
      </c>
      <c r="E150" s="27" t="str">
        <f t="shared" si="8"/>
        <v>卢*岩</v>
      </c>
      <c r="F150" s="10" t="s">
        <v>354</v>
      </c>
      <c r="G150" s="7" t="str">
        <f t="shared" si="9"/>
        <v>2******38</v>
      </c>
      <c r="H150" s="10" t="s">
        <v>355</v>
      </c>
      <c r="I150" s="10">
        <v>73.9</v>
      </c>
      <c r="J150" s="10">
        <v>77.6</v>
      </c>
      <c r="K150" s="10">
        <v>75.75</v>
      </c>
      <c r="L150" s="10">
        <v>2</v>
      </c>
      <c r="M150" s="59" t="s">
        <v>17</v>
      </c>
      <c r="N150" s="43"/>
    </row>
    <row r="151" spans="1:14" ht="15">
      <c r="A151" s="28">
        <v>149</v>
      </c>
      <c r="B151" s="10" t="s">
        <v>351</v>
      </c>
      <c r="C151" s="28" t="s">
        <v>14</v>
      </c>
      <c r="D151" s="28">
        <v>2</v>
      </c>
      <c r="E151" s="27" t="str">
        <f t="shared" si="8"/>
        <v>林*磊</v>
      </c>
      <c r="F151" s="10" t="s">
        <v>356</v>
      </c>
      <c r="G151" s="7" t="str">
        <f t="shared" si="9"/>
        <v>2******37</v>
      </c>
      <c r="H151" s="10" t="s">
        <v>357</v>
      </c>
      <c r="I151" s="10">
        <v>71.5</v>
      </c>
      <c r="J151" s="10">
        <v>79.3</v>
      </c>
      <c r="K151" s="10">
        <v>75.4</v>
      </c>
      <c r="L151" s="10">
        <v>3</v>
      </c>
      <c r="M151" s="42"/>
      <c r="N151" s="43"/>
    </row>
    <row r="152" spans="1:14" ht="15">
      <c r="A152" s="28">
        <v>150</v>
      </c>
      <c r="B152" s="10" t="s">
        <v>351</v>
      </c>
      <c r="C152" s="28" t="s">
        <v>14</v>
      </c>
      <c r="D152" s="28">
        <v>2</v>
      </c>
      <c r="E152" s="27" t="str">
        <f t="shared" si="8"/>
        <v>刘*</v>
      </c>
      <c r="F152" s="10" t="s">
        <v>358</v>
      </c>
      <c r="G152" s="7" t="str">
        <f t="shared" si="9"/>
        <v>2******91</v>
      </c>
      <c r="H152" s="10" t="s">
        <v>359</v>
      </c>
      <c r="I152" s="10">
        <v>73.4</v>
      </c>
      <c r="J152" s="10">
        <v>76.3</v>
      </c>
      <c r="K152" s="10">
        <v>74.85</v>
      </c>
      <c r="L152" s="10">
        <v>4</v>
      </c>
      <c r="M152" s="42"/>
      <c r="N152" s="43"/>
    </row>
    <row r="153" spans="1:14" ht="15">
      <c r="A153" s="28">
        <v>151</v>
      </c>
      <c r="B153" s="10" t="s">
        <v>351</v>
      </c>
      <c r="C153" s="28" t="s">
        <v>14</v>
      </c>
      <c r="D153" s="28">
        <v>2</v>
      </c>
      <c r="E153" s="27" t="str">
        <f t="shared" si="8"/>
        <v>游*榕</v>
      </c>
      <c r="F153" s="10" t="s">
        <v>360</v>
      </c>
      <c r="G153" s="7" t="str">
        <f t="shared" si="9"/>
        <v>2******29</v>
      </c>
      <c r="H153" s="10" t="s">
        <v>361</v>
      </c>
      <c r="I153" s="10">
        <v>68</v>
      </c>
      <c r="J153" s="10">
        <v>78</v>
      </c>
      <c r="K153" s="10">
        <v>73</v>
      </c>
      <c r="L153" s="10">
        <v>5</v>
      </c>
      <c r="M153" s="42"/>
      <c r="N153" s="43"/>
    </row>
    <row r="154" spans="1:14" ht="15">
      <c r="A154" s="29">
        <v>152</v>
      </c>
      <c r="B154" s="13" t="s">
        <v>351</v>
      </c>
      <c r="C154" s="29" t="s">
        <v>14</v>
      </c>
      <c r="D154" s="29">
        <v>2</v>
      </c>
      <c r="E154" s="27" t="str">
        <f t="shared" si="8"/>
        <v>张*</v>
      </c>
      <c r="F154" s="13" t="s">
        <v>362</v>
      </c>
      <c r="G154" s="7" t="str">
        <f t="shared" si="9"/>
        <v>2******73</v>
      </c>
      <c r="H154" s="13" t="s">
        <v>363</v>
      </c>
      <c r="I154" s="13">
        <v>70.7</v>
      </c>
      <c r="J154" s="13">
        <v>75.1</v>
      </c>
      <c r="K154" s="13">
        <v>72.9</v>
      </c>
      <c r="L154" s="13">
        <v>6</v>
      </c>
      <c r="M154" s="44"/>
      <c r="N154" s="45"/>
    </row>
  </sheetData>
  <sheetProtection/>
  <mergeCells count="1">
    <mergeCell ref="A1:N1"/>
  </mergeCells>
  <printOptions horizontalCentered="1"/>
  <pageMargins left="0.31496062992125984" right="0.1968503937007874" top="0.5511811023622047" bottom="0.7480314960629921" header="0.31496062992125984" footer="0.31496062992125984"/>
  <pageSetup horizontalDpi="600" verticalDpi="600" orientation="landscape" paperSize="9" scale="90"/>
  <headerFooter>
    <oddFooter xml:space="preserve">&amp;L纪检：&amp;C监察：&amp;R经办：                </oddFooter>
  </headerFooter>
</worksheet>
</file>

<file path=xl/worksheets/sheet2.xml><?xml version="1.0" encoding="utf-8"?>
<worksheet xmlns="http://schemas.openxmlformats.org/spreadsheetml/2006/main" xmlns:r="http://schemas.openxmlformats.org/officeDocument/2006/relationships">
  <dimension ref="A1:E153"/>
  <sheetViews>
    <sheetView workbookViewId="0" topLeftCell="A130">
      <selection activeCell="E154" sqref="E154"/>
    </sheetView>
  </sheetViews>
  <sheetFormatPr defaultColWidth="9.00390625" defaultRowHeight="14.25"/>
  <cols>
    <col min="1" max="1" width="12.75390625" style="1" bestFit="1" customWidth="1"/>
    <col min="2" max="2" width="5.50390625" style="1" bestFit="1" customWidth="1"/>
    <col min="3" max="4" width="11.625" style="1" bestFit="1" customWidth="1"/>
    <col min="5" max="5" width="9.50390625" style="2" bestFit="1" customWidth="1"/>
  </cols>
  <sheetData>
    <row r="1" spans="1:5" ht="15">
      <c r="A1" s="3" t="s">
        <v>364</v>
      </c>
      <c r="B1" s="4" t="s">
        <v>365</v>
      </c>
      <c r="C1" s="4" t="s">
        <v>366</v>
      </c>
      <c r="D1" s="4" t="s">
        <v>367</v>
      </c>
      <c r="E1" s="5" t="s">
        <v>8</v>
      </c>
    </row>
    <row r="2" spans="1:5" ht="14.25">
      <c r="A2" s="6" t="s">
        <v>368</v>
      </c>
      <c r="B2" s="7" t="s">
        <v>369</v>
      </c>
      <c r="C2" s="7" t="s">
        <v>370</v>
      </c>
      <c r="D2" s="7" t="s">
        <v>14</v>
      </c>
      <c r="E2" s="8">
        <v>76.9</v>
      </c>
    </row>
    <row r="3" spans="1:5" ht="14.25">
      <c r="A3" s="9" t="s">
        <v>368</v>
      </c>
      <c r="B3" s="10" t="s">
        <v>369</v>
      </c>
      <c r="C3" s="10" t="s">
        <v>371</v>
      </c>
      <c r="D3" s="10" t="s">
        <v>46</v>
      </c>
      <c r="E3" s="11">
        <v>79.8</v>
      </c>
    </row>
    <row r="4" spans="1:5" ht="14.25">
      <c r="A4" s="9" t="s">
        <v>368</v>
      </c>
      <c r="B4" s="10" t="s">
        <v>369</v>
      </c>
      <c r="C4" s="10" t="s">
        <v>372</v>
      </c>
      <c r="D4" s="10" t="s">
        <v>164</v>
      </c>
      <c r="E4" s="11">
        <v>75.2</v>
      </c>
    </row>
    <row r="5" spans="1:5" ht="14.25">
      <c r="A5" s="9" t="s">
        <v>368</v>
      </c>
      <c r="B5" s="10" t="s">
        <v>369</v>
      </c>
      <c r="C5" s="10" t="s">
        <v>373</v>
      </c>
      <c r="D5" s="10" t="s">
        <v>374</v>
      </c>
      <c r="E5" s="11">
        <v>79.9</v>
      </c>
    </row>
    <row r="6" spans="1:5" ht="14.25">
      <c r="A6" s="9" t="s">
        <v>368</v>
      </c>
      <c r="B6" s="10" t="s">
        <v>369</v>
      </c>
      <c r="C6" s="10" t="s">
        <v>375</v>
      </c>
      <c r="D6" s="10" t="s">
        <v>376</v>
      </c>
      <c r="E6" s="11">
        <v>80.56</v>
      </c>
    </row>
    <row r="7" spans="1:5" ht="14.25">
      <c r="A7" s="9" t="s">
        <v>368</v>
      </c>
      <c r="B7" s="10" t="s">
        <v>369</v>
      </c>
      <c r="C7" s="10" t="s">
        <v>377</v>
      </c>
      <c r="D7" s="10" t="s">
        <v>378</v>
      </c>
      <c r="E7" s="11">
        <v>75.2</v>
      </c>
    </row>
    <row r="8" spans="1:5" ht="14.25">
      <c r="A8" s="9" t="s">
        <v>368</v>
      </c>
      <c r="B8" s="10" t="s">
        <v>369</v>
      </c>
      <c r="C8" s="10" t="s">
        <v>379</v>
      </c>
      <c r="D8" s="10" t="s">
        <v>380</v>
      </c>
      <c r="E8" s="11">
        <v>81.7</v>
      </c>
    </row>
    <row r="9" spans="1:5" ht="14.25">
      <c r="A9" s="9" t="s">
        <v>368</v>
      </c>
      <c r="B9" s="10" t="s">
        <v>369</v>
      </c>
      <c r="C9" s="10" t="s">
        <v>381</v>
      </c>
      <c r="D9" s="10" t="s">
        <v>382</v>
      </c>
      <c r="E9" s="11">
        <v>79.94</v>
      </c>
    </row>
    <row r="10" spans="1:5" ht="14.25">
      <c r="A10" s="9" t="s">
        <v>368</v>
      </c>
      <c r="B10" s="10" t="s">
        <v>369</v>
      </c>
      <c r="C10" s="10" t="s">
        <v>383</v>
      </c>
      <c r="D10" s="10" t="s">
        <v>384</v>
      </c>
      <c r="E10" s="11">
        <v>77.92</v>
      </c>
    </row>
    <row r="11" spans="1:5" ht="14.25">
      <c r="A11" s="9" t="s">
        <v>368</v>
      </c>
      <c r="B11" s="10" t="s">
        <v>369</v>
      </c>
      <c r="C11" s="10" t="s">
        <v>385</v>
      </c>
      <c r="D11" s="10" t="s">
        <v>386</v>
      </c>
      <c r="E11" s="11">
        <v>76.6</v>
      </c>
    </row>
    <row r="12" spans="1:5" ht="14.25">
      <c r="A12" s="9" t="s">
        <v>368</v>
      </c>
      <c r="B12" s="10" t="s">
        <v>369</v>
      </c>
      <c r="C12" s="10" t="s">
        <v>387</v>
      </c>
      <c r="D12" s="10" t="s">
        <v>388</v>
      </c>
      <c r="E12" s="11">
        <v>77.8</v>
      </c>
    </row>
    <row r="13" spans="1:5" ht="15">
      <c r="A13" s="12" t="s">
        <v>368</v>
      </c>
      <c r="B13" s="13" t="s">
        <v>369</v>
      </c>
      <c r="C13" s="13" t="s">
        <v>389</v>
      </c>
      <c r="D13" s="13" t="s">
        <v>390</v>
      </c>
      <c r="E13" s="14">
        <v>75.9</v>
      </c>
    </row>
    <row r="14" spans="1:5" ht="14.25">
      <c r="A14" s="15" t="s">
        <v>368</v>
      </c>
      <c r="B14" s="16" t="s">
        <v>391</v>
      </c>
      <c r="C14" s="16" t="s">
        <v>392</v>
      </c>
      <c r="D14" s="16" t="s">
        <v>14</v>
      </c>
      <c r="E14" s="17">
        <v>80</v>
      </c>
    </row>
    <row r="15" spans="1:5" ht="14.25">
      <c r="A15" s="9" t="s">
        <v>368</v>
      </c>
      <c r="B15" s="10" t="s">
        <v>391</v>
      </c>
      <c r="C15" s="10" t="s">
        <v>393</v>
      </c>
      <c r="D15" s="10" t="s">
        <v>46</v>
      </c>
      <c r="E15" s="11">
        <v>77.9</v>
      </c>
    </row>
    <row r="16" spans="1:5" ht="14.25">
      <c r="A16" s="9" t="s">
        <v>368</v>
      </c>
      <c r="B16" s="10" t="s">
        <v>391</v>
      </c>
      <c r="C16" s="10" t="s">
        <v>394</v>
      </c>
      <c r="D16" s="10" t="s">
        <v>164</v>
      </c>
      <c r="E16" s="11">
        <v>80.8</v>
      </c>
    </row>
    <row r="17" spans="1:5" ht="14.25">
      <c r="A17" s="9" t="s">
        <v>368</v>
      </c>
      <c r="B17" s="10" t="s">
        <v>391</v>
      </c>
      <c r="C17" s="10" t="s">
        <v>395</v>
      </c>
      <c r="D17" s="10" t="s">
        <v>374</v>
      </c>
      <c r="E17" s="11">
        <v>76.8</v>
      </c>
    </row>
    <row r="18" spans="1:5" ht="14.25">
      <c r="A18" s="9" t="s">
        <v>368</v>
      </c>
      <c r="B18" s="10" t="s">
        <v>391</v>
      </c>
      <c r="C18" s="10" t="s">
        <v>396</v>
      </c>
      <c r="D18" s="10" t="s">
        <v>376</v>
      </c>
      <c r="E18" s="11">
        <v>80.6</v>
      </c>
    </row>
    <row r="19" spans="1:5" ht="14.25">
      <c r="A19" s="9" t="s">
        <v>368</v>
      </c>
      <c r="B19" s="10" t="s">
        <v>391</v>
      </c>
      <c r="C19" s="10" t="s">
        <v>397</v>
      </c>
      <c r="D19" s="10" t="s">
        <v>378</v>
      </c>
      <c r="E19" s="11">
        <v>71.4</v>
      </c>
    </row>
    <row r="20" spans="1:5" ht="14.25">
      <c r="A20" s="9" t="s">
        <v>368</v>
      </c>
      <c r="B20" s="10" t="s">
        <v>391</v>
      </c>
      <c r="C20" s="10" t="s">
        <v>398</v>
      </c>
      <c r="D20" s="10" t="s">
        <v>380</v>
      </c>
      <c r="E20" s="11">
        <v>80.6</v>
      </c>
    </row>
    <row r="21" spans="1:5" ht="14.25">
      <c r="A21" s="9" t="s">
        <v>368</v>
      </c>
      <c r="B21" s="10" t="s">
        <v>391</v>
      </c>
      <c r="C21" s="10" t="s">
        <v>399</v>
      </c>
      <c r="D21" s="10" t="s">
        <v>382</v>
      </c>
      <c r="E21" s="11">
        <v>80</v>
      </c>
    </row>
    <row r="22" spans="1:5" ht="14.25">
      <c r="A22" s="9" t="s">
        <v>368</v>
      </c>
      <c r="B22" s="10" t="s">
        <v>391</v>
      </c>
      <c r="C22" s="10" t="s">
        <v>400</v>
      </c>
      <c r="D22" s="10" t="s">
        <v>384</v>
      </c>
      <c r="E22" s="11">
        <v>73.6</v>
      </c>
    </row>
    <row r="23" spans="1:5" ht="14.25">
      <c r="A23" s="9" t="s">
        <v>368</v>
      </c>
      <c r="B23" s="10" t="s">
        <v>391</v>
      </c>
      <c r="C23" s="10" t="s">
        <v>401</v>
      </c>
      <c r="D23" s="10" t="s">
        <v>386</v>
      </c>
      <c r="E23" s="11">
        <v>78.4</v>
      </c>
    </row>
    <row r="24" spans="1:5" ht="14.25">
      <c r="A24" s="9" t="s">
        <v>368</v>
      </c>
      <c r="B24" s="10" t="s">
        <v>391</v>
      </c>
      <c r="C24" s="10" t="s">
        <v>402</v>
      </c>
      <c r="D24" s="10" t="s">
        <v>388</v>
      </c>
      <c r="E24" s="11">
        <v>81.4</v>
      </c>
    </row>
    <row r="25" spans="1:5" ht="15">
      <c r="A25" s="18" t="s">
        <v>368</v>
      </c>
      <c r="B25" s="19" t="s">
        <v>391</v>
      </c>
      <c r="C25" s="19" t="s">
        <v>403</v>
      </c>
      <c r="D25" s="19" t="s">
        <v>390</v>
      </c>
      <c r="E25" s="20">
        <v>80.6</v>
      </c>
    </row>
    <row r="26" spans="1:5" ht="14.25">
      <c r="A26" s="6" t="s">
        <v>368</v>
      </c>
      <c r="B26" s="7" t="s">
        <v>404</v>
      </c>
      <c r="C26" s="7" t="s">
        <v>405</v>
      </c>
      <c r="D26" s="7" t="s">
        <v>14</v>
      </c>
      <c r="E26" s="8">
        <v>74.9</v>
      </c>
    </row>
    <row r="27" spans="1:5" ht="14.25">
      <c r="A27" s="9" t="s">
        <v>368</v>
      </c>
      <c r="B27" s="10" t="s">
        <v>404</v>
      </c>
      <c r="C27" s="10" t="s">
        <v>406</v>
      </c>
      <c r="D27" s="10" t="s">
        <v>46</v>
      </c>
      <c r="E27" s="11">
        <v>0</v>
      </c>
    </row>
    <row r="28" spans="1:5" ht="14.25">
      <c r="A28" s="9" t="s">
        <v>368</v>
      </c>
      <c r="B28" s="10" t="s">
        <v>404</v>
      </c>
      <c r="C28" s="10" t="s">
        <v>407</v>
      </c>
      <c r="D28" s="10" t="s">
        <v>164</v>
      </c>
      <c r="E28" s="11">
        <v>73.74</v>
      </c>
    </row>
    <row r="29" spans="1:5" ht="14.25">
      <c r="A29" s="9" t="s">
        <v>368</v>
      </c>
      <c r="B29" s="10" t="s">
        <v>404</v>
      </c>
      <c r="C29" s="10" t="s">
        <v>408</v>
      </c>
      <c r="D29" s="10" t="s">
        <v>374</v>
      </c>
      <c r="E29" s="11">
        <v>76</v>
      </c>
    </row>
    <row r="30" spans="1:5" ht="14.25">
      <c r="A30" s="9" t="s">
        <v>368</v>
      </c>
      <c r="B30" s="10" t="s">
        <v>404</v>
      </c>
      <c r="C30" s="10" t="s">
        <v>409</v>
      </c>
      <c r="D30" s="10" t="s">
        <v>376</v>
      </c>
      <c r="E30" s="11">
        <v>75.8</v>
      </c>
    </row>
    <row r="31" spans="1:5" ht="14.25">
      <c r="A31" s="9" t="s">
        <v>368</v>
      </c>
      <c r="B31" s="10" t="s">
        <v>404</v>
      </c>
      <c r="C31" s="10" t="s">
        <v>410</v>
      </c>
      <c r="D31" s="10" t="s">
        <v>378</v>
      </c>
      <c r="E31" s="11">
        <v>77.4</v>
      </c>
    </row>
    <row r="32" spans="1:5" ht="14.25">
      <c r="A32" s="9" t="s">
        <v>368</v>
      </c>
      <c r="B32" s="10" t="s">
        <v>404</v>
      </c>
      <c r="C32" s="10" t="s">
        <v>411</v>
      </c>
      <c r="D32" s="10" t="s">
        <v>380</v>
      </c>
      <c r="E32" s="11">
        <v>75.2</v>
      </c>
    </row>
    <row r="33" spans="1:5" ht="14.25">
      <c r="A33" s="9" t="s">
        <v>368</v>
      </c>
      <c r="B33" s="10" t="s">
        <v>404</v>
      </c>
      <c r="C33" s="10" t="s">
        <v>412</v>
      </c>
      <c r="D33" s="10" t="s">
        <v>382</v>
      </c>
      <c r="E33" s="11">
        <v>78.4</v>
      </c>
    </row>
    <row r="34" spans="1:5" ht="14.25">
      <c r="A34" s="9" t="s">
        <v>368</v>
      </c>
      <c r="B34" s="10" t="s">
        <v>404</v>
      </c>
      <c r="C34" s="10" t="s">
        <v>413</v>
      </c>
      <c r="D34" s="10" t="s">
        <v>384</v>
      </c>
      <c r="E34" s="11">
        <v>77.3</v>
      </c>
    </row>
    <row r="35" spans="1:5" ht="14.25">
      <c r="A35" s="9" t="s">
        <v>368</v>
      </c>
      <c r="B35" s="10" t="s">
        <v>404</v>
      </c>
      <c r="C35" s="10" t="s">
        <v>414</v>
      </c>
      <c r="D35" s="10" t="s">
        <v>386</v>
      </c>
      <c r="E35" s="11">
        <v>77.3</v>
      </c>
    </row>
    <row r="36" spans="1:5" ht="14.25">
      <c r="A36" s="9" t="s">
        <v>368</v>
      </c>
      <c r="B36" s="10" t="s">
        <v>404</v>
      </c>
      <c r="C36" s="10" t="s">
        <v>415</v>
      </c>
      <c r="D36" s="10" t="s">
        <v>388</v>
      </c>
      <c r="E36" s="11">
        <v>76.52</v>
      </c>
    </row>
    <row r="37" spans="1:5" ht="15">
      <c r="A37" s="12" t="s">
        <v>368</v>
      </c>
      <c r="B37" s="13" t="s">
        <v>404</v>
      </c>
      <c r="C37" s="13" t="s">
        <v>416</v>
      </c>
      <c r="D37" s="13" t="s">
        <v>390</v>
      </c>
      <c r="E37" s="14">
        <v>74.5</v>
      </c>
    </row>
    <row r="38" spans="1:5" ht="14.25">
      <c r="A38" s="15" t="s">
        <v>368</v>
      </c>
      <c r="B38" s="16" t="s">
        <v>417</v>
      </c>
      <c r="C38" s="16" t="s">
        <v>418</v>
      </c>
      <c r="D38" s="16" t="s">
        <v>14</v>
      </c>
      <c r="E38" s="17">
        <v>73.4</v>
      </c>
    </row>
    <row r="39" spans="1:5" ht="14.25">
      <c r="A39" s="9" t="s">
        <v>368</v>
      </c>
      <c r="B39" s="10" t="s">
        <v>417</v>
      </c>
      <c r="C39" s="10" t="s">
        <v>419</v>
      </c>
      <c r="D39" s="10" t="s">
        <v>46</v>
      </c>
      <c r="E39" s="11">
        <v>80.1</v>
      </c>
    </row>
    <row r="40" spans="1:5" ht="14.25">
      <c r="A40" s="9" t="s">
        <v>368</v>
      </c>
      <c r="B40" s="10" t="s">
        <v>417</v>
      </c>
      <c r="C40" s="10" t="s">
        <v>420</v>
      </c>
      <c r="D40" s="10" t="s">
        <v>164</v>
      </c>
      <c r="E40" s="11">
        <v>79.1</v>
      </c>
    </row>
    <row r="41" spans="1:5" ht="14.25">
      <c r="A41" s="9" t="s">
        <v>368</v>
      </c>
      <c r="B41" s="10" t="s">
        <v>417</v>
      </c>
      <c r="C41" s="10" t="s">
        <v>421</v>
      </c>
      <c r="D41" s="10" t="s">
        <v>374</v>
      </c>
      <c r="E41" s="11">
        <v>80.3</v>
      </c>
    </row>
    <row r="42" spans="1:5" ht="14.25">
      <c r="A42" s="9" t="s">
        <v>368</v>
      </c>
      <c r="B42" s="10" t="s">
        <v>417</v>
      </c>
      <c r="C42" s="10" t="s">
        <v>422</v>
      </c>
      <c r="D42" s="10" t="s">
        <v>376</v>
      </c>
      <c r="E42" s="11">
        <v>82.5</v>
      </c>
    </row>
    <row r="43" spans="1:5" ht="14.25">
      <c r="A43" s="9" t="s">
        <v>368</v>
      </c>
      <c r="B43" s="10" t="s">
        <v>417</v>
      </c>
      <c r="C43" s="10" t="s">
        <v>423</v>
      </c>
      <c r="D43" s="10" t="s">
        <v>378</v>
      </c>
      <c r="E43" s="11">
        <v>76.6</v>
      </c>
    </row>
    <row r="44" spans="1:5" ht="14.25">
      <c r="A44" s="9" t="s">
        <v>368</v>
      </c>
      <c r="B44" s="10" t="s">
        <v>417</v>
      </c>
      <c r="C44" s="10" t="s">
        <v>424</v>
      </c>
      <c r="D44" s="10" t="s">
        <v>380</v>
      </c>
      <c r="E44" s="11">
        <v>77.3</v>
      </c>
    </row>
    <row r="45" spans="1:5" ht="14.25">
      <c r="A45" s="9" t="s">
        <v>368</v>
      </c>
      <c r="B45" s="10" t="s">
        <v>417</v>
      </c>
      <c r="C45" s="10" t="s">
        <v>425</v>
      </c>
      <c r="D45" s="10" t="s">
        <v>382</v>
      </c>
      <c r="E45" s="11">
        <v>0</v>
      </c>
    </row>
    <row r="46" spans="1:5" ht="14.25">
      <c r="A46" s="9" t="s">
        <v>368</v>
      </c>
      <c r="B46" s="10" t="s">
        <v>417</v>
      </c>
      <c r="C46" s="10" t="s">
        <v>426</v>
      </c>
      <c r="D46" s="10" t="s">
        <v>384</v>
      </c>
      <c r="E46" s="11">
        <v>77.6</v>
      </c>
    </row>
    <row r="47" spans="1:5" ht="14.25">
      <c r="A47" s="9" t="s">
        <v>368</v>
      </c>
      <c r="B47" s="10" t="s">
        <v>417</v>
      </c>
      <c r="C47" s="10" t="s">
        <v>427</v>
      </c>
      <c r="D47" s="10" t="s">
        <v>386</v>
      </c>
      <c r="E47" s="11">
        <v>79.2</v>
      </c>
    </row>
    <row r="48" spans="1:5" ht="14.25">
      <c r="A48" s="9" t="s">
        <v>368</v>
      </c>
      <c r="B48" s="10" t="s">
        <v>417</v>
      </c>
      <c r="C48" s="10" t="s">
        <v>428</v>
      </c>
      <c r="D48" s="10" t="s">
        <v>388</v>
      </c>
      <c r="E48" s="11">
        <v>74.2</v>
      </c>
    </row>
    <row r="49" spans="1:5" ht="15">
      <c r="A49" s="18" t="s">
        <v>368</v>
      </c>
      <c r="B49" s="19" t="s">
        <v>417</v>
      </c>
      <c r="C49" s="19" t="s">
        <v>429</v>
      </c>
      <c r="D49" s="19" t="s">
        <v>390</v>
      </c>
      <c r="E49" s="20">
        <v>73.9</v>
      </c>
    </row>
    <row r="50" spans="1:5" ht="14.25">
      <c r="A50" s="6" t="s">
        <v>368</v>
      </c>
      <c r="B50" s="7" t="s">
        <v>430</v>
      </c>
      <c r="C50" s="7" t="s">
        <v>431</v>
      </c>
      <c r="D50" s="7" t="s">
        <v>14</v>
      </c>
      <c r="E50" s="8">
        <v>79.4</v>
      </c>
    </row>
    <row r="51" spans="1:5" ht="14.25">
      <c r="A51" s="9" t="s">
        <v>368</v>
      </c>
      <c r="B51" s="10" t="s">
        <v>430</v>
      </c>
      <c r="C51" s="10" t="s">
        <v>432</v>
      </c>
      <c r="D51" s="10" t="s">
        <v>46</v>
      </c>
      <c r="E51" s="11">
        <v>75.96</v>
      </c>
    </row>
    <row r="52" spans="1:5" ht="14.25">
      <c r="A52" s="9" t="s">
        <v>368</v>
      </c>
      <c r="B52" s="10" t="s">
        <v>430</v>
      </c>
      <c r="C52" s="10" t="s">
        <v>433</v>
      </c>
      <c r="D52" s="10" t="s">
        <v>164</v>
      </c>
      <c r="E52" s="11">
        <v>75.9</v>
      </c>
    </row>
    <row r="53" spans="1:5" ht="14.25">
      <c r="A53" s="9" t="s">
        <v>368</v>
      </c>
      <c r="B53" s="10" t="s">
        <v>430</v>
      </c>
      <c r="C53" s="10" t="s">
        <v>434</v>
      </c>
      <c r="D53" s="10" t="s">
        <v>374</v>
      </c>
      <c r="E53" s="11">
        <v>75.2</v>
      </c>
    </row>
    <row r="54" spans="1:5" ht="14.25">
      <c r="A54" s="9" t="s">
        <v>368</v>
      </c>
      <c r="B54" s="10" t="s">
        <v>430</v>
      </c>
      <c r="C54" s="10" t="s">
        <v>435</v>
      </c>
      <c r="D54" s="10" t="s">
        <v>376</v>
      </c>
      <c r="E54" s="11">
        <v>76.8</v>
      </c>
    </row>
    <row r="55" spans="1:5" ht="14.25">
      <c r="A55" s="9" t="s">
        <v>368</v>
      </c>
      <c r="B55" s="10" t="s">
        <v>430</v>
      </c>
      <c r="C55" s="10" t="s">
        <v>436</v>
      </c>
      <c r="D55" s="10" t="s">
        <v>378</v>
      </c>
      <c r="E55" s="11">
        <v>77.5</v>
      </c>
    </row>
    <row r="56" spans="1:5" ht="14.25">
      <c r="A56" s="9" t="s">
        <v>368</v>
      </c>
      <c r="B56" s="10" t="s">
        <v>430</v>
      </c>
      <c r="C56" s="10" t="s">
        <v>437</v>
      </c>
      <c r="D56" s="10" t="s">
        <v>380</v>
      </c>
      <c r="E56" s="11">
        <v>77.6</v>
      </c>
    </row>
    <row r="57" spans="1:5" ht="14.25">
      <c r="A57" s="9" t="s">
        <v>368</v>
      </c>
      <c r="B57" s="10" t="s">
        <v>430</v>
      </c>
      <c r="C57" s="10" t="s">
        <v>438</v>
      </c>
      <c r="D57" s="10" t="s">
        <v>382</v>
      </c>
      <c r="E57" s="11">
        <v>76.6</v>
      </c>
    </row>
    <row r="58" spans="1:5" ht="14.25">
      <c r="A58" s="9" t="s">
        <v>368</v>
      </c>
      <c r="B58" s="10" t="s">
        <v>430</v>
      </c>
      <c r="C58" s="10" t="s">
        <v>439</v>
      </c>
      <c r="D58" s="10" t="s">
        <v>384</v>
      </c>
      <c r="E58" s="11">
        <v>0</v>
      </c>
    </row>
    <row r="59" spans="1:5" ht="14.25">
      <c r="A59" s="9" t="s">
        <v>368</v>
      </c>
      <c r="B59" s="10" t="s">
        <v>430</v>
      </c>
      <c r="C59" s="10" t="s">
        <v>440</v>
      </c>
      <c r="D59" s="10" t="s">
        <v>386</v>
      </c>
      <c r="E59" s="11">
        <v>76.72</v>
      </c>
    </row>
    <row r="60" spans="1:5" ht="14.25">
      <c r="A60" s="9" t="s">
        <v>368</v>
      </c>
      <c r="B60" s="10" t="s">
        <v>430</v>
      </c>
      <c r="C60" s="10" t="s">
        <v>441</v>
      </c>
      <c r="D60" s="10" t="s">
        <v>388</v>
      </c>
      <c r="E60" s="11">
        <v>75.46</v>
      </c>
    </row>
    <row r="61" spans="1:5" ht="15">
      <c r="A61" s="12" t="s">
        <v>368</v>
      </c>
      <c r="B61" s="13" t="s">
        <v>430</v>
      </c>
      <c r="C61" s="13" t="s">
        <v>442</v>
      </c>
      <c r="D61" s="13" t="s">
        <v>390</v>
      </c>
      <c r="E61" s="14">
        <v>76.64</v>
      </c>
    </row>
    <row r="62" spans="1:5" ht="14.25">
      <c r="A62" s="15" t="s">
        <v>368</v>
      </c>
      <c r="B62" s="16" t="s">
        <v>443</v>
      </c>
      <c r="C62" s="16" t="s">
        <v>444</v>
      </c>
      <c r="D62" s="16" t="s">
        <v>14</v>
      </c>
      <c r="E62" s="17">
        <v>66.8</v>
      </c>
    </row>
    <row r="63" spans="1:5" ht="14.25">
      <c r="A63" s="9" t="s">
        <v>368</v>
      </c>
      <c r="B63" s="10" t="s">
        <v>443</v>
      </c>
      <c r="C63" s="10" t="s">
        <v>445</v>
      </c>
      <c r="D63" s="10" t="s">
        <v>46</v>
      </c>
      <c r="E63" s="11">
        <v>80.1</v>
      </c>
    </row>
    <row r="64" spans="1:5" ht="14.25">
      <c r="A64" s="9" t="s">
        <v>368</v>
      </c>
      <c r="B64" s="10" t="s">
        <v>443</v>
      </c>
      <c r="C64" s="10" t="s">
        <v>446</v>
      </c>
      <c r="D64" s="10" t="s">
        <v>164</v>
      </c>
      <c r="E64" s="11">
        <v>68.9</v>
      </c>
    </row>
    <row r="65" spans="1:5" ht="14.25">
      <c r="A65" s="9" t="s">
        <v>368</v>
      </c>
      <c r="B65" s="10" t="s">
        <v>443</v>
      </c>
      <c r="C65" s="10" t="s">
        <v>447</v>
      </c>
      <c r="D65" s="10" t="s">
        <v>374</v>
      </c>
      <c r="E65" s="11">
        <v>78.9</v>
      </c>
    </row>
    <row r="66" spans="1:5" ht="14.25">
      <c r="A66" s="9" t="s">
        <v>368</v>
      </c>
      <c r="B66" s="10" t="s">
        <v>443</v>
      </c>
      <c r="C66" s="10" t="s">
        <v>448</v>
      </c>
      <c r="D66" s="10" t="s">
        <v>376</v>
      </c>
      <c r="E66" s="11">
        <v>81.2</v>
      </c>
    </row>
    <row r="67" spans="1:5" ht="14.25">
      <c r="A67" s="9" t="s">
        <v>368</v>
      </c>
      <c r="B67" s="10" t="s">
        <v>443</v>
      </c>
      <c r="C67" s="10" t="s">
        <v>449</v>
      </c>
      <c r="D67" s="10" t="s">
        <v>378</v>
      </c>
      <c r="E67" s="11">
        <v>78.2</v>
      </c>
    </row>
    <row r="68" spans="1:5" ht="14.25">
      <c r="A68" s="9" t="s">
        <v>368</v>
      </c>
      <c r="B68" s="10" t="s">
        <v>443</v>
      </c>
      <c r="C68" s="10" t="s">
        <v>450</v>
      </c>
      <c r="D68" s="10" t="s">
        <v>380</v>
      </c>
      <c r="E68" s="11">
        <v>73.8</v>
      </c>
    </row>
    <row r="69" spans="1:5" ht="14.25">
      <c r="A69" s="9" t="s">
        <v>368</v>
      </c>
      <c r="B69" s="10" t="s">
        <v>443</v>
      </c>
      <c r="C69" s="10" t="s">
        <v>451</v>
      </c>
      <c r="D69" s="10" t="s">
        <v>382</v>
      </c>
      <c r="E69" s="11">
        <v>80.2</v>
      </c>
    </row>
    <row r="70" spans="1:5" ht="14.25">
      <c r="A70" s="9" t="s">
        <v>368</v>
      </c>
      <c r="B70" s="10" t="s">
        <v>443</v>
      </c>
      <c r="C70" s="10" t="s">
        <v>452</v>
      </c>
      <c r="D70" s="10" t="s">
        <v>384</v>
      </c>
      <c r="E70" s="11">
        <v>74.8</v>
      </c>
    </row>
    <row r="71" spans="1:5" ht="14.25">
      <c r="A71" s="9" t="s">
        <v>368</v>
      </c>
      <c r="B71" s="10" t="s">
        <v>443</v>
      </c>
      <c r="C71" s="10" t="s">
        <v>453</v>
      </c>
      <c r="D71" s="10" t="s">
        <v>386</v>
      </c>
      <c r="E71" s="11">
        <v>80.7</v>
      </c>
    </row>
    <row r="72" spans="1:5" ht="14.25">
      <c r="A72" s="9" t="s">
        <v>368</v>
      </c>
      <c r="B72" s="10" t="s">
        <v>443</v>
      </c>
      <c r="C72" s="10" t="s">
        <v>454</v>
      </c>
      <c r="D72" s="10" t="s">
        <v>388</v>
      </c>
      <c r="E72" s="11">
        <v>75.9</v>
      </c>
    </row>
    <row r="73" spans="1:5" ht="15">
      <c r="A73" s="18" t="s">
        <v>368</v>
      </c>
      <c r="B73" s="19" t="s">
        <v>443</v>
      </c>
      <c r="C73" s="19" t="s">
        <v>455</v>
      </c>
      <c r="D73" s="19" t="s">
        <v>390</v>
      </c>
      <c r="E73" s="20">
        <v>79.3</v>
      </c>
    </row>
    <row r="74" spans="1:5" ht="14.25">
      <c r="A74" s="6" t="s">
        <v>456</v>
      </c>
      <c r="B74" s="7" t="s">
        <v>457</v>
      </c>
      <c r="C74" s="7" t="s">
        <v>458</v>
      </c>
      <c r="D74" s="7" t="s">
        <v>14</v>
      </c>
      <c r="E74" s="8">
        <v>74.7</v>
      </c>
    </row>
    <row r="75" spans="1:5" ht="14.25">
      <c r="A75" s="9" t="s">
        <v>456</v>
      </c>
      <c r="B75" s="10" t="s">
        <v>457</v>
      </c>
      <c r="C75" s="10" t="s">
        <v>459</v>
      </c>
      <c r="D75" s="10" t="s">
        <v>46</v>
      </c>
      <c r="E75" s="11">
        <v>78.8</v>
      </c>
    </row>
    <row r="76" spans="1:5" ht="14.25">
      <c r="A76" s="9" t="s">
        <v>456</v>
      </c>
      <c r="B76" s="10" t="s">
        <v>457</v>
      </c>
      <c r="C76" s="10" t="s">
        <v>460</v>
      </c>
      <c r="D76" s="10" t="s">
        <v>164</v>
      </c>
      <c r="E76" s="11">
        <v>79.02</v>
      </c>
    </row>
    <row r="77" spans="1:5" ht="14.25">
      <c r="A77" s="9" t="s">
        <v>456</v>
      </c>
      <c r="B77" s="10" t="s">
        <v>457</v>
      </c>
      <c r="C77" s="10" t="s">
        <v>461</v>
      </c>
      <c r="D77" s="10" t="s">
        <v>374</v>
      </c>
      <c r="E77" s="11">
        <v>77.46</v>
      </c>
    </row>
    <row r="78" spans="1:5" ht="14.25">
      <c r="A78" s="9" t="s">
        <v>456</v>
      </c>
      <c r="B78" s="10" t="s">
        <v>457</v>
      </c>
      <c r="C78" s="10" t="s">
        <v>462</v>
      </c>
      <c r="D78" s="10" t="s">
        <v>376</v>
      </c>
      <c r="E78" s="11">
        <v>78.1</v>
      </c>
    </row>
    <row r="79" spans="1:5" ht="14.25">
      <c r="A79" s="9" t="s">
        <v>456</v>
      </c>
      <c r="B79" s="10" t="s">
        <v>457</v>
      </c>
      <c r="C79" s="10" t="s">
        <v>463</v>
      </c>
      <c r="D79" s="10" t="s">
        <v>378</v>
      </c>
      <c r="E79" s="11">
        <v>80.1</v>
      </c>
    </row>
    <row r="80" spans="1:5" ht="14.25">
      <c r="A80" s="9" t="s">
        <v>456</v>
      </c>
      <c r="B80" s="10" t="s">
        <v>457</v>
      </c>
      <c r="C80" s="10" t="s">
        <v>464</v>
      </c>
      <c r="D80" s="10" t="s">
        <v>380</v>
      </c>
      <c r="E80" s="11">
        <v>81.8</v>
      </c>
    </row>
    <row r="81" spans="1:5" ht="14.25">
      <c r="A81" s="9" t="s">
        <v>456</v>
      </c>
      <c r="B81" s="10" t="s">
        <v>457</v>
      </c>
      <c r="C81" s="10" t="s">
        <v>465</v>
      </c>
      <c r="D81" s="10" t="s">
        <v>382</v>
      </c>
      <c r="E81" s="11">
        <v>79.4</v>
      </c>
    </row>
    <row r="82" spans="1:5" ht="14.25">
      <c r="A82" s="9" t="s">
        <v>456</v>
      </c>
      <c r="B82" s="10" t="s">
        <v>457</v>
      </c>
      <c r="C82" s="10" t="s">
        <v>466</v>
      </c>
      <c r="D82" s="10" t="s">
        <v>384</v>
      </c>
      <c r="E82" s="11">
        <v>77.2</v>
      </c>
    </row>
    <row r="83" spans="1:5" ht="14.25">
      <c r="A83" s="9" t="s">
        <v>456</v>
      </c>
      <c r="B83" s="10" t="s">
        <v>457</v>
      </c>
      <c r="C83" s="10" t="s">
        <v>467</v>
      </c>
      <c r="D83" s="10" t="s">
        <v>386</v>
      </c>
      <c r="E83" s="11">
        <v>77.4</v>
      </c>
    </row>
    <row r="84" spans="1:5" ht="14.25">
      <c r="A84" s="9" t="s">
        <v>456</v>
      </c>
      <c r="B84" s="10" t="s">
        <v>457</v>
      </c>
      <c r="C84" s="10" t="s">
        <v>468</v>
      </c>
      <c r="D84" s="10" t="s">
        <v>388</v>
      </c>
      <c r="E84" s="11">
        <v>77.3</v>
      </c>
    </row>
    <row r="85" spans="1:5" ht="14.25">
      <c r="A85" s="9" t="s">
        <v>456</v>
      </c>
      <c r="B85" s="10" t="s">
        <v>457</v>
      </c>
      <c r="C85" s="10" t="s">
        <v>469</v>
      </c>
      <c r="D85" s="10" t="s">
        <v>390</v>
      </c>
      <c r="E85" s="11">
        <v>77.2</v>
      </c>
    </row>
    <row r="86" spans="1:5" ht="14.25">
      <c r="A86" s="9" t="s">
        <v>456</v>
      </c>
      <c r="B86" s="10" t="s">
        <v>457</v>
      </c>
      <c r="C86" s="10" t="s">
        <v>470</v>
      </c>
      <c r="D86" s="10" t="s">
        <v>471</v>
      </c>
      <c r="E86" s="11">
        <v>77.8</v>
      </c>
    </row>
    <row r="87" spans="1:5" ht="15">
      <c r="A87" s="12" t="s">
        <v>456</v>
      </c>
      <c r="B87" s="13" t="s">
        <v>457</v>
      </c>
      <c r="C87" s="13" t="s">
        <v>472</v>
      </c>
      <c r="D87" s="13" t="s">
        <v>473</v>
      </c>
      <c r="E87" s="14">
        <v>81.2</v>
      </c>
    </row>
    <row r="88" spans="1:5" ht="14.25">
      <c r="A88" s="15" t="s">
        <v>456</v>
      </c>
      <c r="B88" s="16" t="s">
        <v>474</v>
      </c>
      <c r="C88" s="16" t="s">
        <v>475</v>
      </c>
      <c r="D88" s="16" t="s">
        <v>14</v>
      </c>
      <c r="E88" s="17">
        <v>77</v>
      </c>
    </row>
    <row r="89" spans="1:5" ht="14.25">
      <c r="A89" s="9" t="s">
        <v>456</v>
      </c>
      <c r="B89" s="10" t="s">
        <v>474</v>
      </c>
      <c r="C89" s="10" t="s">
        <v>476</v>
      </c>
      <c r="D89" s="10" t="s">
        <v>46</v>
      </c>
      <c r="E89" s="11">
        <v>79.8</v>
      </c>
    </row>
    <row r="90" spans="1:5" ht="14.25">
      <c r="A90" s="9" t="s">
        <v>456</v>
      </c>
      <c r="B90" s="10" t="s">
        <v>474</v>
      </c>
      <c r="C90" s="10" t="s">
        <v>477</v>
      </c>
      <c r="D90" s="10" t="s">
        <v>164</v>
      </c>
      <c r="E90" s="11">
        <v>82</v>
      </c>
    </row>
    <row r="91" spans="1:5" ht="14.25">
      <c r="A91" s="9" t="s">
        <v>456</v>
      </c>
      <c r="B91" s="10" t="s">
        <v>474</v>
      </c>
      <c r="C91" s="10" t="s">
        <v>478</v>
      </c>
      <c r="D91" s="10" t="s">
        <v>374</v>
      </c>
      <c r="E91" s="11">
        <v>76</v>
      </c>
    </row>
    <row r="92" spans="1:5" ht="14.25">
      <c r="A92" s="9" t="s">
        <v>456</v>
      </c>
      <c r="B92" s="10" t="s">
        <v>474</v>
      </c>
      <c r="C92" s="10" t="s">
        <v>479</v>
      </c>
      <c r="D92" s="10" t="s">
        <v>376</v>
      </c>
      <c r="E92" s="11">
        <v>78.6</v>
      </c>
    </row>
    <row r="93" spans="1:5" ht="14.25">
      <c r="A93" s="9" t="s">
        <v>456</v>
      </c>
      <c r="B93" s="10" t="s">
        <v>474</v>
      </c>
      <c r="C93" s="10" t="s">
        <v>480</v>
      </c>
      <c r="D93" s="10" t="s">
        <v>378</v>
      </c>
      <c r="E93" s="11">
        <v>78.2</v>
      </c>
    </row>
    <row r="94" spans="1:5" ht="14.25">
      <c r="A94" s="9" t="s">
        <v>456</v>
      </c>
      <c r="B94" s="10" t="s">
        <v>474</v>
      </c>
      <c r="C94" s="10" t="s">
        <v>481</v>
      </c>
      <c r="D94" s="10" t="s">
        <v>380</v>
      </c>
      <c r="E94" s="11">
        <v>77.8</v>
      </c>
    </row>
    <row r="95" spans="1:5" ht="14.25">
      <c r="A95" s="9" t="s">
        <v>456</v>
      </c>
      <c r="B95" s="10" t="s">
        <v>474</v>
      </c>
      <c r="C95" s="10" t="s">
        <v>482</v>
      </c>
      <c r="D95" s="10" t="s">
        <v>382</v>
      </c>
      <c r="E95" s="11">
        <v>79.2</v>
      </c>
    </row>
    <row r="96" spans="1:5" ht="14.25">
      <c r="A96" s="9" t="s">
        <v>456</v>
      </c>
      <c r="B96" s="10" t="s">
        <v>474</v>
      </c>
      <c r="C96" s="10" t="s">
        <v>483</v>
      </c>
      <c r="D96" s="10" t="s">
        <v>384</v>
      </c>
      <c r="E96" s="11">
        <v>75.2</v>
      </c>
    </row>
    <row r="97" spans="1:5" ht="14.25">
      <c r="A97" s="9" t="s">
        <v>456</v>
      </c>
      <c r="B97" s="10" t="s">
        <v>474</v>
      </c>
      <c r="C97" s="10" t="s">
        <v>484</v>
      </c>
      <c r="D97" s="10" t="s">
        <v>386</v>
      </c>
      <c r="E97" s="11">
        <v>78.4</v>
      </c>
    </row>
    <row r="98" spans="1:5" ht="14.25">
      <c r="A98" s="9" t="s">
        <v>456</v>
      </c>
      <c r="B98" s="10" t="s">
        <v>474</v>
      </c>
      <c r="C98" s="10" t="s">
        <v>485</v>
      </c>
      <c r="D98" s="10" t="s">
        <v>388</v>
      </c>
      <c r="E98" s="11">
        <v>78.4</v>
      </c>
    </row>
    <row r="99" spans="1:5" ht="14.25">
      <c r="A99" s="9" t="s">
        <v>456</v>
      </c>
      <c r="B99" s="10" t="s">
        <v>474</v>
      </c>
      <c r="C99" s="10" t="s">
        <v>486</v>
      </c>
      <c r="D99" s="10" t="s">
        <v>390</v>
      </c>
      <c r="E99" s="11">
        <v>79.6</v>
      </c>
    </row>
    <row r="100" spans="1:5" ht="14.25">
      <c r="A100" s="9" t="s">
        <v>456</v>
      </c>
      <c r="B100" s="10" t="s">
        <v>474</v>
      </c>
      <c r="C100" s="10" t="s">
        <v>487</v>
      </c>
      <c r="D100" s="10" t="s">
        <v>471</v>
      </c>
      <c r="E100" s="11">
        <v>83.4</v>
      </c>
    </row>
    <row r="101" spans="1:5" ht="15">
      <c r="A101" s="18" t="s">
        <v>456</v>
      </c>
      <c r="B101" s="19" t="s">
        <v>474</v>
      </c>
      <c r="C101" s="19" t="s">
        <v>488</v>
      </c>
      <c r="D101" s="19" t="s">
        <v>473</v>
      </c>
      <c r="E101" s="20">
        <v>77.2</v>
      </c>
    </row>
    <row r="102" spans="1:5" ht="14.25">
      <c r="A102" s="6" t="s">
        <v>456</v>
      </c>
      <c r="B102" s="7" t="s">
        <v>489</v>
      </c>
      <c r="C102" s="7" t="s">
        <v>490</v>
      </c>
      <c r="D102" s="7" t="s">
        <v>14</v>
      </c>
      <c r="E102" s="8">
        <v>0</v>
      </c>
    </row>
    <row r="103" spans="1:5" ht="14.25">
      <c r="A103" s="9" t="s">
        <v>456</v>
      </c>
      <c r="B103" s="10" t="s">
        <v>489</v>
      </c>
      <c r="C103" s="10" t="s">
        <v>491</v>
      </c>
      <c r="D103" s="10" t="s">
        <v>46</v>
      </c>
      <c r="E103" s="11">
        <v>74.2</v>
      </c>
    </row>
    <row r="104" spans="1:5" ht="14.25">
      <c r="A104" s="9" t="s">
        <v>456</v>
      </c>
      <c r="B104" s="10" t="s">
        <v>489</v>
      </c>
      <c r="C104" s="10" t="s">
        <v>492</v>
      </c>
      <c r="D104" s="10" t="s">
        <v>164</v>
      </c>
      <c r="E104" s="11">
        <v>75.3</v>
      </c>
    </row>
    <row r="105" spans="1:5" ht="14.25">
      <c r="A105" s="9" t="s">
        <v>456</v>
      </c>
      <c r="B105" s="10" t="s">
        <v>489</v>
      </c>
      <c r="C105" s="10" t="s">
        <v>493</v>
      </c>
      <c r="D105" s="10" t="s">
        <v>374</v>
      </c>
      <c r="E105" s="11">
        <v>75.8</v>
      </c>
    </row>
    <row r="106" spans="1:5" ht="14.25">
      <c r="A106" s="9" t="s">
        <v>456</v>
      </c>
      <c r="B106" s="10" t="s">
        <v>489</v>
      </c>
      <c r="C106" s="10" t="s">
        <v>494</v>
      </c>
      <c r="D106" s="10" t="s">
        <v>376</v>
      </c>
      <c r="E106" s="11">
        <v>75.6</v>
      </c>
    </row>
    <row r="107" spans="1:5" ht="14.25">
      <c r="A107" s="9" t="s">
        <v>456</v>
      </c>
      <c r="B107" s="10" t="s">
        <v>489</v>
      </c>
      <c r="C107" s="10" t="s">
        <v>495</v>
      </c>
      <c r="D107" s="10" t="s">
        <v>378</v>
      </c>
      <c r="E107" s="11">
        <v>77.3</v>
      </c>
    </row>
    <row r="108" spans="1:5" ht="14.25">
      <c r="A108" s="9" t="s">
        <v>456</v>
      </c>
      <c r="B108" s="10" t="s">
        <v>489</v>
      </c>
      <c r="C108" s="10" t="s">
        <v>496</v>
      </c>
      <c r="D108" s="10" t="s">
        <v>380</v>
      </c>
      <c r="E108" s="11">
        <v>75.06</v>
      </c>
    </row>
    <row r="109" spans="1:5" ht="14.25">
      <c r="A109" s="9" t="s">
        <v>456</v>
      </c>
      <c r="B109" s="10" t="s">
        <v>489</v>
      </c>
      <c r="C109" s="10" t="s">
        <v>497</v>
      </c>
      <c r="D109" s="10" t="s">
        <v>382</v>
      </c>
      <c r="E109" s="11">
        <v>75.1</v>
      </c>
    </row>
    <row r="110" spans="1:5" ht="14.25">
      <c r="A110" s="9" t="s">
        <v>456</v>
      </c>
      <c r="B110" s="10" t="s">
        <v>489</v>
      </c>
      <c r="C110" s="10" t="s">
        <v>498</v>
      </c>
      <c r="D110" s="10" t="s">
        <v>384</v>
      </c>
      <c r="E110" s="11">
        <v>75.4</v>
      </c>
    </row>
    <row r="111" spans="1:5" ht="14.25">
      <c r="A111" s="9" t="s">
        <v>456</v>
      </c>
      <c r="B111" s="10" t="s">
        <v>489</v>
      </c>
      <c r="C111" s="10" t="s">
        <v>499</v>
      </c>
      <c r="D111" s="10" t="s">
        <v>386</v>
      </c>
      <c r="E111" s="11">
        <v>76.4</v>
      </c>
    </row>
    <row r="112" spans="1:5" ht="14.25">
      <c r="A112" s="9" t="s">
        <v>456</v>
      </c>
      <c r="B112" s="10" t="s">
        <v>489</v>
      </c>
      <c r="C112" s="10" t="s">
        <v>500</v>
      </c>
      <c r="D112" s="10" t="s">
        <v>388</v>
      </c>
      <c r="E112" s="11">
        <v>74.94</v>
      </c>
    </row>
    <row r="113" spans="1:5" ht="14.25">
      <c r="A113" s="9" t="s">
        <v>456</v>
      </c>
      <c r="B113" s="10" t="s">
        <v>489</v>
      </c>
      <c r="C113" s="10" t="s">
        <v>501</v>
      </c>
      <c r="D113" s="10" t="s">
        <v>390</v>
      </c>
      <c r="E113" s="11">
        <v>76.64</v>
      </c>
    </row>
    <row r="114" spans="1:5" ht="15">
      <c r="A114" s="12" t="s">
        <v>456</v>
      </c>
      <c r="B114" s="13" t="s">
        <v>489</v>
      </c>
      <c r="C114" s="13" t="s">
        <v>502</v>
      </c>
      <c r="D114" s="13" t="s">
        <v>471</v>
      </c>
      <c r="E114" s="14">
        <v>72</v>
      </c>
    </row>
    <row r="115" spans="1:5" ht="14.25">
      <c r="A115" s="15" t="s">
        <v>456</v>
      </c>
      <c r="B115" s="16" t="s">
        <v>503</v>
      </c>
      <c r="C115" s="16" t="s">
        <v>504</v>
      </c>
      <c r="D115" s="16" t="s">
        <v>14</v>
      </c>
      <c r="E115" s="17">
        <v>77.8</v>
      </c>
    </row>
    <row r="116" spans="1:5" ht="14.25">
      <c r="A116" s="9" t="s">
        <v>456</v>
      </c>
      <c r="B116" s="10" t="s">
        <v>503</v>
      </c>
      <c r="C116" s="10" t="s">
        <v>505</v>
      </c>
      <c r="D116" s="10" t="s">
        <v>46</v>
      </c>
      <c r="E116" s="11">
        <v>72.3</v>
      </c>
    </row>
    <row r="117" spans="1:5" ht="14.25">
      <c r="A117" s="9" t="s">
        <v>456</v>
      </c>
      <c r="B117" s="10" t="s">
        <v>503</v>
      </c>
      <c r="C117" s="10" t="s">
        <v>506</v>
      </c>
      <c r="D117" s="10" t="s">
        <v>164</v>
      </c>
      <c r="E117" s="11">
        <v>75.4</v>
      </c>
    </row>
    <row r="118" spans="1:5" ht="14.25">
      <c r="A118" s="9" t="s">
        <v>456</v>
      </c>
      <c r="B118" s="10" t="s">
        <v>503</v>
      </c>
      <c r="C118" s="10" t="s">
        <v>507</v>
      </c>
      <c r="D118" s="10" t="s">
        <v>374</v>
      </c>
      <c r="E118" s="11">
        <v>78.8</v>
      </c>
    </row>
    <row r="119" spans="1:5" ht="14.25">
      <c r="A119" s="9" t="s">
        <v>456</v>
      </c>
      <c r="B119" s="10" t="s">
        <v>503</v>
      </c>
      <c r="C119" s="10" t="s">
        <v>508</v>
      </c>
      <c r="D119" s="10" t="s">
        <v>376</v>
      </c>
      <c r="E119" s="11">
        <v>76.6</v>
      </c>
    </row>
    <row r="120" spans="1:5" ht="14.25">
      <c r="A120" s="9" t="s">
        <v>456</v>
      </c>
      <c r="B120" s="10" t="s">
        <v>503</v>
      </c>
      <c r="C120" s="10" t="s">
        <v>509</v>
      </c>
      <c r="D120" s="10" t="s">
        <v>378</v>
      </c>
      <c r="E120" s="11">
        <v>76.5</v>
      </c>
    </row>
    <row r="121" spans="1:5" ht="14.25">
      <c r="A121" s="9" t="s">
        <v>456</v>
      </c>
      <c r="B121" s="10" t="s">
        <v>503</v>
      </c>
      <c r="C121" s="10" t="s">
        <v>510</v>
      </c>
      <c r="D121" s="10" t="s">
        <v>380</v>
      </c>
      <c r="E121" s="11">
        <v>77.5</v>
      </c>
    </row>
    <row r="122" spans="1:5" ht="14.25">
      <c r="A122" s="9" t="s">
        <v>456</v>
      </c>
      <c r="B122" s="10" t="s">
        <v>503</v>
      </c>
      <c r="C122" s="10" t="s">
        <v>511</v>
      </c>
      <c r="D122" s="10" t="s">
        <v>382</v>
      </c>
      <c r="E122" s="11">
        <v>76.9</v>
      </c>
    </row>
    <row r="123" spans="1:5" ht="14.25">
      <c r="A123" s="9" t="s">
        <v>456</v>
      </c>
      <c r="B123" s="10" t="s">
        <v>503</v>
      </c>
      <c r="C123" s="10" t="s">
        <v>512</v>
      </c>
      <c r="D123" s="10" t="s">
        <v>384</v>
      </c>
      <c r="E123" s="11">
        <v>78.7</v>
      </c>
    </row>
    <row r="124" spans="1:5" ht="14.25">
      <c r="A124" s="9" t="s">
        <v>456</v>
      </c>
      <c r="B124" s="10" t="s">
        <v>503</v>
      </c>
      <c r="C124" s="10" t="s">
        <v>513</v>
      </c>
      <c r="D124" s="10" t="s">
        <v>386</v>
      </c>
      <c r="E124" s="11">
        <v>77.8</v>
      </c>
    </row>
    <row r="125" spans="1:5" ht="14.25">
      <c r="A125" s="9" t="s">
        <v>456</v>
      </c>
      <c r="B125" s="10" t="s">
        <v>503</v>
      </c>
      <c r="C125" s="10" t="s">
        <v>514</v>
      </c>
      <c r="D125" s="10" t="s">
        <v>388</v>
      </c>
      <c r="E125" s="11">
        <v>80.3</v>
      </c>
    </row>
    <row r="126" spans="1:5" ht="14.25">
      <c r="A126" s="9" t="s">
        <v>456</v>
      </c>
      <c r="B126" s="10" t="s">
        <v>503</v>
      </c>
      <c r="C126" s="10" t="s">
        <v>515</v>
      </c>
      <c r="D126" s="10" t="s">
        <v>390</v>
      </c>
      <c r="E126" s="11">
        <v>78.5</v>
      </c>
    </row>
    <row r="127" spans="1:5" ht="15">
      <c r="A127" s="18" t="s">
        <v>456</v>
      </c>
      <c r="B127" s="19" t="s">
        <v>503</v>
      </c>
      <c r="C127" s="19" t="s">
        <v>516</v>
      </c>
      <c r="D127" s="19" t="s">
        <v>471</v>
      </c>
      <c r="E127" s="20">
        <v>78.1</v>
      </c>
    </row>
    <row r="128" spans="1:5" ht="14.25">
      <c r="A128" s="6" t="s">
        <v>456</v>
      </c>
      <c r="B128" s="7" t="s">
        <v>517</v>
      </c>
      <c r="C128" s="7" t="s">
        <v>518</v>
      </c>
      <c r="D128" s="7" t="s">
        <v>14</v>
      </c>
      <c r="E128" s="8">
        <v>72.1</v>
      </c>
    </row>
    <row r="129" spans="1:5" ht="14.25">
      <c r="A129" s="9" t="s">
        <v>456</v>
      </c>
      <c r="B129" s="10" t="s">
        <v>517</v>
      </c>
      <c r="C129" s="10" t="s">
        <v>519</v>
      </c>
      <c r="D129" s="10" t="s">
        <v>46</v>
      </c>
      <c r="E129" s="11">
        <v>77.36</v>
      </c>
    </row>
    <row r="130" spans="1:5" ht="14.25">
      <c r="A130" s="9" t="s">
        <v>456</v>
      </c>
      <c r="B130" s="10" t="s">
        <v>517</v>
      </c>
      <c r="C130" s="10" t="s">
        <v>520</v>
      </c>
      <c r="D130" s="10" t="s">
        <v>164</v>
      </c>
      <c r="E130" s="11">
        <v>73.1</v>
      </c>
    </row>
    <row r="131" spans="1:5" ht="14.25">
      <c r="A131" s="9" t="s">
        <v>456</v>
      </c>
      <c r="B131" s="10" t="s">
        <v>517</v>
      </c>
      <c r="C131" s="10" t="s">
        <v>521</v>
      </c>
      <c r="D131" s="10" t="s">
        <v>374</v>
      </c>
      <c r="E131" s="11">
        <v>75.3</v>
      </c>
    </row>
    <row r="132" spans="1:5" ht="14.25">
      <c r="A132" s="9" t="s">
        <v>456</v>
      </c>
      <c r="B132" s="10" t="s">
        <v>517</v>
      </c>
      <c r="C132" s="10" t="s">
        <v>522</v>
      </c>
      <c r="D132" s="10" t="s">
        <v>376</v>
      </c>
      <c r="E132" s="11">
        <v>77.7</v>
      </c>
    </row>
    <row r="133" spans="1:5" ht="14.25">
      <c r="A133" s="9" t="s">
        <v>456</v>
      </c>
      <c r="B133" s="10" t="s">
        <v>517</v>
      </c>
      <c r="C133" s="10" t="s">
        <v>523</v>
      </c>
      <c r="D133" s="10" t="s">
        <v>378</v>
      </c>
      <c r="E133" s="11">
        <v>74.3</v>
      </c>
    </row>
    <row r="134" spans="1:5" ht="14.25">
      <c r="A134" s="9" t="s">
        <v>456</v>
      </c>
      <c r="B134" s="10" t="s">
        <v>517</v>
      </c>
      <c r="C134" s="10" t="s">
        <v>524</v>
      </c>
      <c r="D134" s="10" t="s">
        <v>380</v>
      </c>
      <c r="E134" s="11">
        <v>74.6</v>
      </c>
    </row>
    <row r="135" spans="1:5" ht="14.25">
      <c r="A135" s="9" t="s">
        <v>456</v>
      </c>
      <c r="B135" s="10" t="s">
        <v>517</v>
      </c>
      <c r="C135" s="10" t="s">
        <v>525</v>
      </c>
      <c r="D135" s="10" t="s">
        <v>382</v>
      </c>
      <c r="E135" s="11">
        <v>74.3</v>
      </c>
    </row>
    <row r="136" spans="1:5" ht="14.25">
      <c r="A136" s="9" t="s">
        <v>456</v>
      </c>
      <c r="B136" s="10" t="s">
        <v>517</v>
      </c>
      <c r="C136" s="10" t="s">
        <v>526</v>
      </c>
      <c r="D136" s="10" t="s">
        <v>384</v>
      </c>
      <c r="E136" s="11">
        <v>76.04</v>
      </c>
    </row>
    <row r="137" spans="1:5" ht="14.25">
      <c r="A137" s="9" t="s">
        <v>456</v>
      </c>
      <c r="B137" s="10" t="s">
        <v>517</v>
      </c>
      <c r="C137" s="10" t="s">
        <v>527</v>
      </c>
      <c r="D137" s="10" t="s">
        <v>386</v>
      </c>
      <c r="E137" s="11">
        <v>76</v>
      </c>
    </row>
    <row r="138" spans="1:5" ht="14.25">
      <c r="A138" s="9" t="s">
        <v>456</v>
      </c>
      <c r="B138" s="10" t="s">
        <v>517</v>
      </c>
      <c r="C138" s="10" t="s">
        <v>528</v>
      </c>
      <c r="D138" s="10" t="s">
        <v>388</v>
      </c>
      <c r="E138" s="11">
        <v>75.36</v>
      </c>
    </row>
    <row r="139" spans="1:5" ht="14.25">
      <c r="A139" s="9" t="s">
        <v>456</v>
      </c>
      <c r="B139" s="10" t="s">
        <v>517</v>
      </c>
      <c r="C139" s="10" t="s">
        <v>529</v>
      </c>
      <c r="D139" s="10" t="s">
        <v>390</v>
      </c>
      <c r="E139" s="11">
        <v>77</v>
      </c>
    </row>
    <row r="140" spans="1:5" ht="15">
      <c r="A140" s="12" t="s">
        <v>456</v>
      </c>
      <c r="B140" s="13" t="s">
        <v>517</v>
      </c>
      <c r="C140" s="13" t="s">
        <v>530</v>
      </c>
      <c r="D140" s="13" t="s">
        <v>471</v>
      </c>
      <c r="E140" s="14">
        <v>77.1</v>
      </c>
    </row>
    <row r="141" spans="1:5" ht="14.25">
      <c r="A141" s="15" t="s">
        <v>456</v>
      </c>
      <c r="B141" s="16" t="s">
        <v>531</v>
      </c>
      <c r="C141" s="16" t="s">
        <v>532</v>
      </c>
      <c r="D141" s="16" t="s">
        <v>14</v>
      </c>
      <c r="E141" s="17">
        <v>74</v>
      </c>
    </row>
    <row r="142" spans="1:5" ht="14.25">
      <c r="A142" s="9" t="s">
        <v>456</v>
      </c>
      <c r="B142" s="10" t="s">
        <v>531</v>
      </c>
      <c r="C142" s="10" t="s">
        <v>533</v>
      </c>
      <c r="D142" s="10" t="s">
        <v>46</v>
      </c>
      <c r="E142" s="11">
        <v>80.2</v>
      </c>
    </row>
    <row r="143" spans="1:5" ht="14.25">
      <c r="A143" s="9" t="s">
        <v>456</v>
      </c>
      <c r="B143" s="10" t="s">
        <v>531</v>
      </c>
      <c r="C143" s="10" t="s">
        <v>534</v>
      </c>
      <c r="D143" s="10" t="s">
        <v>164</v>
      </c>
      <c r="E143" s="11">
        <v>75.1</v>
      </c>
    </row>
    <row r="144" spans="1:5" ht="14.25">
      <c r="A144" s="9" t="s">
        <v>456</v>
      </c>
      <c r="B144" s="10" t="s">
        <v>531</v>
      </c>
      <c r="C144" s="10" t="s">
        <v>535</v>
      </c>
      <c r="D144" s="10" t="s">
        <v>374</v>
      </c>
      <c r="E144" s="11">
        <v>76.3</v>
      </c>
    </row>
    <row r="145" spans="1:5" ht="14.25">
      <c r="A145" s="9" t="s">
        <v>456</v>
      </c>
      <c r="B145" s="10" t="s">
        <v>531</v>
      </c>
      <c r="C145" s="10" t="s">
        <v>536</v>
      </c>
      <c r="D145" s="10" t="s">
        <v>376</v>
      </c>
      <c r="E145" s="11">
        <v>79.3</v>
      </c>
    </row>
    <row r="146" spans="1:5" ht="14.25">
      <c r="A146" s="9" t="s">
        <v>456</v>
      </c>
      <c r="B146" s="10" t="s">
        <v>531</v>
      </c>
      <c r="C146" s="10" t="s">
        <v>537</v>
      </c>
      <c r="D146" s="10" t="s">
        <v>378</v>
      </c>
      <c r="E146" s="11">
        <v>75.3</v>
      </c>
    </row>
    <row r="147" spans="1:5" ht="14.25">
      <c r="A147" s="9" t="s">
        <v>456</v>
      </c>
      <c r="B147" s="10" t="s">
        <v>531</v>
      </c>
      <c r="C147" s="10" t="s">
        <v>538</v>
      </c>
      <c r="D147" s="10" t="s">
        <v>380</v>
      </c>
      <c r="E147" s="11">
        <v>79.4</v>
      </c>
    </row>
    <row r="148" spans="1:5" ht="14.25">
      <c r="A148" s="9" t="s">
        <v>456</v>
      </c>
      <c r="B148" s="10" t="s">
        <v>531</v>
      </c>
      <c r="C148" s="10" t="s">
        <v>539</v>
      </c>
      <c r="D148" s="10" t="s">
        <v>382</v>
      </c>
      <c r="E148" s="21">
        <v>76.9</v>
      </c>
    </row>
    <row r="149" spans="1:5" ht="14.25">
      <c r="A149" s="9" t="s">
        <v>456</v>
      </c>
      <c r="B149" s="10" t="s">
        <v>531</v>
      </c>
      <c r="C149" s="10" t="s">
        <v>540</v>
      </c>
      <c r="D149" s="10" t="s">
        <v>384</v>
      </c>
      <c r="E149" s="11">
        <v>82.1</v>
      </c>
    </row>
    <row r="150" spans="1:5" ht="14.25">
      <c r="A150" s="9" t="s">
        <v>456</v>
      </c>
      <c r="B150" s="10" t="s">
        <v>531</v>
      </c>
      <c r="C150" s="10" t="s">
        <v>541</v>
      </c>
      <c r="D150" s="10" t="s">
        <v>386</v>
      </c>
      <c r="E150" s="11">
        <v>78</v>
      </c>
    </row>
    <row r="151" spans="1:5" ht="14.25">
      <c r="A151" s="9" t="s">
        <v>456</v>
      </c>
      <c r="B151" s="10" t="s">
        <v>531</v>
      </c>
      <c r="C151" s="10" t="s">
        <v>542</v>
      </c>
      <c r="D151" s="10" t="s">
        <v>388</v>
      </c>
      <c r="E151" s="11">
        <v>75.3</v>
      </c>
    </row>
    <row r="152" spans="1:5" ht="14.25">
      <c r="A152" s="9" t="s">
        <v>456</v>
      </c>
      <c r="B152" s="10" t="s">
        <v>531</v>
      </c>
      <c r="C152" s="10" t="s">
        <v>543</v>
      </c>
      <c r="D152" s="10" t="s">
        <v>390</v>
      </c>
      <c r="E152" s="11">
        <v>77.6</v>
      </c>
    </row>
    <row r="153" spans="1:5" ht="15">
      <c r="A153" s="12" t="s">
        <v>456</v>
      </c>
      <c r="B153" s="13" t="s">
        <v>531</v>
      </c>
      <c r="C153" s="13" t="s">
        <v>544</v>
      </c>
      <c r="D153" s="13" t="s">
        <v>471</v>
      </c>
      <c r="E153" s="14">
        <v>78.9</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一只氧气heart idea</cp:lastModifiedBy>
  <cp:lastPrinted>2020-10-17T12:10:20Z</cp:lastPrinted>
  <dcterms:created xsi:type="dcterms:W3CDTF">2018-01-03T08:32:48Z</dcterms:created>
  <dcterms:modified xsi:type="dcterms:W3CDTF">2020-10-19T02:01:59Z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