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687" firstSheet="1" activeTab="1"/>
  </bookViews>
  <sheets>
    <sheet name="Sheet2" sheetId="1" state="hidden" r:id="rId1"/>
    <sheet name="依安县政务服务中心01岗" sheetId="2" r:id="rId2"/>
    <sheet name="社会养老保险服务中心02岗" sheetId="3" r:id="rId3"/>
    <sheet name="依安县医保服务中心03岗" sheetId="4" r:id="rId4"/>
    <sheet name="依安县就业服务中心04岗" sheetId="5" r:id="rId5"/>
    <sheet name="市监局驻政务中心审批股05岗" sheetId="6" r:id="rId6"/>
    <sheet name="Sheet1" sheetId="7" r:id="rId7"/>
  </sheets>
  <definedNames>
    <definedName name="_xlnm.Print_Titles" localSheetId="1">'依安县政务服务中心01岗'!$1:$2</definedName>
    <definedName name="_xlnm.Print_Titles" localSheetId="2">'社会养老保险服务中心02岗'!$1:$2</definedName>
    <definedName name="_xlnm.Print_Titles" localSheetId="3">'依安县医保服务中心03岗'!$1:$2</definedName>
    <definedName name="_xlnm.Print_Titles" localSheetId="4">'依安县就业服务中心04岗'!$1:$2</definedName>
    <definedName name="_xlnm.Print_Titles" localSheetId="5">'市监局驻政务中心审批股05岗'!$1:$2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<sst xmlns="http://schemas.openxmlformats.org/spreadsheetml/2006/main" count="951" uniqueCount="411">
  <si>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</si>
  <si>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</si>
  <si>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</si>
  <si>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</si>
  <si>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</si>
  <si>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</si>
  <si>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</si>
  <si>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</si>
  <si>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</si>
  <si>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</si>
  <si>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</si>
  <si>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</si>
  <si>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</si>
  <si>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</si>
  <si>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</si>
  <si>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</si>
  <si>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</si>
  <si>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</si>
  <si>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</si>
  <si>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</si>
  <si>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</si>
  <si>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</si>
  <si>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</si>
  <si>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</si>
  <si>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</si>
  <si>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</si>
  <si>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依安县2020年公开招聘政务服务工作人员总成绩公示名单</t>
  </si>
  <si>
    <t>名次</t>
  </si>
  <si>
    <t>姓名</t>
  </si>
  <si>
    <t>性别</t>
  </si>
  <si>
    <t>出生年月</t>
  </si>
  <si>
    <t xml:space="preserve">学历 </t>
  </si>
  <si>
    <t>专业</t>
  </si>
  <si>
    <t>毕业学校</t>
  </si>
  <si>
    <t>报考岗位</t>
  </si>
  <si>
    <t>现住址</t>
  </si>
  <si>
    <t>户籍地</t>
  </si>
  <si>
    <t>笔试成绩</t>
  </si>
  <si>
    <t>面试成绩</t>
  </si>
  <si>
    <t>折合后总成绩</t>
  </si>
  <si>
    <t>是否进入体检和考核</t>
  </si>
  <si>
    <t>备注</t>
  </si>
  <si>
    <t>1</t>
  </si>
  <si>
    <t>冀金爽</t>
  </si>
  <si>
    <t>女</t>
  </si>
  <si>
    <r>
      <t>1</t>
    </r>
    <r>
      <rPr>
        <sz val="10"/>
        <rFont val="宋体"/>
        <family val="0"/>
      </rPr>
      <t>9971029</t>
    </r>
  </si>
  <si>
    <t>专科</t>
  </si>
  <si>
    <t>环境工程技术</t>
  </si>
  <si>
    <t>黑龙江建筑职业技术学院</t>
  </si>
  <si>
    <t>依安县政务服务中心01岗</t>
  </si>
  <si>
    <t>依安县三兴镇</t>
  </si>
  <si>
    <t>黑龙江省依安县</t>
  </si>
  <si>
    <t>是</t>
  </si>
  <si>
    <t>2</t>
  </si>
  <si>
    <t>王浩</t>
  </si>
  <si>
    <t>19961215</t>
  </si>
  <si>
    <t>宠物医学</t>
  </si>
  <si>
    <t>黑龙江职业学院</t>
  </si>
  <si>
    <t>依安县依安镇东北街</t>
  </si>
  <si>
    <t>3</t>
  </si>
  <si>
    <t>刘浩霖</t>
  </si>
  <si>
    <t>男</t>
  </si>
  <si>
    <r>
      <t>1</t>
    </r>
    <r>
      <rPr>
        <sz val="10"/>
        <rFont val="宋体"/>
        <family val="0"/>
      </rPr>
      <t>9851215</t>
    </r>
  </si>
  <si>
    <t>本科</t>
  </si>
  <si>
    <t>应用物理学</t>
  </si>
  <si>
    <t>哈尔滨理工大学</t>
  </si>
  <si>
    <t>依安县依安农场</t>
  </si>
  <si>
    <t>4</t>
  </si>
  <si>
    <t>唐玥</t>
  </si>
  <si>
    <t>19960530</t>
  </si>
  <si>
    <t>俄语</t>
  </si>
  <si>
    <t>安徽师范大学</t>
  </si>
  <si>
    <t>依安县世纪雅苑</t>
  </si>
  <si>
    <t>5</t>
  </si>
  <si>
    <t>杨超</t>
  </si>
  <si>
    <r>
      <t>1</t>
    </r>
    <r>
      <rPr>
        <sz val="10"/>
        <rFont val="宋体"/>
        <family val="0"/>
      </rPr>
      <t>9970802</t>
    </r>
  </si>
  <si>
    <t>城市轨道交通运营管理</t>
  </si>
  <si>
    <t>黑龙江林业职业技术学院</t>
  </si>
  <si>
    <t>依安县鑫凯家园</t>
  </si>
  <si>
    <t>6</t>
  </si>
  <si>
    <t>高春影</t>
  </si>
  <si>
    <r>
      <t>1</t>
    </r>
    <r>
      <rPr>
        <sz val="10"/>
        <rFont val="宋体"/>
        <family val="0"/>
      </rPr>
      <t>9941028</t>
    </r>
  </si>
  <si>
    <t>生物技术</t>
  </si>
  <si>
    <t>大庆师范学院</t>
  </si>
  <si>
    <t>依安县新发乡利民村</t>
  </si>
  <si>
    <t>7</t>
  </si>
  <si>
    <t>张天池</t>
  </si>
  <si>
    <t>19970115</t>
  </si>
  <si>
    <t>应用英语</t>
  </si>
  <si>
    <t>哈尔滨学院</t>
  </si>
  <si>
    <t>依安县时代嘉园</t>
  </si>
  <si>
    <t>8</t>
  </si>
  <si>
    <t>周轩</t>
  </si>
  <si>
    <r>
      <t>1</t>
    </r>
    <r>
      <rPr>
        <sz val="10"/>
        <rFont val="宋体"/>
        <family val="0"/>
      </rPr>
      <t>9950309</t>
    </r>
  </si>
  <si>
    <t>电子信息科学与技术</t>
  </si>
  <si>
    <t>依安县世纪嘉园</t>
  </si>
  <si>
    <t>9</t>
  </si>
  <si>
    <t>葛立强</t>
  </si>
  <si>
    <t>19941130</t>
  </si>
  <si>
    <t>车辆工程</t>
  </si>
  <si>
    <t>佳木斯大学</t>
  </si>
  <si>
    <t>依安县信和国际花园</t>
  </si>
  <si>
    <t>10</t>
  </si>
  <si>
    <t>白雪</t>
  </si>
  <si>
    <t>19960326</t>
  </si>
  <si>
    <t>动物科学</t>
  </si>
  <si>
    <t>东北农业大学</t>
  </si>
  <si>
    <t>依安县依安镇西北街</t>
  </si>
  <si>
    <t>韩昊迪</t>
  </si>
  <si>
    <t>19931115</t>
  </si>
  <si>
    <t>工程测量技术</t>
  </si>
  <si>
    <t>黑龙江工业学院</t>
  </si>
  <si>
    <t>12</t>
  </si>
  <si>
    <t>李爽</t>
  </si>
  <si>
    <r>
      <t>1</t>
    </r>
    <r>
      <rPr>
        <sz val="10"/>
        <rFont val="宋体"/>
        <family val="0"/>
      </rPr>
      <t>9950310</t>
    </r>
  </si>
  <si>
    <t>学前教育</t>
  </si>
  <si>
    <t>哈尔滨剑桥学院</t>
  </si>
  <si>
    <t>依安县泰西小区</t>
  </si>
  <si>
    <t>刘雨</t>
  </si>
  <si>
    <r>
      <t>1</t>
    </r>
    <r>
      <rPr>
        <sz val="10"/>
        <rFont val="宋体"/>
        <family val="0"/>
      </rPr>
      <t>9990702</t>
    </r>
  </si>
  <si>
    <t>旅游（旅游管理方向）</t>
  </si>
  <si>
    <t>国家开放大学</t>
  </si>
  <si>
    <t>依安县依龙镇</t>
  </si>
  <si>
    <t>14</t>
  </si>
  <si>
    <t>石琛</t>
  </si>
  <si>
    <r>
      <t>1</t>
    </r>
    <r>
      <rPr>
        <sz val="10"/>
        <rFont val="宋体"/>
        <family val="0"/>
      </rPr>
      <t>9950811</t>
    </r>
  </si>
  <si>
    <t>自动化</t>
  </si>
  <si>
    <t>东北石油大学</t>
  </si>
  <si>
    <t>15</t>
  </si>
  <si>
    <t>刘晓航</t>
  </si>
  <si>
    <r>
      <t>1</t>
    </r>
    <r>
      <rPr>
        <sz val="10"/>
        <rFont val="宋体"/>
        <family val="0"/>
      </rPr>
      <t>9910915</t>
    </r>
  </si>
  <si>
    <t>电气工程及其自动化</t>
  </si>
  <si>
    <t>哈尔滨华德学院</t>
  </si>
  <si>
    <t>依安县星光城</t>
  </si>
  <si>
    <t>16</t>
  </si>
  <si>
    <t>李宏玉</t>
  </si>
  <si>
    <r>
      <t>1</t>
    </r>
    <r>
      <rPr>
        <sz val="10"/>
        <rFont val="宋体"/>
        <family val="0"/>
      </rPr>
      <t>9950506</t>
    </r>
  </si>
  <si>
    <t>生物制药技术</t>
  </si>
  <si>
    <t>黑龙江生物科技职业学院</t>
  </si>
  <si>
    <t>否</t>
  </si>
  <si>
    <t>17</t>
  </si>
  <si>
    <t>钟蕊</t>
  </si>
  <si>
    <r>
      <t>1</t>
    </r>
    <r>
      <rPr>
        <sz val="10"/>
        <rFont val="宋体"/>
        <family val="0"/>
      </rPr>
      <t>9950706</t>
    </r>
  </si>
  <si>
    <t>工程力学</t>
  </si>
  <si>
    <t>黑龙江科技大学</t>
  </si>
  <si>
    <t>依安县泰安新城</t>
  </si>
  <si>
    <t>18</t>
  </si>
  <si>
    <t>李淼</t>
  </si>
  <si>
    <r>
      <t>1</t>
    </r>
    <r>
      <rPr>
        <sz val="10"/>
        <rFont val="宋体"/>
        <family val="0"/>
      </rPr>
      <t>9950424</t>
    </r>
  </si>
  <si>
    <t>财务管理</t>
  </si>
  <si>
    <t>东北农业大学成栋学院</t>
  </si>
  <si>
    <t>依安县清新家园</t>
  </si>
  <si>
    <t>19</t>
  </si>
  <si>
    <t>韩雪莹</t>
  </si>
  <si>
    <r>
      <t>1</t>
    </r>
    <r>
      <rPr>
        <sz val="10"/>
        <rFont val="宋体"/>
        <family val="0"/>
      </rPr>
      <t>9971015</t>
    </r>
  </si>
  <si>
    <t>连锁经营管理</t>
  </si>
  <si>
    <t>20</t>
  </si>
  <si>
    <t>张婷婷</t>
  </si>
  <si>
    <r>
      <t>1</t>
    </r>
    <r>
      <rPr>
        <sz val="10"/>
        <rFont val="宋体"/>
        <family val="0"/>
      </rPr>
      <t>9900406</t>
    </r>
  </si>
  <si>
    <t>商务英语</t>
  </si>
  <si>
    <t>依安县解放乡万发村</t>
  </si>
  <si>
    <t>21</t>
  </si>
  <si>
    <t>郑永超</t>
  </si>
  <si>
    <r>
      <t>1</t>
    </r>
    <r>
      <rPr>
        <sz val="10"/>
        <rFont val="宋体"/>
        <family val="0"/>
      </rPr>
      <t>9980425</t>
    </r>
  </si>
  <si>
    <t>音乐学（师范类）</t>
  </si>
  <si>
    <t>依安县中心镇自由村</t>
  </si>
  <si>
    <t>22</t>
  </si>
  <si>
    <t>王颖</t>
  </si>
  <si>
    <t>19911122</t>
  </si>
  <si>
    <t>会计与审计</t>
  </si>
  <si>
    <t>齐齐哈尔高等师范专科学校</t>
  </si>
  <si>
    <t>依安县丽水家园</t>
  </si>
  <si>
    <t>23</t>
  </si>
  <si>
    <t>刘洋</t>
  </si>
  <si>
    <r>
      <t>1</t>
    </r>
    <r>
      <rPr>
        <sz val="10"/>
        <rFont val="宋体"/>
        <family val="0"/>
      </rPr>
      <t>9950114</t>
    </r>
  </si>
  <si>
    <t>会计电算化</t>
  </si>
  <si>
    <t>24</t>
  </si>
  <si>
    <t>王英玮</t>
  </si>
  <si>
    <t>19970712</t>
  </si>
  <si>
    <t>数字媒体应用技术</t>
  </si>
  <si>
    <t>黑龙江农垦科技职业学院</t>
  </si>
  <si>
    <t>依安县检察院家属楼</t>
  </si>
  <si>
    <t>25</t>
  </si>
  <si>
    <t>赵晶</t>
  </si>
  <si>
    <r>
      <t>1</t>
    </r>
    <r>
      <rPr>
        <sz val="10"/>
        <rFont val="宋体"/>
        <family val="0"/>
      </rPr>
      <t>9920202</t>
    </r>
  </si>
  <si>
    <t>会计学</t>
  </si>
  <si>
    <t>黑龙江财经学院</t>
  </si>
  <si>
    <t>依安县信和国际</t>
  </si>
  <si>
    <t>26</t>
  </si>
  <si>
    <t>黄天雨</t>
  </si>
  <si>
    <t>19900715</t>
  </si>
  <si>
    <t>土木工程</t>
  </si>
  <si>
    <t>依安县先锋乡</t>
  </si>
  <si>
    <t>弃考</t>
  </si>
  <si>
    <t>27</t>
  </si>
  <si>
    <t>王梦茹</t>
  </si>
  <si>
    <t>19960916</t>
  </si>
  <si>
    <t>国际经济与贸易</t>
  </si>
  <si>
    <t>黑龙江八一农垦大学</t>
  </si>
  <si>
    <t>周子恒</t>
  </si>
  <si>
    <r>
      <t>1</t>
    </r>
    <r>
      <rPr>
        <sz val="10"/>
        <rFont val="宋体"/>
        <family val="0"/>
      </rPr>
      <t>9940526</t>
    </r>
  </si>
  <si>
    <t>电子信息工程</t>
  </si>
  <si>
    <t>依安县依龙镇丰林村</t>
  </si>
  <si>
    <t>29</t>
  </si>
  <si>
    <t>冯聪</t>
  </si>
  <si>
    <r>
      <t>1</t>
    </r>
    <r>
      <rPr>
        <sz val="10"/>
        <rFont val="宋体"/>
        <family val="0"/>
      </rPr>
      <t>9951226</t>
    </r>
  </si>
  <si>
    <t>汽车检测与维修技术</t>
  </si>
  <si>
    <t>齐齐哈尔工程学院</t>
  </si>
  <si>
    <t>庄微微</t>
  </si>
  <si>
    <r>
      <t>1</t>
    </r>
    <r>
      <rPr>
        <sz val="10"/>
        <rFont val="宋体"/>
        <family val="0"/>
      </rPr>
      <t>9901001</t>
    </r>
  </si>
  <si>
    <t>装潢艺术设计</t>
  </si>
  <si>
    <t>黑龙江农业工程职业学院</t>
  </si>
  <si>
    <t>学历</t>
  </si>
  <si>
    <t>赵宇</t>
  </si>
  <si>
    <r>
      <t>1</t>
    </r>
    <r>
      <rPr>
        <sz val="10"/>
        <rFont val="宋体"/>
        <family val="0"/>
      </rPr>
      <t>9950522</t>
    </r>
  </si>
  <si>
    <t>黑龙江东方学院</t>
  </si>
  <si>
    <t>社会养老保险服务中心02岗</t>
  </si>
  <si>
    <t>依安县依龙镇东南街</t>
  </si>
  <si>
    <t>张宇</t>
  </si>
  <si>
    <r>
      <t>1</t>
    </r>
    <r>
      <rPr>
        <sz val="10"/>
        <rFont val="宋体"/>
        <family val="0"/>
      </rPr>
      <t>9960612</t>
    </r>
  </si>
  <si>
    <t>广播电视学</t>
  </si>
  <si>
    <t>齐齐哈尔大学</t>
  </si>
  <si>
    <t>白雪颖</t>
  </si>
  <si>
    <r>
      <t>1</t>
    </r>
    <r>
      <rPr>
        <sz val="10"/>
        <rFont val="宋体"/>
        <family val="0"/>
      </rPr>
      <t>9940424</t>
    </r>
  </si>
  <si>
    <t>汉语言</t>
  </si>
  <si>
    <t>牡丹江师范学院</t>
  </si>
  <si>
    <t>依安县农委家属楼</t>
  </si>
  <si>
    <t>王珏</t>
  </si>
  <si>
    <r>
      <t>1</t>
    </r>
    <r>
      <rPr>
        <sz val="10"/>
        <rFont val="宋体"/>
        <family val="0"/>
      </rPr>
      <t>9930123</t>
    </r>
  </si>
  <si>
    <t>黑龙江旅游职业技术学院</t>
  </si>
  <si>
    <t>依安县时代家园</t>
  </si>
  <si>
    <t>于芳园</t>
  </si>
  <si>
    <t>19880510</t>
  </si>
  <si>
    <t>旅游管理</t>
  </si>
  <si>
    <t>长春大学旅游学院</t>
  </si>
  <si>
    <t>依安县邮政家属楼</t>
  </si>
  <si>
    <t>祁萍</t>
  </si>
  <si>
    <r>
      <t>1</t>
    </r>
    <r>
      <rPr>
        <sz val="10"/>
        <rFont val="宋体"/>
        <family val="0"/>
      </rPr>
      <t>9941110</t>
    </r>
  </si>
  <si>
    <t>英语（师范）</t>
  </si>
  <si>
    <t>黑河学院</t>
  </si>
  <si>
    <t>依安县上游乡</t>
  </si>
  <si>
    <t>王倩</t>
  </si>
  <si>
    <t>19940617</t>
  </si>
  <si>
    <t>中北大学</t>
  </si>
  <si>
    <t>社会养老保险服务中心03岗</t>
  </si>
  <si>
    <t>牟春凤</t>
  </si>
  <si>
    <r>
      <t>1</t>
    </r>
    <r>
      <rPr>
        <sz val="10"/>
        <rFont val="宋体"/>
        <family val="0"/>
      </rPr>
      <t>9930204</t>
    </r>
  </si>
  <si>
    <t>电子商务</t>
  </si>
  <si>
    <t>哈尔滨科学技术职业学院</t>
  </si>
  <si>
    <t>依安县依龙镇巨龙村</t>
  </si>
  <si>
    <t>王可冰</t>
  </si>
  <si>
    <r>
      <t>1</t>
    </r>
    <r>
      <rPr>
        <sz val="10"/>
        <rFont val="宋体"/>
        <family val="0"/>
      </rPr>
      <t>9900803</t>
    </r>
  </si>
  <si>
    <t>工商管理（物流管理）</t>
  </si>
  <si>
    <t>赵莹</t>
  </si>
  <si>
    <r>
      <t>1</t>
    </r>
    <r>
      <rPr>
        <sz val="10"/>
        <rFont val="宋体"/>
        <family val="0"/>
      </rPr>
      <t>9940701</t>
    </r>
  </si>
  <si>
    <t>化学（师范类）</t>
  </si>
  <si>
    <t>依安县清新家园2期</t>
  </si>
  <si>
    <t>11</t>
  </si>
  <si>
    <t>曹海莹</t>
  </si>
  <si>
    <r>
      <t>1</t>
    </r>
    <r>
      <rPr>
        <sz val="10"/>
        <rFont val="宋体"/>
        <family val="0"/>
      </rPr>
      <t>9950511</t>
    </r>
  </si>
  <si>
    <t>依安县锦绣华庭</t>
  </si>
  <si>
    <t>周英楠</t>
  </si>
  <si>
    <r>
      <t>1</t>
    </r>
    <r>
      <rPr>
        <sz val="10"/>
        <rFont val="宋体"/>
        <family val="0"/>
      </rPr>
      <t>9900604</t>
    </r>
  </si>
  <si>
    <t>通信工程</t>
  </si>
  <si>
    <t>哈尔滨石油学院</t>
  </si>
  <si>
    <t>13</t>
  </si>
  <si>
    <t>周圣根</t>
  </si>
  <si>
    <r>
      <t>1</t>
    </r>
    <r>
      <rPr>
        <sz val="10"/>
        <rFont val="宋体"/>
        <family val="0"/>
      </rPr>
      <t>9951219</t>
    </r>
  </si>
  <si>
    <t>右江民族医学院</t>
  </si>
  <si>
    <t>依安县依安镇新街</t>
  </si>
  <si>
    <t>齐蕊</t>
  </si>
  <si>
    <t>19980504</t>
  </si>
  <si>
    <t>黑龙江大学</t>
  </si>
  <si>
    <t>依安县龙腾名苑</t>
  </si>
  <si>
    <t>玄祯月</t>
  </si>
  <si>
    <r>
      <t>1</t>
    </r>
    <r>
      <rPr>
        <sz val="10"/>
        <rFont val="宋体"/>
        <family val="0"/>
      </rPr>
      <t>9910107</t>
    </r>
  </si>
  <si>
    <t>黑龙江农业经济职业学院</t>
  </si>
  <si>
    <t>张晨阳</t>
  </si>
  <si>
    <r>
      <t>1</t>
    </r>
    <r>
      <rPr>
        <sz val="10"/>
        <rFont val="宋体"/>
        <family val="0"/>
      </rPr>
      <t>9950130</t>
    </r>
  </si>
  <si>
    <t>汽车制造与装配技术</t>
  </si>
  <si>
    <t>依安县鑫淼小区</t>
  </si>
  <si>
    <t>王昊</t>
  </si>
  <si>
    <r>
      <t>1</t>
    </r>
    <r>
      <rPr>
        <sz val="10"/>
        <rFont val="宋体"/>
        <family val="0"/>
      </rPr>
      <t>9970203</t>
    </r>
  </si>
  <si>
    <t>药品生物技术</t>
  </si>
  <si>
    <t>依安县依安镇西南街</t>
  </si>
  <si>
    <t>刘贺</t>
  </si>
  <si>
    <t>19961130</t>
  </si>
  <si>
    <t>会计</t>
  </si>
  <si>
    <t>大庆职业学院</t>
  </si>
  <si>
    <t>依安县盛世嘉园</t>
  </si>
  <si>
    <t>李浩然</t>
  </si>
  <si>
    <r>
      <t>1</t>
    </r>
    <r>
      <rPr>
        <sz val="10"/>
        <rFont val="宋体"/>
        <family val="0"/>
      </rPr>
      <t>9890507</t>
    </r>
  </si>
  <si>
    <t>电厂热能动力装置</t>
  </si>
  <si>
    <t>哈尔滨电力职业技术学院</t>
  </si>
  <si>
    <t>何立成</t>
  </si>
  <si>
    <r>
      <t>1</t>
    </r>
    <r>
      <rPr>
        <sz val="10"/>
        <rFont val="宋体"/>
        <family val="0"/>
      </rPr>
      <t>9980701</t>
    </r>
  </si>
  <si>
    <t>计算机网络技术</t>
  </si>
  <si>
    <t>王欣鹤</t>
  </si>
  <si>
    <r>
      <t>1</t>
    </r>
    <r>
      <rPr>
        <sz val="10"/>
        <rFont val="宋体"/>
        <family val="0"/>
      </rPr>
      <t>9940501</t>
    </r>
  </si>
  <si>
    <t>航空服务</t>
  </si>
  <si>
    <t>黑龙江粮食职业学院</t>
  </si>
  <si>
    <t>刘畅</t>
  </si>
  <si>
    <r>
      <t>1</t>
    </r>
    <r>
      <rPr>
        <sz val="10"/>
        <rFont val="宋体"/>
        <family val="0"/>
      </rPr>
      <t>9910605</t>
    </r>
  </si>
  <si>
    <t>工业设计</t>
  </si>
  <si>
    <t>依安县依安农垦社区（佳和阳光小区）</t>
  </si>
  <si>
    <t>徐涵兵</t>
  </si>
  <si>
    <r>
      <t>1</t>
    </r>
    <r>
      <rPr>
        <sz val="10"/>
        <rFont val="宋体"/>
        <family val="0"/>
      </rPr>
      <t>9960109</t>
    </r>
  </si>
  <si>
    <t>金融学</t>
  </si>
  <si>
    <t>依安县医保服务中心03岗</t>
  </si>
  <si>
    <t>孙婷</t>
  </si>
  <si>
    <t>19911128</t>
  </si>
  <si>
    <t>黑龙江幼儿师范高等专科学校</t>
  </si>
  <si>
    <t>吕亮亮</t>
  </si>
  <si>
    <r>
      <t>1</t>
    </r>
    <r>
      <rPr>
        <sz val="10"/>
        <rFont val="宋体"/>
        <family val="0"/>
      </rPr>
      <t>9950629</t>
    </r>
  </si>
  <si>
    <t>化学工程与工艺</t>
  </si>
  <si>
    <t>仲丛月</t>
  </si>
  <si>
    <r>
      <t>1</t>
    </r>
    <r>
      <rPr>
        <sz val="10"/>
        <rFont val="宋体"/>
        <family val="0"/>
      </rPr>
      <t>9930420</t>
    </r>
  </si>
  <si>
    <t>工程造价</t>
  </si>
  <si>
    <t>哈尔滨职业技术学院</t>
  </si>
  <si>
    <t>依安县桃李名苑</t>
  </si>
  <si>
    <t>徐明</t>
  </si>
  <si>
    <r>
      <t>1</t>
    </r>
    <r>
      <rPr>
        <sz val="10"/>
        <rFont val="宋体"/>
        <family val="0"/>
      </rPr>
      <t>9870223</t>
    </r>
  </si>
  <si>
    <t>自动化生产设备应用</t>
  </si>
  <si>
    <t>黑龙江畜牧兽医职业学院</t>
  </si>
  <si>
    <t>依安县解放乡</t>
  </si>
  <si>
    <t>黄思源</t>
  </si>
  <si>
    <r>
      <t>1</t>
    </r>
    <r>
      <rPr>
        <sz val="10"/>
        <rFont val="宋体"/>
        <family val="0"/>
      </rPr>
      <t>9940126</t>
    </r>
  </si>
  <si>
    <t>依安县平安小区</t>
  </si>
  <si>
    <t>高艳娟</t>
  </si>
  <si>
    <r>
      <t>1</t>
    </r>
    <r>
      <rPr>
        <sz val="10"/>
        <rFont val="宋体"/>
        <family val="0"/>
      </rPr>
      <t>9870202</t>
    </r>
  </si>
  <si>
    <t>依安县红星乡互助村</t>
  </si>
  <si>
    <t>刘越美</t>
  </si>
  <si>
    <t>19940713</t>
  </si>
  <si>
    <t>骆静静</t>
  </si>
  <si>
    <t>19881013</t>
  </si>
  <si>
    <t>计算机信息管理</t>
  </si>
  <si>
    <t>中央广播电视大学</t>
  </si>
  <si>
    <t>卢皓</t>
  </si>
  <si>
    <r>
      <t>1</t>
    </r>
    <r>
      <rPr>
        <sz val="10"/>
        <rFont val="宋体"/>
        <family val="0"/>
      </rPr>
      <t>9920808</t>
    </r>
  </si>
  <si>
    <t>工业工程</t>
  </si>
  <si>
    <t>刘金鑫</t>
  </si>
  <si>
    <r>
      <t>1</t>
    </r>
    <r>
      <rPr>
        <sz val="10"/>
        <rFont val="宋体"/>
        <family val="0"/>
      </rPr>
      <t>9920805</t>
    </r>
  </si>
  <si>
    <t>黑龙江交通职业技术学院</t>
  </si>
  <si>
    <t>就业服务中心04岗</t>
  </si>
  <si>
    <t>朱琳琳</t>
  </si>
  <si>
    <r>
      <t>1</t>
    </r>
    <r>
      <rPr>
        <sz val="10"/>
        <rFont val="宋体"/>
        <family val="0"/>
      </rPr>
      <t>9931001</t>
    </r>
  </si>
  <si>
    <t>高菲菲</t>
  </si>
  <si>
    <r>
      <t>1</t>
    </r>
    <r>
      <rPr>
        <sz val="10"/>
        <rFont val="宋体"/>
        <family val="0"/>
      </rPr>
      <t>9910222</t>
    </r>
  </si>
  <si>
    <t>绘画</t>
  </si>
  <si>
    <t>王雪松</t>
  </si>
  <si>
    <r>
      <t>1</t>
    </r>
    <r>
      <rPr>
        <sz val="10"/>
        <rFont val="宋体"/>
        <family val="0"/>
      </rPr>
      <t>9921201</t>
    </r>
  </si>
  <si>
    <t>道路桥梁工程技术</t>
  </si>
  <si>
    <t>张宇嘉</t>
  </si>
  <si>
    <r>
      <t>1</t>
    </r>
    <r>
      <rPr>
        <sz val="10"/>
        <rFont val="宋体"/>
        <family val="0"/>
      </rPr>
      <t>9920512</t>
    </r>
  </si>
  <si>
    <t>依安县财政局家属楼</t>
  </si>
  <si>
    <t>李悦铭</t>
  </si>
  <si>
    <r>
      <t>1</t>
    </r>
    <r>
      <rPr>
        <sz val="10"/>
        <rFont val="宋体"/>
        <family val="0"/>
      </rPr>
      <t>9940605</t>
    </r>
  </si>
  <si>
    <t>汉语国际教育</t>
  </si>
  <si>
    <t>依安县新北小区</t>
  </si>
  <si>
    <t>刘睿</t>
  </si>
  <si>
    <r>
      <t>1</t>
    </r>
    <r>
      <rPr>
        <sz val="10"/>
        <rFont val="宋体"/>
        <family val="0"/>
      </rPr>
      <t>9960815</t>
    </r>
  </si>
  <si>
    <t>朝鲜语</t>
  </si>
  <si>
    <t>何平</t>
  </si>
  <si>
    <r>
      <t>1</t>
    </r>
    <r>
      <rPr>
        <sz val="10"/>
        <rFont val="宋体"/>
        <family val="0"/>
      </rPr>
      <t>9950513</t>
    </r>
  </si>
  <si>
    <t>财政学</t>
  </si>
  <si>
    <t>哈尔滨商业大学</t>
  </si>
  <si>
    <t>依安县翰博小区</t>
  </si>
  <si>
    <t>吴丹丹</t>
  </si>
  <si>
    <t>19910103</t>
  </si>
  <si>
    <t>高分子材料与工程</t>
  </si>
  <si>
    <t>江苏大学</t>
  </si>
  <si>
    <t>依安县依安农场幸福5号楼</t>
  </si>
  <si>
    <t>蔺琳琳</t>
  </si>
  <si>
    <r>
      <t>1</t>
    </r>
    <r>
      <rPr>
        <sz val="10"/>
        <rFont val="宋体"/>
        <family val="0"/>
      </rPr>
      <t>9890311</t>
    </r>
  </si>
  <si>
    <t>室内检测与控制技术</t>
  </si>
  <si>
    <t>黑龙江生态工程职业学院</t>
  </si>
  <si>
    <t>依安县鑫苑嘉园</t>
  </si>
  <si>
    <t>赵永杰</t>
  </si>
  <si>
    <r>
      <t>1</t>
    </r>
    <r>
      <rPr>
        <sz val="10"/>
        <rFont val="宋体"/>
        <family val="0"/>
      </rPr>
      <t>9931231</t>
    </r>
  </si>
  <si>
    <t>建筑设计技术</t>
  </si>
  <si>
    <t>邢国良</t>
  </si>
  <si>
    <t>19890326</t>
  </si>
  <si>
    <t>市监局驻政务中心审批股05岗</t>
  </si>
  <si>
    <t>刘雪锋</t>
  </si>
  <si>
    <t>19980520</t>
  </si>
  <si>
    <t>赵玉翠</t>
  </si>
  <si>
    <t>19901122</t>
  </si>
  <si>
    <t>张海宁</t>
  </si>
  <si>
    <t>19991215</t>
  </si>
  <si>
    <t>建筑工程技术</t>
  </si>
  <si>
    <t>依安县红星乡文化村</t>
  </si>
  <si>
    <t>朱琳</t>
  </si>
  <si>
    <t>19860417</t>
  </si>
  <si>
    <t>计算机美术设计</t>
  </si>
  <si>
    <t>黑龙江农业职业技术学院</t>
  </si>
  <si>
    <t>张美玲</t>
  </si>
  <si>
    <t>19930606</t>
  </si>
  <si>
    <t>学前教育（幼儿英语）</t>
  </si>
  <si>
    <t>孟繁荻</t>
  </si>
  <si>
    <t>19910301</t>
  </si>
  <si>
    <t>依安县工商行家属楼</t>
  </si>
  <si>
    <t>徐雨欣</t>
  </si>
  <si>
    <t>19980822</t>
  </si>
  <si>
    <t>辽宁师范大学海华学院</t>
  </si>
  <si>
    <t>依安县富饶乡兴俭村</t>
  </si>
  <si>
    <t>刘立波</t>
  </si>
  <si>
    <t>19881016</t>
  </si>
  <si>
    <t>汉语言文学</t>
  </si>
  <si>
    <t>依安县商贸局家属楼</t>
  </si>
  <si>
    <t>于成龙</t>
  </si>
  <si>
    <t>19930105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</si>
</sst>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23" fillId="0" borderId="8" applyNumberFormat="0" applyFill="0" applyAlignment="0" applyProtection="0"/>
    <xf numFmtId="0" fontId="5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176" fontId="2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76" fontId="1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76" fontId="5" fillId="24" borderId="14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176" fontId="5" fillId="24" borderId="12" xfId="0" applyNumberFormat="1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176" fontId="5" fillId="24" borderId="13" xfId="0" applyNumberFormat="1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24" borderId="11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52" t="s">
        <v>0</v>
      </c>
      <c r="B3" s="53"/>
      <c r="C3" s="54"/>
    </row>
    <row r="4" spans="1:3" ht="14.25">
      <c r="A4" s="52" t="s">
        <v>1</v>
      </c>
      <c r="B4" s="52" t="s">
        <v>2</v>
      </c>
      <c r="C4" s="54" t="s">
        <v>3</v>
      </c>
    </row>
    <row r="5" spans="1:3" ht="14.25">
      <c r="A5" s="52" t="s">
        <v>4</v>
      </c>
      <c r="B5" s="52" t="s">
        <v>5</v>
      </c>
      <c r="C5" s="55">
        <v>108</v>
      </c>
    </row>
    <row r="6" spans="1:3" ht="14.25">
      <c r="A6" s="56"/>
      <c r="B6" s="57" t="s">
        <v>6</v>
      </c>
      <c r="C6" s="58">
        <v>27</v>
      </c>
    </row>
    <row r="7" spans="1:3" ht="14.25">
      <c r="A7" s="56"/>
      <c r="B7" s="57" t="s">
        <v>7</v>
      </c>
      <c r="C7" s="58">
        <v>64</v>
      </c>
    </row>
    <row r="8" spans="1:3" ht="14.25">
      <c r="A8" s="56"/>
      <c r="B8" s="57" t="s">
        <v>8</v>
      </c>
      <c r="C8" s="58">
        <v>31</v>
      </c>
    </row>
    <row r="9" spans="1:3" ht="14.25">
      <c r="A9" s="56"/>
      <c r="B9" s="57" t="s">
        <v>9</v>
      </c>
      <c r="C9" s="58">
        <v>32</v>
      </c>
    </row>
    <row r="10" spans="1:3" ht="14.25">
      <c r="A10" s="56"/>
      <c r="B10" s="57" t="s">
        <v>10</v>
      </c>
      <c r="C10" s="58">
        <v>133</v>
      </c>
    </row>
    <row r="11" spans="1:3" ht="14.25">
      <c r="A11" s="52" t="s">
        <v>11</v>
      </c>
      <c r="B11" s="53"/>
      <c r="C11" s="55">
        <v>395</v>
      </c>
    </row>
    <row r="12" spans="1:3" ht="14.25">
      <c r="A12" s="52" t="s">
        <v>12</v>
      </c>
      <c r="B12" s="52" t="s">
        <v>13</v>
      </c>
      <c r="C12" s="55">
        <v>149</v>
      </c>
    </row>
    <row r="13" spans="1:3" ht="14.25">
      <c r="A13" s="52" t="s">
        <v>14</v>
      </c>
      <c r="B13" s="53"/>
      <c r="C13" s="55">
        <v>149</v>
      </c>
    </row>
    <row r="14" spans="1:3" ht="14.25">
      <c r="A14" s="52" t="s">
        <v>15</v>
      </c>
      <c r="B14" s="52" t="s">
        <v>16</v>
      </c>
      <c r="C14" s="55">
        <v>9</v>
      </c>
    </row>
    <row r="15" spans="1:3" ht="14.25">
      <c r="A15" s="56"/>
      <c r="B15" s="57" t="s">
        <v>17</v>
      </c>
      <c r="C15" s="58">
        <v>24</v>
      </c>
    </row>
    <row r="16" spans="1:3" ht="14.25">
      <c r="A16" s="56"/>
      <c r="B16" s="57" t="s">
        <v>18</v>
      </c>
      <c r="C16" s="58">
        <v>11</v>
      </c>
    </row>
    <row r="17" spans="1:3" ht="14.25">
      <c r="A17" s="56"/>
      <c r="B17" s="57" t="s">
        <v>19</v>
      </c>
      <c r="C17" s="58">
        <v>4</v>
      </c>
    </row>
    <row r="18" spans="1:3" ht="14.25">
      <c r="A18" s="56"/>
      <c r="B18" s="57" t="s">
        <v>20</v>
      </c>
      <c r="C18" s="58">
        <v>10</v>
      </c>
    </row>
    <row r="19" spans="1:3" ht="14.25">
      <c r="A19" s="52" t="s">
        <v>21</v>
      </c>
      <c r="B19" s="53"/>
      <c r="C19" s="55">
        <v>58</v>
      </c>
    </row>
    <row r="20" spans="1:3" ht="14.25">
      <c r="A20" s="52" t="s">
        <v>22</v>
      </c>
      <c r="B20" s="52" t="s">
        <v>16</v>
      </c>
      <c r="C20" s="55">
        <v>13</v>
      </c>
    </row>
    <row r="21" spans="1:3" ht="14.25">
      <c r="A21" s="56"/>
      <c r="B21" s="57" t="s">
        <v>23</v>
      </c>
      <c r="C21" s="58">
        <v>6</v>
      </c>
    </row>
    <row r="22" spans="1:3" ht="14.25">
      <c r="A22" s="56"/>
      <c r="B22" s="57" t="s">
        <v>18</v>
      </c>
      <c r="C22" s="58">
        <v>6</v>
      </c>
    </row>
    <row r="23" spans="1:3" ht="14.25">
      <c r="A23" s="56"/>
      <c r="B23" s="57" t="s">
        <v>19</v>
      </c>
      <c r="C23" s="58">
        <v>5</v>
      </c>
    </row>
    <row r="24" spans="1:3" ht="14.25">
      <c r="A24" s="52" t="s">
        <v>24</v>
      </c>
      <c r="B24" s="53"/>
      <c r="C24" s="55">
        <v>30</v>
      </c>
    </row>
    <row r="25" spans="1:3" ht="14.25">
      <c r="A25" s="59" t="s">
        <v>25</v>
      </c>
      <c r="B25" s="60"/>
      <c r="C25" s="61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120" zoomScaleNormal="120" zoomScaleSheetLayoutView="100" workbookViewId="0" topLeftCell="A4">
      <selection activeCell="D8" sqref="D8"/>
    </sheetView>
  </sheetViews>
  <sheetFormatPr defaultColWidth="9.00390625" defaultRowHeight="14.25"/>
  <cols>
    <col min="1" max="1" width="4.625" style="1" customWidth="1"/>
    <col min="2" max="2" width="6.375" style="2" customWidth="1"/>
    <col min="3" max="3" width="4.125" style="2" customWidth="1"/>
    <col min="4" max="4" width="8.375" style="2" customWidth="1"/>
    <col min="5" max="5" width="5.50390625" style="2" customWidth="1"/>
    <col min="6" max="6" width="17.25390625" style="3" customWidth="1"/>
    <col min="7" max="7" width="23.00390625" style="3" customWidth="1"/>
    <col min="8" max="8" width="21.00390625" style="3" customWidth="1"/>
    <col min="9" max="9" width="24.375" style="2" customWidth="1"/>
    <col min="10" max="10" width="19.125" style="3" hidden="1" customWidth="1"/>
    <col min="11" max="11" width="4.125" style="4" customWidth="1"/>
    <col min="12" max="12" width="8.125" style="5" customWidth="1"/>
    <col min="13" max="13" width="5.875" style="4" customWidth="1"/>
    <col min="14" max="14" width="7.125" style="1" customWidth="1"/>
    <col min="15" max="15" width="4.625" style="1" customWidth="1"/>
    <col min="16" max="16384" width="9.00390625" style="1" customWidth="1"/>
  </cols>
  <sheetData>
    <row r="1" spans="1:15" ht="28.5" customHeight="1">
      <c r="A1" s="6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48"/>
      <c r="N1" s="48"/>
      <c r="O1" s="48"/>
    </row>
    <row r="2" spans="1:15" ht="42.7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9" t="s">
        <v>32</v>
      </c>
      <c r="G2" s="9" t="s">
        <v>33</v>
      </c>
      <c r="H2" s="9" t="s">
        <v>34</v>
      </c>
      <c r="I2" s="8" t="s">
        <v>35</v>
      </c>
      <c r="J2" s="9" t="s">
        <v>36</v>
      </c>
      <c r="K2" s="19" t="s">
        <v>37</v>
      </c>
      <c r="L2" s="20" t="s">
        <v>38</v>
      </c>
      <c r="M2" s="19" t="s">
        <v>39</v>
      </c>
      <c r="N2" s="21" t="s">
        <v>40</v>
      </c>
      <c r="O2" s="33" t="s">
        <v>41</v>
      </c>
    </row>
    <row r="3" spans="1:15" ht="14.25">
      <c r="A3" s="42" t="s">
        <v>42</v>
      </c>
      <c r="B3" s="43" t="s">
        <v>43</v>
      </c>
      <c r="C3" s="43" t="s">
        <v>44</v>
      </c>
      <c r="D3" s="43" t="s">
        <v>45</v>
      </c>
      <c r="E3" s="43" t="s">
        <v>46</v>
      </c>
      <c r="F3" s="12" t="s">
        <v>47</v>
      </c>
      <c r="G3" s="12" t="s">
        <v>48</v>
      </c>
      <c r="H3" s="12" t="s">
        <v>49</v>
      </c>
      <c r="I3" s="43" t="s">
        <v>50</v>
      </c>
      <c r="J3" s="12" t="s">
        <v>51</v>
      </c>
      <c r="K3" s="44">
        <v>58</v>
      </c>
      <c r="L3" s="23">
        <v>82.4</v>
      </c>
      <c r="M3" s="44">
        <f aca="true" t="shared" si="0" ref="M3:M32">(K3+L3)*50%</f>
        <v>70.2</v>
      </c>
      <c r="N3" s="45" t="s">
        <v>52</v>
      </c>
      <c r="O3" s="50"/>
    </row>
    <row r="4" spans="1:15" ht="14.25">
      <c r="A4" s="33" t="s">
        <v>53</v>
      </c>
      <c r="B4" s="8" t="s">
        <v>54</v>
      </c>
      <c r="C4" s="13" t="s">
        <v>44</v>
      </c>
      <c r="D4" s="8" t="s">
        <v>55</v>
      </c>
      <c r="E4" s="8" t="s">
        <v>46</v>
      </c>
      <c r="F4" s="9" t="s">
        <v>56</v>
      </c>
      <c r="G4" s="9" t="s">
        <v>57</v>
      </c>
      <c r="H4" s="14" t="s">
        <v>49</v>
      </c>
      <c r="I4" s="8" t="s">
        <v>58</v>
      </c>
      <c r="J4" s="9"/>
      <c r="K4" s="38">
        <v>61</v>
      </c>
      <c r="L4" s="39">
        <v>77</v>
      </c>
      <c r="M4" s="34">
        <f t="shared" si="0"/>
        <v>69</v>
      </c>
      <c r="N4" s="40" t="s">
        <v>52</v>
      </c>
      <c r="O4" s="51"/>
    </row>
    <row r="5" spans="1:15" ht="14.25">
      <c r="A5" s="42" t="s">
        <v>59</v>
      </c>
      <c r="B5" s="8" t="s">
        <v>60</v>
      </c>
      <c r="C5" s="13" t="s">
        <v>61</v>
      </c>
      <c r="D5" s="8" t="s">
        <v>62</v>
      </c>
      <c r="E5" s="8" t="s">
        <v>63</v>
      </c>
      <c r="F5" s="9" t="s">
        <v>64</v>
      </c>
      <c r="G5" s="9" t="s">
        <v>65</v>
      </c>
      <c r="H5" s="14" t="s">
        <v>49</v>
      </c>
      <c r="I5" s="8" t="s">
        <v>66</v>
      </c>
      <c r="J5" s="9"/>
      <c r="K5" s="38">
        <v>61</v>
      </c>
      <c r="L5" s="39">
        <v>76.8</v>
      </c>
      <c r="M5" s="44">
        <f t="shared" si="0"/>
        <v>68.9</v>
      </c>
      <c r="N5" s="40" t="s">
        <v>52</v>
      </c>
      <c r="O5" s="51"/>
    </row>
    <row r="6" spans="1:15" ht="14.25">
      <c r="A6" s="33" t="s">
        <v>67</v>
      </c>
      <c r="B6" s="8" t="s">
        <v>68</v>
      </c>
      <c r="C6" s="13" t="s">
        <v>44</v>
      </c>
      <c r="D6" s="8" t="s">
        <v>69</v>
      </c>
      <c r="E6" s="8" t="s">
        <v>63</v>
      </c>
      <c r="F6" s="9" t="s">
        <v>70</v>
      </c>
      <c r="G6" s="9" t="s">
        <v>71</v>
      </c>
      <c r="H6" s="14" t="s">
        <v>49</v>
      </c>
      <c r="I6" s="8" t="s">
        <v>72</v>
      </c>
      <c r="J6" s="9"/>
      <c r="K6" s="38">
        <v>51</v>
      </c>
      <c r="L6" s="39">
        <v>85.2</v>
      </c>
      <c r="M6" s="44">
        <f t="shared" si="0"/>
        <v>68.1</v>
      </c>
      <c r="N6" s="40" t="s">
        <v>52</v>
      </c>
      <c r="O6" s="51"/>
    </row>
    <row r="7" spans="1:15" ht="14.25">
      <c r="A7" s="42" t="s">
        <v>73</v>
      </c>
      <c r="B7" s="8" t="s">
        <v>74</v>
      </c>
      <c r="C7" s="13" t="s">
        <v>61</v>
      </c>
      <c r="D7" s="8" t="s">
        <v>75</v>
      </c>
      <c r="E7" s="8" t="s">
        <v>46</v>
      </c>
      <c r="F7" s="9" t="s">
        <v>76</v>
      </c>
      <c r="G7" s="9" t="s">
        <v>77</v>
      </c>
      <c r="H7" s="14" t="s">
        <v>49</v>
      </c>
      <c r="I7" s="8" t="s">
        <v>78</v>
      </c>
      <c r="J7" s="9"/>
      <c r="K7" s="38">
        <v>54</v>
      </c>
      <c r="L7" s="39">
        <v>81.6</v>
      </c>
      <c r="M7" s="44">
        <f t="shared" si="0"/>
        <v>67.8</v>
      </c>
      <c r="N7" s="40" t="s">
        <v>52</v>
      </c>
      <c r="O7" s="51"/>
    </row>
    <row r="8" spans="1:15" ht="14.25">
      <c r="A8" s="33" t="s">
        <v>79</v>
      </c>
      <c r="B8" s="13" t="s">
        <v>80</v>
      </c>
      <c r="C8" s="13" t="s">
        <v>44</v>
      </c>
      <c r="D8" s="13" t="s">
        <v>81</v>
      </c>
      <c r="E8" s="13" t="s">
        <v>63</v>
      </c>
      <c r="F8" s="14" t="s">
        <v>82</v>
      </c>
      <c r="G8" s="14" t="s">
        <v>83</v>
      </c>
      <c r="H8" s="14" t="s">
        <v>49</v>
      </c>
      <c r="I8" s="13" t="s">
        <v>84</v>
      </c>
      <c r="J8" s="14" t="s">
        <v>51</v>
      </c>
      <c r="K8" s="38">
        <v>56</v>
      </c>
      <c r="L8" s="39">
        <v>79.2</v>
      </c>
      <c r="M8" s="34">
        <f t="shared" si="0"/>
        <v>67.6</v>
      </c>
      <c r="N8" s="40" t="s">
        <v>52</v>
      </c>
      <c r="O8" s="51"/>
    </row>
    <row r="9" spans="1:15" ht="14.25">
      <c r="A9" s="42" t="s">
        <v>85</v>
      </c>
      <c r="B9" s="8" t="s">
        <v>86</v>
      </c>
      <c r="C9" s="13" t="s">
        <v>44</v>
      </c>
      <c r="D9" s="8" t="s">
        <v>87</v>
      </c>
      <c r="E9" s="8" t="s">
        <v>46</v>
      </c>
      <c r="F9" s="9" t="s">
        <v>88</v>
      </c>
      <c r="G9" s="9" t="s">
        <v>89</v>
      </c>
      <c r="H9" s="14" t="s">
        <v>49</v>
      </c>
      <c r="I9" s="8" t="s">
        <v>90</v>
      </c>
      <c r="J9" s="9"/>
      <c r="K9" s="38">
        <v>53</v>
      </c>
      <c r="L9" s="39">
        <v>80.6</v>
      </c>
      <c r="M9" s="44">
        <f t="shared" si="0"/>
        <v>66.8</v>
      </c>
      <c r="N9" s="40" t="s">
        <v>52</v>
      </c>
      <c r="O9" s="51"/>
    </row>
    <row r="10" spans="1:15" ht="14.25">
      <c r="A10" s="33" t="s">
        <v>91</v>
      </c>
      <c r="B10" s="13" t="s">
        <v>92</v>
      </c>
      <c r="C10" s="13" t="s">
        <v>61</v>
      </c>
      <c r="D10" s="13" t="s">
        <v>93</v>
      </c>
      <c r="E10" s="13" t="s">
        <v>63</v>
      </c>
      <c r="F10" s="14" t="s">
        <v>94</v>
      </c>
      <c r="G10" s="14" t="s">
        <v>65</v>
      </c>
      <c r="H10" s="14" t="s">
        <v>49</v>
      </c>
      <c r="I10" s="13" t="s">
        <v>95</v>
      </c>
      <c r="J10" s="14" t="s">
        <v>51</v>
      </c>
      <c r="K10" s="38">
        <v>57</v>
      </c>
      <c r="L10" s="39">
        <v>75.8</v>
      </c>
      <c r="M10" s="44">
        <f t="shared" si="0"/>
        <v>66.4</v>
      </c>
      <c r="N10" s="40" t="s">
        <v>52</v>
      </c>
      <c r="O10" s="51"/>
    </row>
    <row r="11" spans="1:15" ht="14.25">
      <c r="A11" s="42" t="s">
        <v>96</v>
      </c>
      <c r="B11" s="8" t="s">
        <v>97</v>
      </c>
      <c r="C11" s="13" t="s">
        <v>61</v>
      </c>
      <c r="D11" s="8" t="s">
        <v>98</v>
      </c>
      <c r="E11" s="8" t="s">
        <v>63</v>
      </c>
      <c r="F11" s="9" t="s">
        <v>99</v>
      </c>
      <c r="G11" s="9" t="s">
        <v>100</v>
      </c>
      <c r="H11" s="14" t="s">
        <v>49</v>
      </c>
      <c r="I11" s="8" t="s">
        <v>101</v>
      </c>
      <c r="J11" s="9"/>
      <c r="K11" s="38">
        <v>55</v>
      </c>
      <c r="L11" s="39">
        <v>77.6</v>
      </c>
      <c r="M11" s="44">
        <f t="shared" si="0"/>
        <v>66.3</v>
      </c>
      <c r="N11" s="40" t="s">
        <v>52</v>
      </c>
      <c r="O11" s="51"/>
    </row>
    <row r="12" spans="1:15" ht="14.25">
      <c r="A12" s="33" t="s">
        <v>102</v>
      </c>
      <c r="B12" s="8" t="s">
        <v>103</v>
      </c>
      <c r="C12" s="13" t="s">
        <v>44</v>
      </c>
      <c r="D12" s="8" t="s">
        <v>104</v>
      </c>
      <c r="E12" s="8" t="s">
        <v>63</v>
      </c>
      <c r="F12" s="9" t="s">
        <v>105</v>
      </c>
      <c r="G12" s="9" t="s">
        <v>106</v>
      </c>
      <c r="H12" s="14" t="s">
        <v>49</v>
      </c>
      <c r="I12" s="8" t="s">
        <v>107</v>
      </c>
      <c r="J12" s="9"/>
      <c r="K12" s="38">
        <v>51</v>
      </c>
      <c r="L12" s="39">
        <v>80.8</v>
      </c>
      <c r="M12" s="44">
        <f t="shared" si="0"/>
        <v>65.9</v>
      </c>
      <c r="N12" s="40" t="s">
        <v>52</v>
      </c>
      <c r="O12" s="51"/>
    </row>
    <row r="13" spans="1:15" ht="14.25">
      <c r="A13" s="42" t="s">
        <v>102</v>
      </c>
      <c r="B13" s="8" t="s">
        <v>108</v>
      </c>
      <c r="C13" s="13" t="s">
        <v>61</v>
      </c>
      <c r="D13" s="8" t="s">
        <v>109</v>
      </c>
      <c r="E13" s="8" t="s">
        <v>46</v>
      </c>
      <c r="F13" s="9" t="s">
        <v>110</v>
      </c>
      <c r="G13" s="9" t="s">
        <v>111</v>
      </c>
      <c r="H13" s="14" t="s">
        <v>49</v>
      </c>
      <c r="I13" s="8" t="s">
        <v>58</v>
      </c>
      <c r="J13" s="9"/>
      <c r="K13" s="38">
        <v>49</v>
      </c>
      <c r="L13" s="39">
        <v>82.8</v>
      </c>
      <c r="M13" s="44">
        <f t="shared" si="0"/>
        <v>65.9</v>
      </c>
      <c r="N13" s="40" t="s">
        <v>52</v>
      </c>
      <c r="O13" s="51"/>
    </row>
    <row r="14" spans="1:15" ht="14.25">
      <c r="A14" s="33" t="s">
        <v>112</v>
      </c>
      <c r="B14" s="8" t="s">
        <v>113</v>
      </c>
      <c r="C14" s="13" t="s">
        <v>44</v>
      </c>
      <c r="D14" s="8" t="s">
        <v>114</v>
      </c>
      <c r="E14" s="8" t="s">
        <v>63</v>
      </c>
      <c r="F14" s="9" t="s">
        <v>115</v>
      </c>
      <c r="G14" s="9" t="s">
        <v>116</v>
      </c>
      <c r="H14" s="14" t="s">
        <v>49</v>
      </c>
      <c r="I14" s="8" t="s">
        <v>117</v>
      </c>
      <c r="J14" s="9"/>
      <c r="K14" s="38">
        <v>54</v>
      </c>
      <c r="L14" s="39">
        <v>77.2</v>
      </c>
      <c r="M14" s="44">
        <f t="shared" si="0"/>
        <v>65.6</v>
      </c>
      <c r="N14" s="40" t="s">
        <v>52</v>
      </c>
      <c r="O14" s="51"/>
    </row>
    <row r="15" spans="1:15" ht="14.25">
      <c r="A15" s="42" t="s">
        <v>112</v>
      </c>
      <c r="B15" s="13" t="s">
        <v>118</v>
      </c>
      <c r="C15" s="13" t="s">
        <v>44</v>
      </c>
      <c r="D15" s="13" t="s">
        <v>119</v>
      </c>
      <c r="E15" s="13" t="s">
        <v>46</v>
      </c>
      <c r="F15" s="14" t="s">
        <v>120</v>
      </c>
      <c r="G15" s="14" t="s">
        <v>121</v>
      </c>
      <c r="H15" s="14" t="s">
        <v>49</v>
      </c>
      <c r="I15" s="13" t="s">
        <v>122</v>
      </c>
      <c r="J15" s="14" t="s">
        <v>51</v>
      </c>
      <c r="K15" s="38">
        <v>48</v>
      </c>
      <c r="L15" s="39">
        <v>83.2</v>
      </c>
      <c r="M15" s="44">
        <f t="shared" si="0"/>
        <v>65.6</v>
      </c>
      <c r="N15" s="40" t="s">
        <v>52</v>
      </c>
      <c r="O15" s="51"/>
    </row>
    <row r="16" spans="1:15" ht="14.25">
      <c r="A16" s="33" t="s">
        <v>123</v>
      </c>
      <c r="B16" s="13" t="s">
        <v>124</v>
      </c>
      <c r="C16" s="13" t="s">
        <v>61</v>
      </c>
      <c r="D16" s="13" t="s">
        <v>125</v>
      </c>
      <c r="E16" s="13" t="s">
        <v>63</v>
      </c>
      <c r="F16" s="14" t="s">
        <v>126</v>
      </c>
      <c r="G16" s="14" t="s">
        <v>127</v>
      </c>
      <c r="H16" s="14" t="s">
        <v>49</v>
      </c>
      <c r="I16" s="13" t="s">
        <v>95</v>
      </c>
      <c r="J16" s="14" t="s">
        <v>51</v>
      </c>
      <c r="K16" s="38">
        <v>57</v>
      </c>
      <c r="L16" s="39">
        <v>72</v>
      </c>
      <c r="M16" s="44">
        <f t="shared" si="0"/>
        <v>64.5</v>
      </c>
      <c r="N16" s="40" t="s">
        <v>52</v>
      </c>
      <c r="O16" s="51"/>
    </row>
    <row r="17" spans="1:15" ht="14.25">
      <c r="A17" s="42" t="s">
        <v>128</v>
      </c>
      <c r="B17" s="8" t="s">
        <v>129</v>
      </c>
      <c r="C17" s="13" t="s">
        <v>61</v>
      </c>
      <c r="D17" s="8" t="s">
        <v>130</v>
      </c>
      <c r="E17" s="8" t="s">
        <v>63</v>
      </c>
      <c r="F17" s="9" t="s">
        <v>131</v>
      </c>
      <c r="G17" s="9" t="s">
        <v>132</v>
      </c>
      <c r="H17" s="14" t="s">
        <v>49</v>
      </c>
      <c r="I17" s="8" t="s">
        <v>133</v>
      </c>
      <c r="J17" s="9"/>
      <c r="K17" s="38">
        <v>55</v>
      </c>
      <c r="L17" s="39">
        <v>73.4</v>
      </c>
      <c r="M17" s="44">
        <f t="shared" si="0"/>
        <v>64.2</v>
      </c>
      <c r="N17" s="40" t="s">
        <v>52</v>
      </c>
      <c r="O17" s="51"/>
    </row>
    <row r="18" spans="1:15" ht="14.25">
      <c r="A18" s="33" t="s">
        <v>134</v>
      </c>
      <c r="B18" s="8" t="s">
        <v>135</v>
      </c>
      <c r="C18" s="13" t="s">
        <v>61</v>
      </c>
      <c r="D18" s="8" t="s">
        <v>136</v>
      </c>
      <c r="E18" s="8" t="s">
        <v>46</v>
      </c>
      <c r="F18" s="9" t="s">
        <v>137</v>
      </c>
      <c r="G18" s="9" t="s">
        <v>138</v>
      </c>
      <c r="H18" s="14" t="s">
        <v>49</v>
      </c>
      <c r="I18" s="8" t="s">
        <v>133</v>
      </c>
      <c r="J18" s="9"/>
      <c r="K18" s="38">
        <v>52</v>
      </c>
      <c r="L18" s="39">
        <v>75.2</v>
      </c>
      <c r="M18" s="34">
        <f t="shared" si="0"/>
        <v>63.6</v>
      </c>
      <c r="N18" s="40" t="s">
        <v>139</v>
      </c>
      <c r="O18" s="51"/>
    </row>
    <row r="19" spans="1:15" ht="14.25">
      <c r="A19" s="42" t="s">
        <v>140</v>
      </c>
      <c r="B19" s="13" t="s">
        <v>141</v>
      </c>
      <c r="C19" s="13" t="s">
        <v>61</v>
      </c>
      <c r="D19" s="13" t="s">
        <v>142</v>
      </c>
      <c r="E19" s="13" t="s">
        <v>63</v>
      </c>
      <c r="F19" s="14" t="s">
        <v>143</v>
      </c>
      <c r="G19" s="14" t="s">
        <v>144</v>
      </c>
      <c r="H19" s="14" t="s">
        <v>49</v>
      </c>
      <c r="I19" s="13" t="s">
        <v>145</v>
      </c>
      <c r="J19" s="14" t="s">
        <v>51</v>
      </c>
      <c r="K19" s="38">
        <v>54</v>
      </c>
      <c r="L19" s="39">
        <v>72.2</v>
      </c>
      <c r="M19" s="44">
        <f t="shared" si="0"/>
        <v>63.1</v>
      </c>
      <c r="N19" s="40" t="s">
        <v>139</v>
      </c>
      <c r="O19" s="51"/>
    </row>
    <row r="20" spans="1:15" ht="14.25">
      <c r="A20" s="33" t="s">
        <v>146</v>
      </c>
      <c r="B20" s="8" t="s">
        <v>147</v>
      </c>
      <c r="C20" s="13" t="s">
        <v>44</v>
      </c>
      <c r="D20" s="8" t="s">
        <v>148</v>
      </c>
      <c r="E20" s="8" t="s">
        <v>63</v>
      </c>
      <c r="F20" s="9" t="s">
        <v>149</v>
      </c>
      <c r="G20" s="9" t="s">
        <v>150</v>
      </c>
      <c r="H20" s="14" t="s">
        <v>49</v>
      </c>
      <c r="I20" s="8" t="s">
        <v>151</v>
      </c>
      <c r="J20" s="9"/>
      <c r="K20" s="38">
        <v>56</v>
      </c>
      <c r="L20" s="39">
        <v>69.8</v>
      </c>
      <c r="M20" s="44">
        <f t="shared" si="0"/>
        <v>62.9</v>
      </c>
      <c r="N20" s="40" t="s">
        <v>139</v>
      </c>
      <c r="O20" s="51"/>
    </row>
    <row r="21" spans="1:15" ht="14.25">
      <c r="A21" s="42" t="s">
        <v>152</v>
      </c>
      <c r="B21" s="13" t="s">
        <v>153</v>
      </c>
      <c r="C21" s="13" t="s">
        <v>44</v>
      </c>
      <c r="D21" s="13" t="s">
        <v>154</v>
      </c>
      <c r="E21" s="13" t="s">
        <v>46</v>
      </c>
      <c r="F21" s="14" t="s">
        <v>155</v>
      </c>
      <c r="G21" s="14" t="s">
        <v>57</v>
      </c>
      <c r="H21" s="14" t="s">
        <v>49</v>
      </c>
      <c r="I21" s="13" t="s">
        <v>72</v>
      </c>
      <c r="J21" s="14" t="s">
        <v>51</v>
      </c>
      <c r="K21" s="38">
        <v>47</v>
      </c>
      <c r="L21" s="39">
        <v>78.4</v>
      </c>
      <c r="M21" s="44">
        <f t="shared" si="0"/>
        <v>62.7</v>
      </c>
      <c r="N21" s="40" t="s">
        <v>139</v>
      </c>
      <c r="O21" s="51"/>
    </row>
    <row r="22" spans="1:15" ht="14.25">
      <c r="A22" s="33" t="s">
        <v>156</v>
      </c>
      <c r="B22" s="13" t="s">
        <v>157</v>
      </c>
      <c r="C22" s="13" t="s">
        <v>44</v>
      </c>
      <c r="D22" s="13" t="s">
        <v>158</v>
      </c>
      <c r="E22" s="13" t="s">
        <v>46</v>
      </c>
      <c r="F22" s="14" t="s">
        <v>159</v>
      </c>
      <c r="G22" s="14" t="s">
        <v>57</v>
      </c>
      <c r="H22" s="14" t="s">
        <v>49</v>
      </c>
      <c r="I22" s="13" t="s">
        <v>160</v>
      </c>
      <c r="J22" s="14" t="s">
        <v>51</v>
      </c>
      <c r="K22" s="38">
        <v>55</v>
      </c>
      <c r="L22" s="39">
        <v>68.4</v>
      </c>
      <c r="M22" s="44">
        <f t="shared" si="0"/>
        <v>61.7</v>
      </c>
      <c r="N22" s="40" t="s">
        <v>139</v>
      </c>
      <c r="O22" s="51"/>
    </row>
    <row r="23" spans="1:15" ht="14.25">
      <c r="A23" s="42" t="s">
        <v>161</v>
      </c>
      <c r="B23" s="8" t="s">
        <v>162</v>
      </c>
      <c r="C23" s="13" t="s">
        <v>61</v>
      </c>
      <c r="D23" s="8" t="s">
        <v>163</v>
      </c>
      <c r="E23" s="8" t="s">
        <v>63</v>
      </c>
      <c r="F23" s="9" t="s">
        <v>164</v>
      </c>
      <c r="G23" s="9" t="s">
        <v>100</v>
      </c>
      <c r="H23" s="14" t="s">
        <v>49</v>
      </c>
      <c r="I23" s="8" t="s">
        <v>165</v>
      </c>
      <c r="J23" s="9"/>
      <c r="K23" s="38">
        <v>50</v>
      </c>
      <c r="L23" s="39">
        <v>72.8</v>
      </c>
      <c r="M23" s="44">
        <f t="shared" si="0"/>
        <v>61.4</v>
      </c>
      <c r="N23" s="40" t="s">
        <v>139</v>
      </c>
      <c r="O23" s="51"/>
    </row>
    <row r="24" spans="1:15" ht="14.25">
      <c r="A24" s="33" t="s">
        <v>166</v>
      </c>
      <c r="B24" s="8" t="s">
        <v>167</v>
      </c>
      <c r="C24" s="13" t="s">
        <v>44</v>
      </c>
      <c r="D24" s="8" t="s">
        <v>168</v>
      </c>
      <c r="E24" s="8" t="s">
        <v>46</v>
      </c>
      <c r="F24" s="9" t="s">
        <v>169</v>
      </c>
      <c r="G24" s="9" t="s">
        <v>170</v>
      </c>
      <c r="H24" s="14" t="s">
        <v>49</v>
      </c>
      <c r="I24" s="8" t="s">
        <v>171</v>
      </c>
      <c r="J24" s="9"/>
      <c r="K24" s="38">
        <v>48</v>
      </c>
      <c r="L24" s="39">
        <v>74.6</v>
      </c>
      <c r="M24" s="44">
        <f t="shared" si="0"/>
        <v>61.3</v>
      </c>
      <c r="N24" s="40" t="s">
        <v>139</v>
      </c>
      <c r="O24" s="51"/>
    </row>
    <row r="25" spans="1:15" ht="14.25">
      <c r="A25" s="42" t="s">
        <v>172</v>
      </c>
      <c r="B25" s="13" t="s">
        <v>173</v>
      </c>
      <c r="C25" s="13" t="s">
        <v>44</v>
      </c>
      <c r="D25" s="13" t="s">
        <v>174</v>
      </c>
      <c r="E25" s="13" t="s">
        <v>46</v>
      </c>
      <c r="F25" s="14" t="s">
        <v>175</v>
      </c>
      <c r="G25" s="14" t="s">
        <v>57</v>
      </c>
      <c r="H25" s="14" t="s">
        <v>49</v>
      </c>
      <c r="I25" s="13" t="s">
        <v>58</v>
      </c>
      <c r="J25" s="14" t="s">
        <v>51</v>
      </c>
      <c r="K25" s="38">
        <v>47</v>
      </c>
      <c r="L25" s="39">
        <v>74.8</v>
      </c>
      <c r="M25" s="44">
        <f t="shared" si="0"/>
        <v>60.9</v>
      </c>
      <c r="N25" s="40" t="s">
        <v>139</v>
      </c>
      <c r="O25" s="51"/>
    </row>
    <row r="26" spans="1:15" ht="14.25">
      <c r="A26" s="33" t="s">
        <v>176</v>
      </c>
      <c r="B26" s="8" t="s">
        <v>177</v>
      </c>
      <c r="C26" s="13" t="s">
        <v>61</v>
      </c>
      <c r="D26" s="8" t="s">
        <v>178</v>
      </c>
      <c r="E26" s="8" t="s">
        <v>46</v>
      </c>
      <c r="F26" s="9" t="s">
        <v>179</v>
      </c>
      <c r="G26" s="9" t="s">
        <v>180</v>
      </c>
      <c r="H26" s="14" t="s">
        <v>49</v>
      </c>
      <c r="I26" s="8" t="s">
        <v>181</v>
      </c>
      <c r="J26" s="9"/>
      <c r="K26" s="38">
        <v>50</v>
      </c>
      <c r="L26" s="39">
        <v>71.2</v>
      </c>
      <c r="M26" s="44">
        <f t="shared" si="0"/>
        <v>60.6</v>
      </c>
      <c r="N26" s="40" t="s">
        <v>139</v>
      </c>
      <c r="O26" s="51"/>
    </row>
    <row r="27" spans="1:15" ht="14.25">
      <c r="A27" s="42" t="s">
        <v>182</v>
      </c>
      <c r="B27" s="8" t="s">
        <v>183</v>
      </c>
      <c r="C27" s="13" t="s">
        <v>44</v>
      </c>
      <c r="D27" s="8" t="s">
        <v>184</v>
      </c>
      <c r="E27" s="8" t="s">
        <v>63</v>
      </c>
      <c r="F27" s="9" t="s">
        <v>185</v>
      </c>
      <c r="G27" s="9" t="s">
        <v>186</v>
      </c>
      <c r="H27" s="14" t="s">
        <v>49</v>
      </c>
      <c r="I27" s="8" t="s">
        <v>187</v>
      </c>
      <c r="J27" s="9"/>
      <c r="K27" s="38">
        <v>48</v>
      </c>
      <c r="L27" s="39">
        <v>65.6</v>
      </c>
      <c r="M27" s="44">
        <f t="shared" si="0"/>
        <v>56.8</v>
      </c>
      <c r="N27" s="40" t="s">
        <v>139</v>
      </c>
      <c r="O27" s="51"/>
    </row>
    <row r="28" spans="1:15" ht="14.25">
      <c r="A28" s="33" t="s">
        <v>188</v>
      </c>
      <c r="B28" s="8" t="s">
        <v>189</v>
      </c>
      <c r="C28" s="13" t="s">
        <v>44</v>
      </c>
      <c r="D28" s="8" t="s">
        <v>190</v>
      </c>
      <c r="E28" s="8" t="s">
        <v>63</v>
      </c>
      <c r="F28" s="9" t="s">
        <v>191</v>
      </c>
      <c r="G28" s="9" t="s">
        <v>89</v>
      </c>
      <c r="H28" s="14" t="s">
        <v>49</v>
      </c>
      <c r="I28" s="8" t="s">
        <v>192</v>
      </c>
      <c r="J28" s="9"/>
      <c r="K28" s="38">
        <v>53</v>
      </c>
      <c r="L28" s="39">
        <v>0</v>
      </c>
      <c r="M28" s="44">
        <f t="shared" si="0"/>
        <v>26.5</v>
      </c>
      <c r="N28" s="40" t="s">
        <v>139</v>
      </c>
      <c r="O28" s="51" t="s">
        <v>193</v>
      </c>
    </row>
    <row r="29" spans="1:15" ht="14.25">
      <c r="A29" s="42" t="s">
        <v>194</v>
      </c>
      <c r="B29" s="8" t="s">
        <v>195</v>
      </c>
      <c r="C29" s="13" t="s">
        <v>44</v>
      </c>
      <c r="D29" s="8" t="s">
        <v>196</v>
      </c>
      <c r="E29" s="8" t="s">
        <v>63</v>
      </c>
      <c r="F29" s="9" t="s">
        <v>197</v>
      </c>
      <c r="G29" s="9" t="s">
        <v>198</v>
      </c>
      <c r="H29" s="14" t="s">
        <v>49</v>
      </c>
      <c r="I29" s="8" t="s">
        <v>145</v>
      </c>
      <c r="J29" s="9"/>
      <c r="K29" s="38">
        <v>49</v>
      </c>
      <c r="L29" s="39">
        <v>0</v>
      </c>
      <c r="M29" s="44">
        <f t="shared" si="0"/>
        <v>24.5</v>
      </c>
      <c r="N29" s="40" t="s">
        <v>139</v>
      </c>
      <c r="O29" s="51" t="s">
        <v>193</v>
      </c>
    </row>
    <row r="30" spans="1:15" ht="14.25">
      <c r="A30" s="33" t="s">
        <v>194</v>
      </c>
      <c r="B30" s="8" t="s">
        <v>199</v>
      </c>
      <c r="C30" s="13" t="s">
        <v>61</v>
      </c>
      <c r="D30" s="8" t="s">
        <v>200</v>
      </c>
      <c r="E30" s="8" t="s">
        <v>63</v>
      </c>
      <c r="F30" s="9" t="s">
        <v>201</v>
      </c>
      <c r="G30" s="9" t="s">
        <v>132</v>
      </c>
      <c r="H30" s="14" t="s">
        <v>49</v>
      </c>
      <c r="I30" s="8" t="s">
        <v>202</v>
      </c>
      <c r="J30" s="9"/>
      <c r="K30" s="38">
        <v>49</v>
      </c>
      <c r="L30" s="39">
        <v>0</v>
      </c>
      <c r="M30" s="44">
        <f t="shared" si="0"/>
        <v>24.5</v>
      </c>
      <c r="N30" s="40" t="s">
        <v>139</v>
      </c>
      <c r="O30" s="51" t="s">
        <v>193</v>
      </c>
    </row>
    <row r="31" spans="1:15" ht="14.25">
      <c r="A31" s="42" t="s">
        <v>203</v>
      </c>
      <c r="B31" s="8" t="s">
        <v>204</v>
      </c>
      <c r="C31" s="13" t="s">
        <v>61</v>
      </c>
      <c r="D31" s="8" t="s">
        <v>205</v>
      </c>
      <c r="E31" s="8" t="s">
        <v>46</v>
      </c>
      <c r="F31" s="9" t="s">
        <v>206</v>
      </c>
      <c r="G31" s="9" t="s">
        <v>207</v>
      </c>
      <c r="H31" s="14" t="s">
        <v>49</v>
      </c>
      <c r="I31" s="8" t="s">
        <v>78</v>
      </c>
      <c r="J31" s="9"/>
      <c r="K31" s="38">
        <v>47</v>
      </c>
      <c r="L31" s="39">
        <v>0</v>
      </c>
      <c r="M31" s="34">
        <f t="shared" si="0"/>
        <v>23.5</v>
      </c>
      <c r="N31" s="40" t="s">
        <v>139</v>
      </c>
      <c r="O31" s="51" t="s">
        <v>193</v>
      </c>
    </row>
    <row r="32" spans="1:15" ht="14.25">
      <c r="A32" s="33" t="s">
        <v>203</v>
      </c>
      <c r="B32" s="8" t="s">
        <v>208</v>
      </c>
      <c r="C32" s="13" t="s">
        <v>44</v>
      </c>
      <c r="D32" s="8" t="s">
        <v>209</v>
      </c>
      <c r="E32" s="8" t="s">
        <v>46</v>
      </c>
      <c r="F32" s="9" t="s">
        <v>210</v>
      </c>
      <c r="G32" s="9" t="s">
        <v>211</v>
      </c>
      <c r="H32" s="14" t="s">
        <v>49</v>
      </c>
      <c r="I32" s="8" t="s">
        <v>145</v>
      </c>
      <c r="J32" s="9"/>
      <c r="K32" s="38">
        <v>47</v>
      </c>
      <c r="L32" s="39">
        <v>0</v>
      </c>
      <c r="M32" s="34">
        <f t="shared" si="0"/>
        <v>23.5</v>
      </c>
      <c r="N32" s="40" t="s">
        <v>139</v>
      </c>
      <c r="O32" s="51" t="s">
        <v>193</v>
      </c>
    </row>
    <row r="33" ht="14.25">
      <c r="H33" s="17"/>
    </row>
    <row r="34" ht="14.25">
      <c r="H34" s="17"/>
    </row>
  </sheetData>
  <sheetProtection/>
  <mergeCells count="1">
    <mergeCell ref="A1:O1"/>
  </mergeCells>
  <printOptions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120" zoomScaleNormal="120" zoomScaleSheetLayoutView="100" workbookViewId="0" topLeftCell="A1">
      <selection activeCell="A1" sqref="A1:N1"/>
    </sheetView>
  </sheetViews>
  <sheetFormatPr defaultColWidth="9.00390625" defaultRowHeight="14.25"/>
  <cols>
    <col min="1" max="1" width="5.375" style="1" customWidth="1"/>
    <col min="2" max="2" width="6.375" style="2" customWidth="1"/>
    <col min="3" max="3" width="4.625" style="2" customWidth="1"/>
    <col min="4" max="4" width="8.375" style="2" customWidth="1"/>
    <col min="5" max="5" width="5.50390625" style="2" customWidth="1"/>
    <col min="6" max="6" width="16.875" style="3" customWidth="1"/>
    <col min="7" max="7" width="23.875" style="3" customWidth="1"/>
    <col min="8" max="8" width="20.25390625" style="3" customWidth="1"/>
    <col min="9" max="9" width="24.00390625" style="2" customWidth="1"/>
    <col min="10" max="10" width="4.75390625" style="4" customWidth="1"/>
    <col min="11" max="12" width="8.125" style="5" customWidth="1"/>
    <col min="13" max="13" width="6.75390625" style="1" customWidth="1"/>
    <col min="14" max="14" width="5.375" style="1" customWidth="1"/>
    <col min="15" max="16384" width="9.00390625" style="1" customWidth="1"/>
  </cols>
  <sheetData>
    <row r="1" spans="1:14" ht="28.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18"/>
      <c r="L1" s="18"/>
      <c r="M1" s="7"/>
      <c r="N1" s="7"/>
    </row>
    <row r="2" spans="1:14" ht="42.75">
      <c r="A2" s="8" t="s">
        <v>27</v>
      </c>
      <c r="B2" s="8" t="s">
        <v>28</v>
      </c>
      <c r="C2" s="8" t="s">
        <v>29</v>
      </c>
      <c r="D2" s="8" t="s">
        <v>30</v>
      </c>
      <c r="E2" s="8" t="s">
        <v>212</v>
      </c>
      <c r="F2" s="9" t="s">
        <v>32</v>
      </c>
      <c r="G2" s="9" t="s">
        <v>33</v>
      </c>
      <c r="H2" s="9" t="s">
        <v>34</v>
      </c>
      <c r="I2" s="8" t="s">
        <v>35</v>
      </c>
      <c r="J2" s="19" t="s">
        <v>37</v>
      </c>
      <c r="K2" s="20" t="s">
        <v>38</v>
      </c>
      <c r="L2" s="20" t="s">
        <v>39</v>
      </c>
      <c r="M2" s="21" t="s">
        <v>40</v>
      </c>
      <c r="N2" s="33" t="s">
        <v>41</v>
      </c>
    </row>
    <row r="3" spans="1:14" ht="14.25">
      <c r="A3" s="28" t="s">
        <v>42</v>
      </c>
      <c r="B3" s="29" t="s">
        <v>213</v>
      </c>
      <c r="C3" s="30" t="s">
        <v>61</v>
      </c>
      <c r="D3" s="29" t="s">
        <v>214</v>
      </c>
      <c r="E3" s="29" t="s">
        <v>63</v>
      </c>
      <c r="F3" s="31" t="s">
        <v>197</v>
      </c>
      <c r="G3" s="31" t="s">
        <v>215</v>
      </c>
      <c r="H3" s="32" t="s">
        <v>216</v>
      </c>
      <c r="I3" s="29" t="s">
        <v>217</v>
      </c>
      <c r="J3" s="34">
        <v>64</v>
      </c>
      <c r="K3" s="35">
        <v>79.8</v>
      </c>
      <c r="L3" s="26">
        <f aca="true" t="shared" si="0" ref="L3:L24">(J3+K3)*50%</f>
        <v>71.9</v>
      </c>
      <c r="M3" s="36" t="s">
        <v>52</v>
      </c>
      <c r="N3" s="37"/>
    </row>
    <row r="4" spans="1:14" ht="14.25">
      <c r="A4" s="33" t="s">
        <v>53</v>
      </c>
      <c r="B4" s="8" t="s">
        <v>218</v>
      </c>
      <c r="C4" s="13" t="s">
        <v>44</v>
      </c>
      <c r="D4" s="8" t="s">
        <v>219</v>
      </c>
      <c r="E4" s="8" t="s">
        <v>63</v>
      </c>
      <c r="F4" s="9" t="s">
        <v>220</v>
      </c>
      <c r="G4" s="9" t="s">
        <v>221</v>
      </c>
      <c r="H4" s="14" t="s">
        <v>216</v>
      </c>
      <c r="I4" s="8" t="s">
        <v>78</v>
      </c>
      <c r="J4" s="38">
        <v>55</v>
      </c>
      <c r="K4" s="39">
        <v>82.8</v>
      </c>
      <c r="L4" s="23">
        <f t="shared" si="0"/>
        <v>68.9</v>
      </c>
      <c r="M4" s="40" t="s">
        <v>52</v>
      </c>
      <c r="N4" s="41"/>
    </row>
    <row r="5" spans="1:14" ht="14.25">
      <c r="A5" s="28" t="s">
        <v>59</v>
      </c>
      <c r="B5" s="8" t="s">
        <v>222</v>
      </c>
      <c r="C5" s="13" t="s">
        <v>44</v>
      </c>
      <c r="D5" s="8" t="s">
        <v>223</v>
      </c>
      <c r="E5" s="8" t="s">
        <v>63</v>
      </c>
      <c r="F5" s="9" t="s">
        <v>224</v>
      </c>
      <c r="G5" s="9" t="s">
        <v>225</v>
      </c>
      <c r="H5" s="14" t="s">
        <v>216</v>
      </c>
      <c r="I5" s="8" t="s">
        <v>226</v>
      </c>
      <c r="J5" s="38">
        <v>58</v>
      </c>
      <c r="K5" s="39">
        <v>79.6</v>
      </c>
      <c r="L5" s="26">
        <f t="shared" si="0"/>
        <v>68.8</v>
      </c>
      <c r="M5" s="40" t="s">
        <v>52</v>
      </c>
      <c r="N5" s="41"/>
    </row>
    <row r="6" spans="1:14" ht="14.25">
      <c r="A6" s="33" t="s">
        <v>67</v>
      </c>
      <c r="B6" s="8" t="s">
        <v>227</v>
      </c>
      <c r="C6" s="13" t="s">
        <v>44</v>
      </c>
      <c r="D6" s="8" t="s">
        <v>228</v>
      </c>
      <c r="E6" s="8" t="s">
        <v>46</v>
      </c>
      <c r="F6" s="9" t="s">
        <v>149</v>
      </c>
      <c r="G6" s="9" t="s">
        <v>229</v>
      </c>
      <c r="H6" s="14" t="s">
        <v>216</v>
      </c>
      <c r="I6" s="8" t="s">
        <v>230</v>
      </c>
      <c r="J6" s="38">
        <v>59</v>
      </c>
      <c r="K6" s="39">
        <v>76.2</v>
      </c>
      <c r="L6" s="23">
        <f t="shared" si="0"/>
        <v>67.6</v>
      </c>
      <c r="M6" s="40" t="s">
        <v>52</v>
      </c>
      <c r="N6" s="41"/>
    </row>
    <row r="7" spans="1:14" ht="14.25">
      <c r="A7" s="28" t="s">
        <v>67</v>
      </c>
      <c r="B7" s="8" t="s">
        <v>231</v>
      </c>
      <c r="C7" s="13" t="s">
        <v>44</v>
      </c>
      <c r="D7" s="8" t="s">
        <v>232</v>
      </c>
      <c r="E7" s="8" t="s">
        <v>63</v>
      </c>
      <c r="F7" s="9" t="s">
        <v>233</v>
      </c>
      <c r="G7" s="9" t="s">
        <v>234</v>
      </c>
      <c r="H7" s="14" t="s">
        <v>216</v>
      </c>
      <c r="I7" s="8" t="s">
        <v>235</v>
      </c>
      <c r="J7" s="38">
        <v>55</v>
      </c>
      <c r="K7" s="39">
        <v>80.2</v>
      </c>
      <c r="L7" s="26">
        <f t="shared" si="0"/>
        <v>67.6</v>
      </c>
      <c r="M7" s="40" t="s">
        <v>52</v>
      </c>
      <c r="N7" s="41"/>
    </row>
    <row r="8" spans="1:14" ht="14.25">
      <c r="A8" s="33" t="s">
        <v>79</v>
      </c>
      <c r="B8" s="13" t="s">
        <v>236</v>
      </c>
      <c r="C8" s="13" t="s">
        <v>44</v>
      </c>
      <c r="D8" s="13" t="s">
        <v>237</v>
      </c>
      <c r="E8" s="13" t="s">
        <v>63</v>
      </c>
      <c r="F8" s="14" t="s">
        <v>238</v>
      </c>
      <c r="G8" s="14" t="s">
        <v>239</v>
      </c>
      <c r="H8" s="14" t="s">
        <v>216</v>
      </c>
      <c r="I8" s="13" t="s">
        <v>240</v>
      </c>
      <c r="J8" s="38">
        <v>51</v>
      </c>
      <c r="K8" s="39">
        <v>83.2</v>
      </c>
      <c r="L8" s="23">
        <f t="shared" si="0"/>
        <v>67.1</v>
      </c>
      <c r="M8" s="40" t="s">
        <v>52</v>
      </c>
      <c r="N8" s="41"/>
    </row>
    <row r="9" spans="1:14" ht="14.25">
      <c r="A9" s="28" t="s">
        <v>85</v>
      </c>
      <c r="B9" s="8" t="s">
        <v>241</v>
      </c>
      <c r="C9" s="13" t="s">
        <v>44</v>
      </c>
      <c r="D9" s="8" t="s">
        <v>242</v>
      </c>
      <c r="E9" s="8" t="s">
        <v>63</v>
      </c>
      <c r="F9" s="9" t="s">
        <v>94</v>
      </c>
      <c r="G9" s="9" t="s">
        <v>243</v>
      </c>
      <c r="H9" s="14" t="s">
        <v>244</v>
      </c>
      <c r="I9" s="8" t="s">
        <v>151</v>
      </c>
      <c r="J9" s="38">
        <v>50</v>
      </c>
      <c r="K9" s="39">
        <v>83.4</v>
      </c>
      <c r="L9" s="23">
        <f t="shared" si="0"/>
        <v>66.7</v>
      </c>
      <c r="M9" s="40" t="s">
        <v>52</v>
      </c>
      <c r="N9" s="41"/>
    </row>
    <row r="10" spans="1:14" ht="14.25">
      <c r="A10" s="33" t="s">
        <v>91</v>
      </c>
      <c r="B10" s="8" t="s">
        <v>245</v>
      </c>
      <c r="C10" s="13" t="s">
        <v>44</v>
      </c>
      <c r="D10" s="8" t="s">
        <v>246</v>
      </c>
      <c r="E10" s="8" t="s">
        <v>46</v>
      </c>
      <c r="F10" s="9" t="s">
        <v>247</v>
      </c>
      <c r="G10" s="9" t="s">
        <v>248</v>
      </c>
      <c r="H10" s="14" t="s">
        <v>216</v>
      </c>
      <c r="I10" s="8" t="s">
        <v>249</v>
      </c>
      <c r="J10" s="38">
        <v>50</v>
      </c>
      <c r="K10" s="39">
        <v>83</v>
      </c>
      <c r="L10" s="23">
        <f t="shared" si="0"/>
        <v>66.5</v>
      </c>
      <c r="M10" s="40" t="s">
        <v>52</v>
      </c>
      <c r="N10" s="41"/>
    </row>
    <row r="11" spans="1:14" ht="14.25">
      <c r="A11" s="28" t="s">
        <v>96</v>
      </c>
      <c r="B11" s="8" t="s">
        <v>250</v>
      </c>
      <c r="C11" s="13" t="s">
        <v>44</v>
      </c>
      <c r="D11" s="8" t="s">
        <v>251</v>
      </c>
      <c r="E11" s="8" t="s">
        <v>63</v>
      </c>
      <c r="F11" s="9" t="s">
        <v>252</v>
      </c>
      <c r="G11" s="9" t="s">
        <v>221</v>
      </c>
      <c r="H11" s="14" t="s">
        <v>216</v>
      </c>
      <c r="I11" s="8" t="s">
        <v>133</v>
      </c>
      <c r="J11" s="38">
        <v>52</v>
      </c>
      <c r="K11" s="39">
        <v>80.2</v>
      </c>
      <c r="L11" s="23">
        <f t="shared" si="0"/>
        <v>66.1</v>
      </c>
      <c r="M11" s="40" t="s">
        <v>52</v>
      </c>
      <c r="N11" s="41"/>
    </row>
    <row r="12" spans="1:14" ht="14.25">
      <c r="A12" s="33" t="s">
        <v>102</v>
      </c>
      <c r="B12" s="13" t="s">
        <v>253</v>
      </c>
      <c r="C12" s="13" t="s">
        <v>44</v>
      </c>
      <c r="D12" s="13" t="s">
        <v>254</v>
      </c>
      <c r="E12" s="13" t="s">
        <v>63</v>
      </c>
      <c r="F12" s="14" t="s">
        <v>255</v>
      </c>
      <c r="G12" s="14" t="s">
        <v>100</v>
      </c>
      <c r="H12" s="14" t="s">
        <v>216</v>
      </c>
      <c r="I12" s="13" t="s">
        <v>256</v>
      </c>
      <c r="J12" s="38">
        <v>50</v>
      </c>
      <c r="K12" s="39">
        <v>82</v>
      </c>
      <c r="L12" s="26">
        <f t="shared" si="0"/>
        <v>66</v>
      </c>
      <c r="M12" s="40" t="s">
        <v>52</v>
      </c>
      <c r="N12" s="41"/>
    </row>
    <row r="13" spans="1:14" ht="14.25">
      <c r="A13" s="28" t="s">
        <v>257</v>
      </c>
      <c r="B13" s="8" t="s">
        <v>258</v>
      </c>
      <c r="C13" s="13" t="s">
        <v>44</v>
      </c>
      <c r="D13" s="8" t="s">
        <v>259</v>
      </c>
      <c r="E13" s="8" t="s">
        <v>46</v>
      </c>
      <c r="F13" s="9" t="s">
        <v>169</v>
      </c>
      <c r="G13" s="9" t="s">
        <v>211</v>
      </c>
      <c r="H13" s="14" t="s">
        <v>216</v>
      </c>
      <c r="I13" s="8" t="s">
        <v>260</v>
      </c>
      <c r="J13" s="38">
        <v>52</v>
      </c>
      <c r="K13" s="39">
        <v>79.8</v>
      </c>
      <c r="L13" s="23">
        <f t="shared" si="0"/>
        <v>65.9</v>
      </c>
      <c r="M13" s="40" t="s">
        <v>139</v>
      </c>
      <c r="N13" s="41"/>
    </row>
    <row r="14" spans="1:14" ht="14.25">
      <c r="A14" s="33" t="s">
        <v>112</v>
      </c>
      <c r="B14" s="8" t="s">
        <v>261</v>
      </c>
      <c r="C14" s="13" t="s">
        <v>44</v>
      </c>
      <c r="D14" s="8" t="s">
        <v>262</v>
      </c>
      <c r="E14" s="8" t="s">
        <v>63</v>
      </c>
      <c r="F14" s="9" t="s">
        <v>263</v>
      </c>
      <c r="G14" s="14" t="s">
        <v>264</v>
      </c>
      <c r="H14" s="14" t="s">
        <v>216</v>
      </c>
      <c r="I14" s="13" t="s">
        <v>122</v>
      </c>
      <c r="J14" s="38">
        <v>52</v>
      </c>
      <c r="K14" s="39">
        <v>79</v>
      </c>
      <c r="L14" s="23">
        <f t="shared" si="0"/>
        <v>65.5</v>
      </c>
      <c r="M14" s="40" t="s">
        <v>139</v>
      </c>
      <c r="N14" s="41"/>
    </row>
    <row r="15" spans="1:14" ht="14.25">
      <c r="A15" s="28" t="s">
        <v>265</v>
      </c>
      <c r="B15" s="8" t="s">
        <v>266</v>
      </c>
      <c r="C15" s="13" t="s">
        <v>61</v>
      </c>
      <c r="D15" s="8" t="s">
        <v>267</v>
      </c>
      <c r="E15" s="8" t="s">
        <v>63</v>
      </c>
      <c r="F15" s="9" t="s">
        <v>10</v>
      </c>
      <c r="G15" s="9" t="s">
        <v>268</v>
      </c>
      <c r="H15" s="14" t="s">
        <v>216</v>
      </c>
      <c r="I15" s="8" t="s">
        <v>269</v>
      </c>
      <c r="J15" s="38">
        <v>49</v>
      </c>
      <c r="K15" s="39">
        <v>79</v>
      </c>
      <c r="L15" s="26">
        <f t="shared" si="0"/>
        <v>64</v>
      </c>
      <c r="M15" s="40" t="s">
        <v>139</v>
      </c>
      <c r="N15" s="41"/>
    </row>
    <row r="16" spans="1:14" ht="14.25">
      <c r="A16" s="33" t="s">
        <v>123</v>
      </c>
      <c r="B16" s="8" t="s">
        <v>270</v>
      </c>
      <c r="C16" s="13" t="s">
        <v>44</v>
      </c>
      <c r="D16" s="8" t="s">
        <v>271</v>
      </c>
      <c r="E16" s="8" t="s">
        <v>63</v>
      </c>
      <c r="F16" s="9" t="s">
        <v>126</v>
      </c>
      <c r="G16" s="9" t="s">
        <v>272</v>
      </c>
      <c r="H16" s="14" t="s">
        <v>216</v>
      </c>
      <c r="I16" s="8" t="s">
        <v>273</v>
      </c>
      <c r="J16" s="38">
        <v>49</v>
      </c>
      <c r="K16" s="39">
        <v>78.4</v>
      </c>
      <c r="L16" s="26">
        <f t="shared" si="0"/>
        <v>63.7</v>
      </c>
      <c r="M16" s="40" t="s">
        <v>139</v>
      </c>
      <c r="N16" s="41"/>
    </row>
    <row r="17" spans="1:14" ht="14.25">
      <c r="A17" s="28" t="s">
        <v>128</v>
      </c>
      <c r="B17" s="8" t="s">
        <v>274</v>
      </c>
      <c r="C17" s="13" t="s">
        <v>44</v>
      </c>
      <c r="D17" s="8" t="s">
        <v>275</v>
      </c>
      <c r="E17" s="8" t="s">
        <v>46</v>
      </c>
      <c r="F17" s="9" t="s">
        <v>149</v>
      </c>
      <c r="G17" s="9" t="s">
        <v>276</v>
      </c>
      <c r="H17" s="14" t="s">
        <v>216</v>
      </c>
      <c r="I17" s="8" t="s">
        <v>50</v>
      </c>
      <c r="J17" s="38">
        <v>48</v>
      </c>
      <c r="K17" s="39">
        <v>77.8</v>
      </c>
      <c r="L17" s="23">
        <f t="shared" si="0"/>
        <v>62.9</v>
      </c>
      <c r="M17" s="40" t="s">
        <v>139</v>
      </c>
      <c r="N17" s="41"/>
    </row>
    <row r="18" spans="1:14" ht="14.25">
      <c r="A18" s="33" t="s">
        <v>128</v>
      </c>
      <c r="B18" s="13" t="s">
        <v>277</v>
      </c>
      <c r="C18" s="13" t="s">
        <v>61</v>
      </c>
      <c r="D18" s="13" t="s">
        <v>278</v>
      </c>
      <c r="E18" s="13" t="s">
        <v>46</v>
      </c>
      <c r="F18" s="14" t="s">
        <v>279</v>
      </c>
      <c r="G18" s="14" t="s">
        <v>211</v>
      </c>
      <c r="H18" s="14" t="s">
        <v>216</v>
      </c>
      <c r="I18" s="13" t="s">
        <v>280</v>
      </c>
      <c r="J18" s="38">
        <v>47</v>
      </c>
      <c r="K18" s="39">
        <v>78.8</v>
      </c>
      <c r="L18" s="23">
        <f t="shared" si="0"/>
        <v>62.9</v>
      </c>
      <c r="M18" s="40" t="s">
        <v>139</v>
      </c>
      <c r="N18" s="41"/>
    </row>
    <row r="19" spans="1:14" ht="14.25">
      <c r="A19" s="28" t="s">
        <v>140</v>
      </c>
      <c r="B19" s="13" t="s">
        <v>281</v>
      </c>
      <c r="C19" s="13" t="s">
        <v>61</v>
      </c>
      <c r="D19" s="13" t="s">
        <v>282</v>
      </c>
      <c r="E19" s="13" t="s">
        <v>46</v>
      </c>
      <c r="F19" s="14" t="s">
        <v>283</v>
      </c>
      <c r="G19" s="14" t="s">
        <v>138</v>
      </c>
      <c r="H19" s="14" t="s">
        <v>216</v>
      </c>
      <c r="I19" s="13" t="s">
        <v>284</v>
      </c>
      <c r="J19" s="38">
        <v>46</v>
      </c>
      <c r="K19" s="39">
        <v>75.8</v>
      </c>
      <c r="L19" s="23">
        <f t="shared" si="0"/>
        <v>60.9</v>
      </c>
      <c r="M19" s="40" t="s">
        <v>139</v>
      </c>
      <c r="N19" s="41"/>
    </row>
    <row r="20" spans="1:14" ht="14.25">
      <c r="A20" s="33" t="s">
        <v>146</v>
      </c>
      <c r="B20" s="8" t="s">
        <v>285</v>
      </c>
      <c r="C20" s="13" t="s">
        <v>44</v>
      </c>
      <c r="D20" s="8" t="s">
        <v>286</v>
      </c>
      <c r="E20" s="8" t="s">
        <v>46</v>
      </c>
      <c r="F20" s="9" t="s">
        <v>287</v>
      </c>
      <c r="G20" s="9" t="s">
        <v>288</v>
      </c>
      <c r="H20" s="14" t="s">
        <v>216</v>
      </c>
      <c r="I20" s="8" t="s">
        <v>289</v>
      </c>
      <c r="J20" s="38">
        <v>48</v>
      </c>
      <c r="K20" s="39">
        <v>73</v>
      </c>
      <c r="L20" s="23">
        <f t="shared" si="0"/>
        <v>60.5</v>
      </c>
      <c r="M20" s="40" t="s">
        <v>139</v>
      </c>
      <c r="N20" s="41"/>
    </row>
    <row r="21" spans="1:14" ht="14.25">
      <c r="A21" s="28" t="s">
        <v>152</v>
      </c>
      <c r="B21" s="13" t="s">
        <v>290</v>
      </c>
      <c r="C21" s="13" t="s">
        <v>61</v>
      </c>
      <c r="D21" s="13" t="s">
        <v>291</v>
      </c>
      <c r="E21" s="13" t="s">
        <v>46</v>
      </c>
      <c r="F21" s="14" t="s">
        <v>292</v>
      </c>
      <c r="G21" s="14" t="s">
        <v>293</v>
      </c>
      <c r="H21" s="14" t="s">
        <v>216</v>
      </c>
      <c r="I21" s="13" t="s">
        <v>151</v>
      </c>
      <c r="J21" s="38">
        <v>48</v>
      </c>
      <c r="K21" s="39">
        <v>71.6</v>
      </c>
      <c r="L21" s="23">
        <f t="shared" si="0"/>
        <v>59.8</v>
      </c>
      <c r="M21" s="40" t="s">
        <v>139</v>
      </c>
      <c r="N21" s="41"/>
    </row>
    <row r="22" spans="1:14" ht="14.25">
      <c r="A22" s="33" t="s">
        <v>156</v>
      </c>
      <c r="B22" s="13" t="s">
        <v>294</v>
      </c>
      <c r="C22" s="13" t="s">
        <v>61</v>
      </c>
      <c r="D22" s="13" t="s">
        <v>295</v>
      </c>
      <c r="E22" s="13" t="s">
        <v>46</v>
      </c>
      <c r="F22" s="14" t="s">
        <v>296</v>
      </c>
      <c r="G22" s="14" t="s">
        <v>57</v>
      </c>
      <c r="H22" s="14" t="s">
        <v>216</v>
      </c>
      <c r="I22" s="13" t="s">
        <v>145</v>
      </c>
      <c r="J22" s="38">
        <v>47</v>
      </c>
      <c r="K22" s="39">
        <v>70.2</v>
      </c>
      <c r="L22" s="23">
        <f t="shared" si="0"/>
        <v>58.6</v>
      </c>
      <c r="M22" s="40" t="s">
        <v>139</v>
      </c>
      <c r="N22" s="41"/>
    </row>
    <row r="23" spans="1:14" ht="14.25">
      <c r="A23" s="28" t="s">
        <v>161</v>
      </c>
      <c r="B23" s="8" t="s">
        <v>297</v>
      </c>
      <c r="C23" s="13" t="s">
        <v>44</v>
      </c>
      <c r="D23" s="8" t="s">
        <v>298</v>
      </c>
      <c r="E23" s="8" t="s">
        <v>46</v>
      </c>
      <c r="F23" s="9" t="s">
        <v>299</v>
      </c>
      <c r="G23" s="9" t="s">
        <v>300</v>
      </c>
      <c r="H23" s="14" t="s">
        <v>216</v>
      </c>
      <c r="I23" s="9" t="s">
        <v>145</v>
      </c>
      <c r="J23" s="38">
        <v>46</v>
      </c>
      <c r="K23" s="39">
        <v>68</v>
      </c>
      <c r="L23" s="23">
        <f t="shared" si="0"/>
        <v>57</v>
      </c>
      <c r="M23" s="40" t="s">
        <v>139</v>
      </c>
      <c r="N23" s="41"/>
    </row>
    <row r="24" spans="1:14" ht="14.25">
      <c r="A24" s="33" t="s">
        <v>166</v>
      </c>
      <c r="B24" s="13" t="s">
        <v>301</v>
      </c>
      <c r="C24" s="13" t="s">
        <v>44</v>
      </c>
      <c r="D24" s="13" t="s">
        <v>302</v>
      </c>
      <c r="E24" s="13" t="s">
        <v>63</v>
      </c>
      <c r="F24" s="14" t="s">
        <v>303</v>
      </c>
      <c r="G24" s="14" t="s">
        <v>132</v>
      </c>
      <c r="H24" s="14" t="s">
        <v>216</v>
      </c>
      <c r="I24" s="47" t="s">
        <v>304</v>
      </c>
      <c r="J24" s="38">
        <v>46</v>
      </c>
      <c r="K24" s="39">
        <v>7.4</v>
      </c>
      <c r="L24" s="23">
        <f t="shared" si="0"/>
        <v>26.7</v>
      </c>
      <c r="M24" s="40" t="s">
        <v>139</v>
      </c>
      <c r="N24" s="41"/>
    </row>
  </sheetData>
  <sheetProtection/>
  <mergeCells count="1">
    <mergeCell ref="A1:N1"/>
  </mergeCells>
  <printOptions/>
  <pageMargins left="0.2361111111111111" right="0.2361111111111111" top="1" bottom="1" header="0.5" footer="0.5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120" zoomScaleNormal="120" workbookViewId="0" topLeftCell="A1">
      <selection activeCell="K12" sqref="K12"/>
    </sheetView>
  </sheetViews>
  <sheetFormatPr defaultColWidth="9.00390625" defaultRowHeight="14.25"/>
  <cols>
    <col min="1" max="1" width="5.375" style="1" customWidth="1"/>
    <col min="2" max="2" width="6.25390625" style="2" customWidth="1"/>
    <col min="3" max="3" width="4.625" style="2" customWidth="1"/>
    <col min="4" max="4" width="8.375" style="2" customWidth="1"/>
    <col min="5" max="5" width="4.375" style="2" customWidth="1"/>
    <col min="6" max="6" width="17.125" style="3" customWidth="1"/>
    <col min="7" max="7" width="21.75390625" style="3" customWidth="1"/>
    <col min="8" max="8" width="19.75390625" style="3" customWidth="1"/>
    <col min="9" max="9" width="21.25390625" style="2" customWidth="1"/>
    <col min="10" max="10" width="5.125" style="4" customWidth="1"/>
    <col min="11" max="12" width="8.125" style="5" customWidth="1"/>
    <col min="13" max="13" width="8.125" style="1" customWidth="1"/>
    <col min="14" max="14" width="6.375" style="1" customWidth="1"/>
    <col min="15" max="16384" width="9.00390625" style="1" customWidth="1"/>
  </cols>
  <sheetData>
    <row r="1" spans="1:14" ht="28.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18"/>
      <c r="L1" s="18"/>
      <c r="M1" s="7"/>
      <c r="N1" s="7"/>
    </row>
    <row r="2" spans="1:14" ht="42.7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9" t="s">
        <v>32</v>
      </c>
      <c r="G2" s="9" t="s">
        <v>33</v>
      </c>
      <c r="H2" s="9" t="s">
        <v>34</v>
      </c>
      <c r="I2" s="8" t="s">
        <v>35</v>
      </c>
      <c r="J2" s="19" t="s">
        <v>37</v>
      </c>
      <c r="K2" s="20" t="s">
        <v>38</v>
      </c>
      <c r="L2" s="20" t="s">
        <v>39</v>
      </c>
      <c r="M2" s="21" t="s">
        <v>40</v>
      </c>
      <c r="N2" s="33" t="s">
        <v>41</v>
      </c>
    </row>
    <row r="3" spans="1:14" ht="14.25">
      <c r="A3" s="42" t="s">
        <v>42</v>
      </c>
      <c r="B3" s="43" t="s">
        <v>305</v>
      </c>
      <c r="C3" s="43" t="s">
        <v>44</v>
      </c>
      <c r="D3" s="43" t="s">
        <v>306</v>
      </c>
      <c r="E3" s="43" t="s">
        <v>63</v>
      </c>
      <c r="F3" s="12" t="s">
        <v>307</v>
      </c>
      <c r="G3" s="12" t="s">
        <v>150</v>
      </c>
      <c r="H3" s="12" t="s">
        <v>308</v>
      </c>
      <c r="I3" s="43" t="s">
        <v>133</v>
      </c>
      <c r="J3" s="44">
        <v>53</v>
      </c>
      <c r="K3" s="39">
        <v>85.4</v>
      </c>
      <c r="L3" s="23">
        <f>(J3+K3)*50%</f>
        <v>69.2</v>
      </c>
      <c r="M3" s="45" t="s">
        <v>52</v>
      </c>
      <c r="N3" s="46"/>
    </row>
    <row r="4" spans="1:14" ht="14.25">
      <c r="A4" s="33" t="s">
        <v>53</v>
      </c>
      <c r="B4" s="13" t="s">
        <v>309</v>
      </c>
      <c r="C4" s="13" t="s">
        <v>44</v>
      </c>
      <c r="D4" s="13" t="s">
        <v>310</v>
      </c>
      <c r="E4" s="13" t="s">
        <v>46</v>
      </c>
      <c r="F4" s="14" t="s">
        <v>115</v>
      </c>
      <c r="G4" s="14" t="s">
        <v>311</v>
      </c>
      <c r="H4" s="14" t="s">
        <v>308</v>
      </c>
      <c r="I4" s="13" t="s">
        <v>78</v>
      </c>
      <c r="J4" s="38">
        <v>53</v>
      </c>
      <c r="K4" s="39">
        <v>83.4</v>
      </c>
      <c r="L4" s="23">
        <f>(J4+K4)*50%</f>
        <v>68.2</v>
      </c>
      <c r="M4" s="40" t="s">
        <v>52</v>
      </c>
      <c r="N4" s="41"/>
    </row>
    <row r="5" spans="1:14" ht="14.25">
      <c r="A5" s="42" t="s">
        <v>59</v>
      </c>
      <c r="B5" s="13" t="s">
        <v>312</v>
      </c>
      <c r="C5" s="13" t="s">
        <v>44</v>
      </c>
      <c r="D5" s="13" t="s">
        <v>313</v>
      </c>
      <c r="E5" s="13" t="s">
        <v>63</v>
      </c>
      <c r="F5" s="14" t="s">
        <v>314</v>
      </c>
      <c r="G5" s="14" t="s">
        <v>83</v>
      </c>
      <c r="H5" s="14" t="s">
        <v>308</v>
      </c>
      <c r="I5" s="13" t="s">
        <v>269</v>
      </c>
      <c r="J5" s="38">
        <v>54</v>
      </c>
      <c r="K5" s="39">
        <v>79</v>
      </c>
      <c r="L5" s="23">
        <f>(J5+K5)*50%</f>
        <v>66.5</v>
      </c>
      <c r="M5" s="40" t="s">
        <v>52</v>
      </c>
      <c r="N5" s="41"/>
    </row>
    <row r="6" spans="1:14" ht="14.25">
      <c r="A6" s="33" t="s">
        <v>67</v>
      </c>
      <c r="B6" s="13" t="s">
        <v>315</v>
      </c>
      <c r="C6" s="13" t="s">
        <v>44</v>
      </c>
      <c r="D6" s="13" t="s">
        <v>316</v>
      </c>
      <c r="E6" s="13" t="s">
        <v>46</v>
      </c>
      <c r="F6" s="14" t="s">
        <v>317</v>
      </c>
      <c r="G6" s="14" t="s">
        <v>318</v>
      </c>
      <c r="H6" s="14" t="s">
        <v>308</v>
      </c>
      <c r="I6" s="13" t="s">
        <v>319</v>
      </c>
      <c r="J6" s="38">
        <v>54</v>
      </c>
      <c r="K6" s="39">
        <v>77.8</v>
      </c>
      <c r="L6" s="23">
        <f>(J6+K6)*50%</f>
        <v>65.9</v>
      </c>
      <c r="M6" s="40" t="s">
        <v>52</v>
      </c>
      <c r="N6" s="41"/>
    </row>
    <row r="7" spans="1:14" ht="14.25">
      <c r="A7" s="42" t="s">
        <v>73</v>
      </c>
      <c r="B7" s="8" t="s">
        <v>320</v>
      </c>
      <c r="C7" s="13" t="s">
        <v>61</v>
      </c>
      <c r="D7" s="8" t="s">
        <v>321</v>
      </c>
      <c r="E7" s="8" t="s">
        <v>46</v>
      </c>
      <c r="F7" s="9" t="s">
        <v>322</v>
      </c>
      <c r="G7" s="9" t="s">
        <v>323</v>
      </c>
      <c r="H7" s="14" t="s">
        <v>308</v>
      </c>
      <c r="I7" s="8" t="s">
        <v>324</v>
      </c>
      <c r="J7" s="38">
        <v>53</v>
      </c>
      <c r="K7" s="39">
        <v>78.6</v>
      </c>
      <c r="L7" s="26">
        <f aca="true" t="shared" si="0" ref="L4:L12">(J7+K7)*50%</f>
        <v>65.8</v>
      </c>
      <c r="M7" s="40" t="s">
        <v>52</v>
      </c>
      <c r="N7" s="41"/>
    </row>
    <row r="8" spans="1:14" ht="14.25">
      <c r="A8" s="33" t="s">
        <v>79</v>
      </c>
      <c r="B8" s="13" t="s">
        <v>325</v>
      </c>
      <c r="C8" s="13" t="s">
        <v>61</v>
      </c>
      <c r="D8" s="13" t="s">
        <v>326</v>
      </c>
      <c r="E8" s="13" t="s">
        <v>46</v>
      </c>
      <c r="F8" s="14" t="s">
        <v>317</v>
      </c>
      <c r="G8" s="14" t="s">
        <v>207</v>
      </c>
      <c r="H8" s="14" t="s">
        <v>308</v>
      </c>
      <c r="I8" s="13" t="s">
        <v>327</v>
      </c>
      <c r="J8" s="38">
        <v>47</v>
      </c>
      <c r="K8" s="39">
        <v>83</v>
      </c>
      <c r="L8" s="23">
        <f t="shared" si="0"/>
        <v>65</v>
      </c>
      <c r="M8" s="40" t="s">
        <v>139</v>
      </c>
      <c r="N8" s="41"/>
    </row>
    <row r="9" spans="1:14" ht="14.25">
      <c r="A9" s="42" t="s">
        <v>85</v>
      </c>
      <c r="B9" s="13" t="s">
        <v>328</v>
      </c>
      <c r="C9" s="13" t="s">
        <v>44</v>
      </c>
      <c r="D9" s="13" t="s">
        <v>329</v>
      </c>
      <c r="E9" s="13" t="s">
        <v>63</v>
      </c>
      <c r="F9" s="14" t="s">
        <v>191</v>
      </c>
      <c r="G9" s="14" t="s">
        <v>121</v>
      </c>
      <c r="H9" s="14" t="s">
        <v>308</v>
      </c>
      <c r="I9" s="13" t="s">
        <v>330</v>
      </c>
      <c r="J9" s="38">
        <v>48</v>
      </c>
      <c r="K9" s="39">
        <v>78.4</v>
      </c>
      <c r="L9" s="26">
        <f t="shared" si="0"/>
        <v>63.2</v>
      </c>
      <c r="M9" s="40" t="s">
        <v>139</v>
      </c>
      <c r="N9" s="41"/>
    </row>
    <row r="10" spans="1:14" ht="14.25">
      <c r="A10" s="33" t="s">
        <v>91</v>
      </c>
      <c r="B10" s="13" t="s">
        <v>331</v>
      </c>
      <c r="C10" s="13" t="s">
        <v>44</v>
      </c>
      <c r="D10" s="13" t="s">
        <v>332</v>
      </c>
      <c r="E10" s="13" t="s">
        <v>46</v>
      </c>
      <c r="F10" s="14" t="s">
        <v>115</v>
      </c>
      <c r="G10" s="14" t="s">
        <v>170</v>
      </c>
      <c r="H10" s="14" t="s">
        <v>308</v>
      </c>
      <c r="I10" s="13" t="s">
        <v>269</v>
      </c>
      <c r="J10" s="38">
        <v>47</v>
      </c>
      <c r="K10" s="39">
        <v>77.4</v>
      </c>
      <c r="L10" s="26">
        <f t="shared" si="0"/>
        <v>62.2</v>
      </c>
      <c r="M10" s="40" t="s">
        <v>139</v>
      </c>
      <c r="N10" s="41"/>
    </row>
    <row r="11" spans="1:14" ht="14.25">
      <c r="A11" s="42" t="s">
        <v>96</v>
      </c>
      <c r="B11" s="13" t="s">
        <v>333</v>
      </c>
      <c r="C11" s="13" t="s">
        <v>44</v>
      </c>
      <c r="D11" s="13" t="s">
        <v>334</v>
      </c>
      <c r="E11" s="13" t="s">
        <v>46</v>
      </c>
      <c r="F11" s="14" t="s">
        <v>335</v>
      </c>
      <c r="G11" s="14" t="s">
        <v>336</v>
      </c>
      <c r="H11" s="14" t="s">
        <v>308</v>
      </c>
      <c r="I11" s="13" t="s">
        <v>145</v>
      </c>
      <c r="J11" s="38">
        <v>48</v>
      </c>
      <c r="K11" s="39">
        <v>72.4</v>
      </c>
      <c r="L11" s="23">
        <f t="shared" si="0"/>
        <v>60.2</v>
      </c>
      <c r="M11" s="40" t="s">
        <v>139</v>
      </c>
      <c r="N11" s="41"/>
    </row>
    <row r="12" spans="1:14" ht="14.25">
      <c r="A12" s="33" t="s">
        <v>102</v>
      </c>
      <c r="B12" s="13" t="s">
        <v>337</v>
      </c>
      <c r="C12" s="13" t="s">
        <v>61</v>
      </c>
      <c r="D12" s="13" t="s">
        <v>338</v>
      </c>
      <c r="E12" s="13" t="s">
        <v>63</v>
      </c>
      <c r="F12" s="14" t="s">
        <v>339</v>
      </c>
      <c r="G12" s="14" t="s">
        <v>106</v>
      </c>
      <c r="H12" s="14" t="s">
        <v>308</v>
      </c>
      <c r="I12" s="13" t="s">
        <v>319</v>
      </c>
      <c r="J12" s="38">
        <v>46</v>
      </c>
      <c r="K12" s="39"/>
      <c r="L12" s="26">
        <f t="shared" si="0"/>
        <v>23</v>
      </c>
      <c r="M12" s="40" t="s">
        <v>139</v>
      </c>
      <c r="N12" s="41" t="s">
        <v>193</v>
      </c>
    </row>
    <row r="13" ht="14.25">
      <c r="H13" s="17"/>
    </row>
    <row r="14" ht="14.25">
      <c r="H14" s="17"/>
    </row>
    <row r="15" ht="14.25">
      <c r="H15" s="17"/>
    </row>
    <row r="16" ht="14.25">
      <c r="H16" s="17"/>
    </row>
    <row r="17" ht="14.25">
      <c r="H17" s="17"/>
    </row>
  </sheetData>
  <sheetProtection/>
  <mergeCells count="1">
    <mergeCell ref="A1:N1"/>
  </mergeCells>
  <printOptions/>
  <pageMargins left="0.19652777777777777" right="0.19652777777777777" top="0.7513888888888889" bottom="0.7513888888888889" header="0.2986111111111111" footer="0.2986111111111111"/>
  <pageSetup fitToHeight="1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="120" zoomScaleNormal="120" workbookViewId="0" topLeftCell="A1">
      <selection activeCell="B5" sqref="B5"/>
    </sheetView>
  </sheetViews>
  <sheetFormatPr defaultColWidth="9.00390625" defaultRowHeight="14.25"/>
  <cols>
    <col min="1" max="1" width="6.25390625" style="1" customWidth="1"/>
    <col min="2" max="2" width="7.00390625" style="2" customWidth="1"/>
    <col min="3" max="3" width="4.625" style="2" customWidth="1"/>
    <col min="4" max="4" width="8.375" style="2" customWidth="1"/>
    <col min="5" max="5" width="5.50390625" style="2" customWidth="1"/>
    <col min="6" max="6" width="16.625" style="3" customWidth="1"/>
    <col min="7" max="7" width="21.375" style="3" customWidth="1"/>
    <col min="8" max="8" width="13.75390625" style="3" customWidth="1"/>
    <col min="9" max="9" width="23.375" style="2" customWidth="1"/>
    <col min="10" max="10" width="4.50390625" style="4" customWidth="1"/>
    <col min="11" max="12" width="8.125" style="5" customWidth="1"/>
    <col min="13" max="13" width="8.75390625" style="1" customWidth="1"/>
    <col min="14" max="14" width="5.375" style="1" customWidth="1"/>
    <col min="15" max="16384" width="9.00390625" style="1" customWidth="1"/>
  </cols>
  <sheetData>
    <row r="1" spans="1:14" ht="28.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18"/>
      <c r="L1" s="18"/>
      <c r="M1" s="7"/>
      <c r="N1" s="7"/>
    </row>
    <row r="2" spans="1:14" ht="42.7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9" t="s">
        <v>32</v>
      </c>
      <c r="G2" s="9" t="s">
        <v>33</v>
      </c>
      <c r="H2" s="9" t="s">
        <v>34</v>
      </c>
      <c r="I2" s="8" t="s">
        <v>35</v>
      </c>
      <c r="J2" s="19" t="s">
        <v>37</v>
      </c>
      <c r="K2" s="20" t="s">
        <v>38</v>
      </c>
      <c r="L2" s="19" t="s">
        <v>39</v>
      </c>
      <c r="M2" s="21" t="s">
        <v>40</v>
      </c>
      <c r="N2" s="33" t="s">
        <v>41</v>
      </c>
    </row>
    <row r="3" spans="1:14" ht="14.25">
      <c r="A3" s="28" t="s">
        <v>42</v>
      </c>
      <c r="B3" s="29" t="s">
        <v>340</v>
      </c>
      <c r="C3" s="30" t="s">
        <v>61</v>
      </c>
      <c r="D3" s="29" t="s">
        <v>341</v>
      </c>
      <c r="E3" s="29" t="s">
        <v>46</v>
      </c>
      <c r="F3" s="31" t="s">
        <v>206</v>
      </c>
      <c r="G3" s="31" t="s">
        <v>342</v>
      </c>
      <c r="H3" s="32" t="s">
        <v>343</v>
      </c>
      <c r="I3" s="29" t="s">
        <v>145</v>
      </c>
      <c r="J3" s="34">
        <v>57</v>
      </c>
      <c r="K3" s="35">
        <v>79.2</v>
      </c>
      <c r="L3" s="35">
        <f aca="true" t="shared" si="0" ref="L3:L13">(J3+K3)*50%</f>
        <v>68.1</v>
      </c>
      <c r="M3" s="36" t="s">
        <v>52</v>
      </c>
      <c r="N3" s="37"/>
    </row>
    <row r="4" spans="1:14" ht="14.25">
      <c r="A4" s="33" t="s">
        <v>53</v>
      </c>
      <c r="B4" s="13" t="s">
        <v>344</v>
      </c>
      <c r="C4" s="13" t="s">
        <v>44</v>
      </c>
      <c r="D4" s="13" t="s">
        <v>345</v>
      </c>
      <c r="E4" s="13" t="s">
        <v>63</v>
      </c>
      <c r="F4" s="14" t="s">
        <v>70</v>
      </c>
      <c r="G4" s="14" t="s">
        <v>264</v>
      </c>
      <c r="H4" s="14" t="s">
        <v>343</v>
      </c>
      <c r="I4" s="13" t="s">
        <v>145</v>
      </c>
      <c r="J4" s="38">
        <v>54</v>
      </c>
      <c r="K4" s="39">
        <v>80.8</v>
      </c>
      <c r="L4" s="23">
        <f t="shared" si="0"/>
        <v>67.4</v>
      </c>
      <c r="M4" s="40" t="s">
        <v>52</v>
      </c>
      <c r="N4" s="41"/>
    </row>
    <row r="5" spans="1:14" ht="14.25">
      <c r="A5" s="28" t="s">
        <v>59</v>
      </c>
      <c r="B5" s="8" t="s">
        <v>346</v>
      </c>
      <c r="C5" s="13" t="s">
        <v>44</v>
      </c>
      <c r="D5" s="8" t="s">
        <v>347</v>
      </c>
      <c r="E5" s="8" t="s">
        <v>63</v>
      </c>
      <c r="F5" s="9" t="s">
        <v>348</v>
      </c>
      <c r="G5" s="9" t="s">
        <v>221</v>
      </c>
      <c r="H5" s="14" t="s">
        <v>343</v>
      </c>
      <c r="I5" s="8" t="s">
        <v>269</v>
      </c>
      <c r="J5" s="38">
        <v>49</v>
      </c>
      <c r="K5" s="39">
        <v>83.4</v>
      </c>
      <c r="L5" s="23">
        <f t="shared" si="0"/>
        <v>66.2</v>
      </c>
      <c r="M5" s="40" t="s">
        <v>52</v>
      </c>
      <c r="N5" s="41"/>
    </row>
    <row r="6" spans="1:14" ht="14.25">
      <c r="A6" s="33" t="s">
        <v>67</v>
      </c>
      <c r="B6" s="8" t="s">
        <v>349</v>
      </c>
      <c r="C6" s="13" t="s">
        <v>61</v>
      </c>
      <c r="D6" s="8" t="s">
        <v>350</v>
      </c>
      <c r="E6" s="8" t="s">
        <v>46</v>
      </c>
      <c r="F6" s="9" t="s">
        <v>351</v>
      </c>
      <c r="G6" s="9" t="s">
        <v>318</v>
      </c>
      <c r="H6" s="14" t="s">
        <v>343</v>
      </c>
      <c r="I6" s="8" t="s">
        <v>319</v>
      </c>
      <c r="J6" s="38">
        <v>56</v>
      </c>
      <c r="K6" s="39">
        <v>75.6</v>
      </c>
      <c r="L6" s="23">
        <f t="shared" si="0"/>
        <v>65.8</v>
      </c>
      <c r="M6" s="40" t="s">
        <v>52</v>
      </c>
      <c r="N6" s="41"/>
    </row>
    <row r="7" spans="1:14" ht="14.25">
      <c r="A7" s="28" t="s">
        <v>73</v>
      </c>
      <c r="B7" s="13" t="s">
        <v>352</v>
      </c>
      <c r="C7" s="13" t="s">
        <v>61</v>
      </c>
      <c r="D7" s="13" t="s">
        <v>353</v>
      </c>
      <c r="E7" s="13" t="s">
        <v>63</v>
      </c>
      <c r="F7" s="14" t="s">
        <v>99</v>
      </c>
      <c r="G7" s="14" t="s">
        <v>132</v>
      </c>
      <c r="H7" s="14" t="s">
        <v>343</v>
      </c>
      <c r="I7" s="13" t="s">
        <v>354</v>
      </c>
      <c r="J7" s="38">
        <v>50</v>
      </c>
      <c r="K7" s="39">
        <v>81.4</v>
      </c>
      <c r="L7" s="23">
        <f t="shared" si="0"/>
        <v>65.7</v>
      </c>
      <c r="M7" s="40" t="s">
        <v>52</v>
      </c>
      <c r="N7" s="41"/>
    </row>
    <row r="8" spans="1:14" ht="14.25">
      <c r="A8" s="33" t="s">
        <v>79</v>
      </c>
      <c r="B8" s="13" t="s">
        <v>355</v>
      </c>
      <c r="C8" s="13" t="s">
        <v>44</v>
      </c>
      <c r="D8" s="13" t="s">
        <v>356</v>
      </c>
      <c r="E8" s="13" t="s">
        <v>63</v>
      </c>
      <c r="F8" s="14" t="s">
        <v>357</v>
      </c>
      <c r="G8" s="14" t="s">
        <v>116</v>
      </c>
      <c r="H8" s="14" t="s">
        <v>343</v>
      </c>
      <c r="I8" s="13" t="s">
        <v>358</v>
      </c>
      <c r="J8" s="38">
        <v>47</v>
      </c>
      <c r="K8" s="39">
        <v>83.8</v>
      </c>
      <c r="L8" s="23">
        <f t="shared" si="0"/>
        <v>65.4</v>
      </c>
      <c r="M8" s="40" t="s">
        <v>139</v>
      </c>
      <c r="N8" s="41"/>
    </row>
    <row r="9" spans="1:14" ht="14.25">
      <c r="A9" s="28" t="s">
        <v>85</v>
      </c>
      <c r="B9" s="13" t="s">
        <v>359</v>
      </c>
      <c r="C9" s="13" t="s">
        <v>44</v>
      </c>
      <c r="D9" s="13" t="s">
        <v>360</v>
      </c>
      <c r="E9" s="13" t="s">
        <v>63</v>
      </c>
      <c r="F9" s="14" t="s">
        <v>361</v>
      </c>
      <c r="G9" s="14" t="s">
        <v>215</v>
      </c>
      <c r="H9" s="14" t="s">
        <v>343</v>
      </c>
      <c r="I9" s="13" t="s">
        <v>280</v>
      </c>
      <c r="J9" s="38">
        <v>51</v>
      </c>
      <c r="K9" s="39">
        <v>79.2</v>
      </c>
      <c r="L9" s="23">
        <f t="shared" si="0"/>
        <v>65.1</v>
      </c>
      <c r="M9" s="40" t="s">
        <v>139</v>
      </c>
      <c r="N9" s="41"/>
    </row>
    <row r="10" spans="1:14" ht="14.25">
      <c r="A10" s="33" t="s">
        <v>91</v>
      </c>
      <c r="B10" s="8" t="s">
        <v>362</v>
      </c>
      <c r="C10" s="13" t="s">
        <v>44</v>
      </c>
      <c r="D10" s="8" t="s">
        <v>363</v>
      </c>
      <c r="E10" s="8" t="s">
        <v>63</v>
      </c>
      <c r="F10" s="9" t="s">
        <v>364</v>
      </c>
      <c r="G10" s="9" t="s">
        <v>365</v>
      </c>
      <c r="H10" s="14" t="s">
        <v>343</v>
      </c>
      <c r="I10" s="8" t="s">
        <v>366</v>
      </c>
      <c r="J10" s="38">
        <v>47</v>
      </c>
      <c r="K10" s="39">
        <v>78</v>
      </c>
      <c r="L10" s="23">
        <f t="shared" si="0"/>
        <v>62.5</v>
      </c>
      <c r="M10" s="40" t="s">
        <v>139</v>
      </c>
      <c r="N10" s="41"/>
    </row>
    <row r="11" spans="1:14" ht="14.25">
      <c r="A11" s="28" t="s">
        <v>96</v>
      </c>
      <c r="B11" s="13" t="s">
        <v>367</v>
      </c>
      <c r="C11" s="13" t="s">
        <v>44</v>
      </c>
      <c r="D11" s="13" t="s">
        <v>368</v>
      </c>
      <c r="E11" s="13" t="s">
        <v>63</v>
      </c>
      <c r="F11" s="14" t="s">
        <v>369</v>
      </c>
      <c r="G11" s="14" t="s">
        <v>370</v>
      </c>
      <c r="H11" s="14" t="s">
        <v>343</v>
      </c>
      <c r="I11" s="13" t="s">
        <v>371</v>
      </c>
      <c r="J11" s="38">
        <v>52</v>
      </c>
      <c r="K11" s="39">
        <v>70</v>
      </c>
      <c r="L11" s="23">
        <f t="shared" si="0"/>
        <v>61</v>
      </c>
      <c r="M11" s="40" t="s">
        <v>139</v>
      </c>
      <c r="N11" s="41"/>
    </row>
    <row r="12" spans="1:14" ht="14.25">
      <c r="A12" s="33" t="s">
        <v>102</v>
      </c>
      <c r="B12" s="13" t="s">
        <v>372</v>
      </c>
      <c r="C12" s="13" t="s">
        <v>44</v>
      </c>
      <c r="D12" s="13" t="s">
        <v>373</v>
      </c>
      <c r="E12" s="13" t="s">
        <v>46</v>
      </c>
      <c r="F12" s="14" t="s">
        <v>374</v>
      </c>
      <c r="G12" s="14" t="s">
        <v>375</v>
      </c>
      <c r="H12" s="14" t="s">
        <v>343</v>
      </c>
      <c r="I12" s="13" t="s">
        <v>376</v>
      </c>
      <c r="J12" s="38">
        <v>51</v>
      </c>
      <c r="K12" s="39">
        <v>70.8</v>
      </c>
      <c r="L12" s="23">
        <f t="shared" si="0"/>
        <v>60.9</v>
      </c>
      <c r="M12" s="40" t="s">
        <v>139</v>
      </c>
      <c r="N12" s="41"/>
    </row>
    <row r="13" spans="1:14" ht="14.25">
      <c r="A13" s="28" t="s">
        <v>257</v>
      </c>
      <c r="B13" s="13" t="s">
        <v>377</v>
      </c>
      <c r="C13" s="13" t="s">
        <v>61</v>
      </c>
      <c r="D13" s="13" t="s">
        <v>378</v>
      </c>
      <c r="E13" s="13" t="s">
        <v>46</v>
      </c>
      <c r="F13" s="14" t="s">
        <v>379</v>
      </c>
      <c r="G13" s="14" t="s">
        <v>48</v>
      </c>
      <c r="H13" s="14" t="s">
        <v>343</v>
      </c>
      <c r="I13" s="13" t="s">
        <v>324</v>
      </c>
      <c r="J13" s="38">
        <v>49</v>
      </c>
      <c r="K13" s="39">
        <v>0</v>
      </c>
      <c r="L13" s="23">
        <f t="shared" si="0"/>
        <v>24.5</v>
      </c>
      <c r="M13" s="40" t="s">
        <v>139</v>
      </c>
      <c r="N13" s="41" t="s">
        <v>193</v>
      </c>
    </row>
    <row r="14" ht="14.25">
      <c r="H14" s="17"/>
    </row>
  </sheetData>
  <sheetProtection/>
  <mergeCells count="1">
    <mergeCell ref="A1:N1"/>
  </mergeCells>
  <printOptions/>
  <pageMargins left="0.19652777777777777" right="0.2361111111111111" top="0.7513888888888889" bottom="0.7513888888888889" header="0.2986111111111111" footer="0.298611111111111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145" zoomScaleNormal="145" workbookViewId="0" topLeftCell="A1">
      <selection activeCell="L7" sqref="L7"/>
    </sheetView>
  </sheetViews>
  <sheetFormatPr defaultColWidth="9.00390625" defaultRowHeight="14.25"/>
  <cols>
    <col min="1" max="1" width="4.00390625" style="1" customWidth="1"/>
    <col min="2" max="2" width="6.25390625" style="2" customWidth="1"/>
    <col min="3" max="3" width="4.625" style="2" customWidth="1"/>
    <col min="4" max="4" width="8.375" style="2" customWidth="1"/>
    <col min="5" max="5" width="5.50390625" style="2" customWidth="1"/>
    <col min="6" max="6" width="16.875" style="3" customWidth="1"/>
    <col min="7" max="7" width="22.125" style="3" customWidth="1"/>
    <col min="8" max="8" width="21.875" style="3" customWidth="1"/>
    <col min="9" max="9" width="16.625" style="2" customWidth="1"/>
    <col min="10" max="10" width="4.625" style="4" customWidth="1"/>
    <col min="11" max="12" width="8.125" style="5" customWidth="1"/>
    <col min="13" max="13" width="6.75390625" style="1" customWidth="1"/>
    <col min="14" max="14" width="4.625" style="1" customWidth="1"/>
    <col min="15" max="16384" width="9.00390625" style="1" customWidth="1"/>
  </cols>
  <sheetData>
    <row r="1" spans="1:14" ht="28.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18"/>
      <c r="L1" s="18"/>
      <c r="M1" s="7"/>
      <c r="N1" s="7"/>
    </row>
    <row r="2" spans="1:14" ht="42.75">
      <c r="A2" s="8" t="s">
        <v>27</v>
      </c>
      <c r="B2" s="8" t="s">
        <v>28</v>
      </c>
      <c r="C2" s="8" t="s">
        <v>29</v>
      </c>
      <c r="D2" s="8" t="s">
        <v>30</v>
      </c>
      <c r="E2" s="8" t="s">
        <v>31</v>
      </c>
      <c r="F2" s="9" t="s">
        <v>32</v>
      </c>
      <c r="G2" s="9" t="s">
        <v>33</v>
      </c>
      <c r="H2" s="9" t="s">
        <v>34</v>
      </c>
      <c r="I2" s="8" t="s">
        <v>35</v>
      </c>
      <c r="J2" s="19" t="s">
        <v>37</v>
      </c>
      <c r="K2" s="20" t="s">
        <v>38</v>
      </c>
      <c r="L2" s="20" t="s">
        <v>39</v>
      </c>
      <c r="M2" s="21" t="s">
        <v>40</v>
      </c>
      <c r="N2" s="8" t="s">
        <v>41</v>
      </c>
    </row>
    <row r="3" spans="1:14" ht="14.25">
      <c r="A3" s="10" t="s">
        <v>42</v>
      </c>
      <c r="B3" s="10" t="s">
        <v>380</v>
      </c>
      <c r="C3" s="10" t="s">
        <v>61</v>
      </c>
      <c r="D3" s="10" t="s">
        <v>381</v>
      </c>
      <c r="E3" s="10" t="s">
        <v>63</v>
      </c>
      <c r="F3" s="11" t="s">
        <v>191</v>
      </c>
      <c r="G3" s="11" t="s">
        <v>144</v>
      </c>
      <c r="H3" s="12" t="s">
        <v>382</v>
      </c>
      <c r="I3" s="10" t="s">
        <v>145</v>
      </c>
      <c r="J3" s="22">
        <v>53</v>
      </c>
      <c r="K3" s="23">
        <v>86</v>
      </c>
      <c r="L3" s="23">
        <f>(J3+K3)*50%</f>
        <v>69.5</v>
      </c>
      <c r="M3" s="24" t="s">
        <v>52</v>
      </c>
      <c r="N3" s="22"/>
    </row>
    <row r="4" spans="1:14" ht="14.25">
      <c r="A4" s="8" t="s">
        <v>53</v>
      </c>
      <c r="B4" s="13" t="s">
        <v>383</v>
      </c>
      <c r="C4" s="8" t="s">
        <v>61</v>
      </c>
      <c r="D4" s="13" t="s">
        <v>384</v>
      </c>
      <c r="E4" s="13" t="s">
        <v>46</v>
      </c>
      <c r="F4" s="14" t="s">
        <v>317</v>
      </c>
      <c r="G4" s="14" t="s">
        <v>138</v>
      </c>
      <c r="H4" s="14" t="s">
        <v>382</v>
      </c>
      <c r="I4" s="13" t="s">
        <v>133</v>
      </c>
      <c r="J4" s="25">
        <v>55</v>
      </c>
      <c r="K4" s="26">
        <v>81.2</v>
      </c>
      <c r="L4" s="26">
        <f aca="true" t="shared" si="0" ref="L4:L12">(J4+K4)*50%</f>
        <v>68.1</v>
      </c>
      <c r="M4" s="27" t="s">
        <v>52</v>
      </c>
      <c r="N4" s="25"/>
    </row>
    <row r="5" spans="1:14" ht="14.25">
      <c r="A5" s="10" t="s">
        <v>59</v>
      </c>
      <c r="B5" s="15" t="s">
        <v>385</v>
      </c>
      <c r="C5" s="15" t="s">
        <v>44</v>
      </c>
      <c r="D5" s="15" t="s">
        <v>386</v>
      </c>
      <c r="E5" s="15" t="s">
        <v>46</v>
      </c>
      <c r="F5" s="16" t="s">
        <v>185</v>
      </c>
      <c r="G5" s="16" t="s">
        <v>121</v>
      </c>
      <c r="H5" s="16" t="s">
        <v>382</v>
      </c>
      <c r="I5" s="15" t="s">
        <v>133</v>
      </c>
      <c r="J5" s="25">
        <v>58</v>
      </c>
      <c r="K5" s="23">
        <v>77.4</v>
      </c>
      <c r="L5" s="23">
        <f t="shared" si="0"/>
        <v>67.7</v>
      </c>
      <c r="M5" s="27" t="s">
        <v>52</v>
      </c>
      <c r="N5" s="25"/>
    </row>
    <row r="6" spans="1:14" ht="14.25">
      <c r="A6" s="8" t="s">
        <v>59</v>
      </c>
      <c r="B6" s="8" t="s">
        <v>387</v>
      </c>
      <c r="C6" s="8" t="s">
        <v>44</v>
      </c>
      <c r="D6" s="8" t="s">
        <v>388</v>
      </c>
      <c r="E6" s="8" t="s">
        <v>46</v>
      </c>
      <c r="F6" s="9" t="s">
        <v>389</v>
      </c>
      <c r="G6" s="9" t="s">
        <v>57</v>
      </c>
      <c r="H6" s="14" t="s">
        <v>382</v>
      </c>
      <c r="I6" s="8" t="s">
        <v>390</v>
      </c>
      <c r="J6" s="25">
        <v>53</v>
      </c>
      <c r="K6" s="23">
        <v>82.4</v>
      </c>
      <c r="L6" s="23">
        <f t="shared" si="0"/>
        <v>67.7</v>
      </c>
      <c r="M6" s="27" t="s">
        <v>52</v>
      </c>
      <c r="N6" s="25"/>
    </row>
    <row r="7" spans="1:14" ht="14.25">
      <c r="A7" s="10" t="s">
        <v>73</v>
      </c>
      <c r="B7" s="13" t="s">
        <v>391</v>
      </c>
      <c r="C7" s="13" t="s">
        <v>44</v>
      </c>
      <c r="D7" s="13" t="s">
        <v>392</v>
      </c>
      <c r="E7" s="13" t="s">
        <v>46</v>
      </c>
      <c r="F7" s="14" t="s">
        <v>393</v>
      </c>
      <c r="G7" s="14" t="s">
        <v>394</v>
      </c>
      <c r="H7" s="14" t="s">
        <v>382</v>
      </c>
      <c r="I7" s="13" t="s">
        <v>133</v>
      </c>
      <c r="J7" s="25">
        <v>47</v>
      </c>
      <c r="K7" s="23">
        <v>83.4</v>
      </c>
      <c r="L7" s="23">
        <f t="shared" si="0"/>
        <v>65.2</v>
      </c>
      <c r="M7" s="27" t="s">
        <v>52</v>
      </c>
      <c r="N7" s="25"/>
    </row>
    <row r="8" spans="1:14" ht="14.25">
      <c r="A8" s="8" t="s">
        <v>79</v>
      </c>
      <c r="B8" s="13" t="s">
        <v>395</v>
      </c>
      <c r="C8" s="13" t="s">
        <v>44</v>
      </c>
      <c r="D8" s="13" t="s">
        <v>396</v>
      </c>
      <c r="E8" s="13" t="s">
        <v>63</v>
      </c>
      <c r="F8" s="14" t="s">
        <v>397</v>
      </c>
      <c r="G8" s="14" t="s">
        <v>116</v>
      </c>
      <c r="H8" s="14" t="s">
        <v>382</v>
      </c>
      <c r="I8" s="13" t="s">
        <v>327</v>
      </c>
      <c r="J8" s="25">
        <v>50</v>
      </c>
      <c r="K8" s="26">
        <v>79.8</v>
      </c>
      <c r="L8" s="26">
        <f t="shared" si="0"/>
        <v>64.9</v>
      </c>
      <c r="M8" s="27" t="s">
        <v>139</v>
      </c>
      <c r="N8" s="25"/>
    </row>
    <row r="9" spans="1:14" ht="14.25">
      <c r="A9" s="10" t="s">
        <v>85</v>
      </c>
      <c r="B9" s="13" t="s">
        <v>398</v>
      </c>
      <c r="C9" s="13" t="s">
        <v>44</v>
      </c>
      <c r="D9" s="13" t="s">
        <v>399</v>
      </c>
      <c r="E9" s="13" t="s">
        <v>46</v>
      </c>
      <c r="F9" s="14" t="s">
        <v>115</v>
      </c>
      <c r="G9" s="14" t="s">
        <v>170</v>
      </c>
      <c r="H9" s="14" t="s">
        <v>382</v>
      </c>
      <c r="I9" s="13" t="s">
        <v>400</v>
      </c>
      <c r="J9" s="25">
        <v>46</v>
      </c>
      <c r="K9" s="23">
        <v>82.8</v>
      </c>
      <c r="L9" s="23">
        <f t="shared" si="0"/>
        <v>64.4</v>
      </c>
      <c r="M9" s="27" t="s">
        <v>139</v>
      </c>
      <c r="N9" s="25"/>
    </row>
    <row r="10" spans="1:14" ht="14.25">
      <c r="A10" s="8" t="s">
        <v>91</v>
      </c>
      <c r="B10" s="13" t="s">
        <v>401</v>
      </c>
      <c r="C10" s="13" t="s">
        <v>44</v>
      </c>
      <c r="D10" s="13" t="s">
        <v>402</v>
      </c>
      <c r="E10" s="13" t="s">
        <v>63</v>
      </c>
      <c r="F10" s="14" t="s">
        <v>185</v>
      </c>
      <c r="G10" s="14" t="s">
        <v>403</v>
      </c>
      <c r="H10" s="14" t="s">
        <v>382</v>
      </c>
      <c r="I10" s="13" t="s">
        <v>404</v>
      </c>
      <c r="J10" s="25">
        <v>52</v>
      </c>
      <c r="K10" s="23">
        <v>74.8</v>
      </c>
      <c r="L10" s="23">
        <f t="shared" si="0"/>
        <v>63.4</v>
      </c>
      <c r="M10" s="27" t="s">
        <v>139</v>
      </c>
      <c r="N10" s="25"/>
    </row>
    <row r="11" spans="1:14" ht="14.25">
      <c r="A11" s="10" t="s">
        <v>96</v>
      </c>
      <c r="B11" s="8" t="s">
        <v>405</v>
      </c>
      <c r="C11" s="8" t="s">
        <v>44</v>
      </c>
      <c r="D11" s="8" t="s">
        <v>406</v>
      </c>
      <c r="E11" s="8" t="s">
        <v>46</v>
      </c>
      <c r="F11" s="9" t="s">
        <v>407</v>
      </c>
      <c r="G11" s="9" t="s">
        <v>121</v>
      </c>
      <c r="H11" s="14" t="s">
        <v>382</v>
      </c>
      <c r="I11" s="8" t="s">
        <v>408</v>
      </c>
      <c r="J11" s="25">
        <v>44</v>
      </c>
      <c r="K11" s="26">
        <v>78.8</v>
      </c>
      <c r="L11" s="26">
        <f t="shared" si="0"/>
        <v>61.4</v>
      </c>
      <c r="M11" s="27" t="s">
        <v>139</v>
      </c>
      <c r="N11" s="25"/>
    </row>
    <row r="12" spans="1:14" ht="14.25">
      <c r="A12" s="8" t="s">
        <v>102</v>
      </c>
      <c r="B12" s="8" t="s">
        <v>409</v>
      </c>
      <c r="C12" s="8" t="s">
        <v>61</v>
      </c>
      <c r="D12" s="8" t="s">
        <v>410</v>
      </c>
      <c r="E12" s="8" t="s">
        <v>46</v>
      </c>
      <c r="F12" s="9" t="s">
        <v>407</v>
      </c>
      <c r="G12" s="9" t="s">
        <v>121</v>
      </c>
      <c r="H12" s="14" t="s">
        <v>382</v>
      </c>
      <c r="I12" s="8" t="s">
        <v>145</v>
      </c>
      <c r="J12" s="25">
        <v>44</v>
      </c>
      <c r="K12" s="26">
        <v>74.2</v>
      </c>
      <c r="L12" s="26">
        <f t="shared" si="0"/>
        <v>59.1</v>
      </c>
      <c r="M12" s="27" t="s">
        <v>139</v>
      </c>
      <c r="N12" s="25"/>
    </row>
    <row r="13" ht="14.25">
      <c r="H13" s="17"/>
    </row>
    <row r="14" ht="14.25">
      <c r="H14" s="17"/>
    </row>
    <row r="15" ht="14.25">
      <c r="H15" s="17"/>
    </row>
  </sheetData>
  <sheetProtection/>
  <mergeCells count="1">
    <mergeCell ref="A1:N1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8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2020-10-19T00:41:29Z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