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按报考岗位排名" sheetId="1" r:id="rId1"/>
  </sheets>
  <externalReferences>
    <externalReference r:id="rId4"/>
    <externalReference r:id="rId5"/>
  </externalReferences>
  <definedNames>
    <definedName name="_xlfn.COUNTIFS" hidden="1">#NAME?</definedName>
    <definedName name="_xlfn.IFERROR" hidden="1">#NAME?</definedName>
    <definedName name="_xlnm.Print_Titles" localSheetId="0">'按报考岗位排名'!$3:$3</definedName>
  </definedNames>
  <calcPr fullCalcOnLoad="1"/>
</workbook>
</file>

<file path=xl/sharedStrings.xml><?xml version="1.0" encoding="utf-8"?>
<sst xmlns="http://schemas.openxmlformats.org/spreadsheetml/2006/main" count="462" uniqueCount="253">
  <si>
    <t>随州市检察机关2020年度招聘雇员制检察辅助人员综合折算成绩公告表</t>
  </si>
  <si>
    <t>序号</t>
  </si>
  <si>
    <t>招考单位名称</t>
  </si>
  <si>
    <t>报考岗位代码</t>
  </si>
  <si>
    <t>计划招录人数</t>
  </si>
  <si>
    <t>岗位招录人数</t>
  </si>
  <si>
    <t>姓名</t>
  </si>
  <si>
    <t>准考证号</t>
  </si>
  <si>
    <t>笔试成绩</t>
  </si>
  <si>
    <t>技能测试成绩</t>
  </si>
  <si>
    <t>笔试
折算成绩
（40%）</t>
  </si>
  <si>
    <t>面试成绩</t>
  </si>
  <si>
    <t>面试
折算成绩
（60%）</t>
  </si>
  <si>
    <t>综合成绩（笔试40%
+面试60%）</t>
  </si>
  <si>
    <t>加分项</t>
  </si>
  <si>
    <t>综合折算成绩（综合成绩+加分项）</t>
  </si>
  <si>
    <t>报考岗位成绩排名</t>
  </si>
  <si>
    <t>是否入围</t>
  </si>
  <si>
    <t>备  注</t>
  </si>
  <si>
    <t>随州市人民检察院</t>
  </si>
  <si>
    <t>7</t>
  </si>
  <si>
    <t>王冬冬</t>
  </si>
  <si>
    <t>114204010816</t>
  </si>
  <si>
    <t>聂超文</t>
  </si>
  <si>
    <t>114204010812</t>
  </si>
  <si>
    <t>张芫睿</t>
  </si>
  <si>
    <t>114204011212</t>
  </si>
  <si>
    <t>杨漾</t>
  </si>
  <si>
    <t>114204011101</t>
  </si>
  <si>
    <t>蔡熙弘</t>
  </si>
  <si>
    <t>114204011117</t>
  </si>
  <si>
    <t>姜晓冬</t>
  </si>
  <si>
    <t>114204010327</t>
  </si>
  <si>
    <t>万艳</t>
  </si>
  <si>
    <t>114204011228</t>
  </si>
  <si>
    <t>胡君力</t>
  </si>
  <si>
    <t>114204011420</t>
  </si>
  <si>
    <t>熊春琳</t>
  </si>
  <si>
    <t>114204010424</t>
  </si>
  <si>
    <t>文靓</t>
  </si>
  <si>
    <t>114204011015</t>
  </si>
  <si>
    <t>刘钰迪</t>
  </si>
  <si>
    <t>114204010303</t>
  </si>
  <si>
    <t>邹义</t>
  </si>
  <si>
    <t>114204010724</t>
  </si>
  <si>
    <t>彭丽丽</t>
  </si>
  <si>
    <t>114204010329</t>
  </si>
  <si>
    <t>李鸿雁</t>
  </si>
  <si>
    <t>114204010811</t>
  </si>
  <si>
    <t>张心雨</t>
  </si>
  <si>
    <t>114204011222</t>
  </si>
  <si>
    <t>陈健侦</t>
  </si>
  <si>
    <t>114204010412</t>
  </si>
  <si>
    <t>曾秋童</t>
  </si>
  <si>
    <t>114204010719</t>
  </si>
  <si>
    <t>胡佳旻</t>
  </si>
  <si>
    <t>114204010125</t>
  </si>
  <si>
    <t>黄高阳</t>
  </si>
  <si>
    <t>114204011022</t>
  </si>
  <si>
    <t>刘雅莹</t>
  </si>
  <si>
    <t>114204011426</t>
  </si>
  <si>
    <t>唐凤娇</t>
  </si>
  <si>
    <t>114204011126</t>
  </si>
  <si>
    <t>张晴</t>
  </si>
  <si>
    <t>114204011223</t>
  </si>
  <si>
    <t>缺考</t>
  </si>
  <si>
    <t>方品</t>
  </si>
  <si>
    <t>114204010519</t>
  </si>
  <si>
    <t>通过国家
司法考试</t>
  </si>
  <si>
    <t>樊旭力</t>
  </si>
  <si>
    <t>114204010919</t>
  </si>
  <si>
    <t>3</t>
  </si>
  <si>
    <t>林灿</t>
  </si>
  <si>
    <t>114204010904</t>
  </si>
  <si>
    <t>王松</t>
  </si>
  <si>
    <t>114204011225</t>
  </si>
  <si>
    <t>徐郅翔</t>
  </si>
  <si>
    <t>114204010925</t>
  </si>
  <si>
    <t>谢金黎</t>
  </si>
  <si>
    <t>114204010108</t>
  </si>
  <si>
    <t>程鹏</t>
  </si>
  <si>
    <t>114204010319</t>
  </si>
  <si>
    <t>黄凤娇</t>
  </si>
  <si>
    <t>114204010219</t>
  </si>
  <si>
    <t>石静雯</t>
  </si>
  <si>
    <t>114204010805</t>
  </si>
  <si>
    <t>蒋诗卉</t>
  </si>
  <si>
    <t>114204011217</t>
  </si>
  <si>
    <t>刘祺</t>
  </si>
  <si>
    <t>114204010528</t>
  </si>
  <si>
    <t>金宇</t>
  </si>
  <si>
    <t>114204011003</t>
  </si>
  <si>
    <t>邹凤英子</t>
  </si>
  <si>
    <t>114204010328</t>
  </si>
  <si>
    <t>解琰</t>
  </si>
  <si>
    <t>114204010216</t>
  </si>
  <si>
    <t>包得良</t>
  </si>
  <si>
    <t>114204010617</t>
  </si>
  <si>
    <t>随县人民检察院</t>
  </si>
  <si>
    <t>5</t>
  </si>
  <si>
    <t>石修文</t>
  </si>
  <si>
    <t>114204011423</t>
  </si>
  <si>
    <t>李婧楠</t>
  </si>
  <si>
    <t>114204010526</t>
  </si>
  <si>
    <t>瞿正</t>
  </si>
  <si>
    <t>114204010523</t>
  </si>
  <si>
    <t>黄爱</t>
  </si>
  <si>
    <t>114204010411</t>
  </si>
  <si>
    <t>徐婷</t>
  </si>
  <si>
    <t>114204010628</t>
  </si>
  <si>
    <t>聂渝敬</t>
  </si>
  <si>
    <t>114204010405</t>
  </si>
  <si>
    <t>周奥思</t>
  </si>
  <si>
    <t>114204011118</t>
  </si>
  <si>
    <t>金琳</t>
  </si>
  <si>
    <t>114204010130</t>
  </si>
  <si>
    <t>何玉立</t>
  </si>
  <si>
    <t>114204010414</t>
  </si>
  <si>
    <t>石媛媛</t>
  </si>
  <si>
    <t>114204010102</t>
  </si>
  <si>
    <t>殷臣俊</t>
  </si>
  <si>
    <t>114204011121</t>
  </si>
  <si>
    <t>舒磊</t>
  </si>
  <si>
    <t>114204010802</t>
  </si>
  <si>
    <t>肖诗文</t>
  </si>
  <si>
    <t>114204010418</t>
  </si>
  <si>
    <t>周威</t>
  </si>
  <si>
    <t>114204010909</t>
  </si>
  <si>
    <t>邹晶鑫</t>
  </si>
  <si>
    <t>114204011210</t>
  </si>
  <si>
    <t>周钲淳</t>
  </si>
  <si>
    <t>114204010514</t>
  </si>
  <si>
    <t>2</t>
  </si>
  <si>
    <t>李军健</t>
  </si>
  <si>
    <t>114204011116</t>
  </si>
  <si>
    <t>纪昌盛</t>
  </si>
  <si>
    <t>114204010515</t>
  </si>
  <si>
    <t>王新宇</t>
  </si>
  <si>
    <t>114204010218</t>
  </si>
  <si>
    <t>汪巧玉</t>
  </si>
  <si>
    <t>114204010820</t>
  </si>
  <si>
    <t>广水市人民检察院</t>
  </si>
  <si>
    <t>6</t>
  </si>
  <si>
    <t>董强</t>
  </si>
  <si>
    <t>114204010717</t>
  </si>
  <si>
    <t>阙子薇</t>
  </si>
  <si>
    <t>114204010121</t>
  </si>
  <si>
    <t>黄子伦</t>
  </si>
  <si>
    <t>114204010417</t>
  </si>
  <si>
    <t>吴佳丽</t>
  </si>
  <si>
    <t>114204011413</t>
  </si>
  <si>
    <t>孙玉婷</t>
  </si>
  <si>
    <t>114204010915</t>
  </si>
  <si>
    <t>建档立卡
贫困户子女</t>
  </si>
  <si>
    <t>聂小浩</t>
  </si>
  <si>
    <t>114204011002</t>
  </si>
  <si>
    <t>冯明</t>
  </si>
  <si>
    <t>114204011230</t>
  </si>
  <si>
    <t>易伟俊</t>
  </si>
  <si>
    <t>114204011224</t>
  </si>
  <si>
    <t>卢群</t>
  </si>
  <si>
    <t>114204010912</t>
  </si>
  <si>
    <t>黄蓉</t>
  </si>
  <si>
    <t>114204010404</t>
  </si>
  <si>
    <t>程亚萍</t>
  </si>
  <si>
    <t>114204010930</t>
  </si>
  <si>
    <t>丁彦力</t>
  </si>
  <si>
    <t>114204011005</t>
  </si>
  <si>
    <t>周春晓</t>
  </si>
  <si>
    <t>114204011314</t>
  </si>
  <si>
    <t>黄冕</t>
  </si>
  <si>
    <t>114204010806</t>
  </si>
  <si>
    <t>杨颖群</t>
  </si>
  <si>
    <t>114204010322</t>
  </si>
  <si>
    <t>郑松</t>
  </si>
  <si>
    <t>114204010120</t>
  </si>
  <si>
    <t>李玉婷</t>
  </si>
  <si>
    <t>114204010902</t>
  </si>
  <si>
    <t>徐琳</t>
  </si>
  <si>
    <t>114204011406</t>
  </si>
  <si>
    <t>陈珍子</t>
  </si>
  <si>
    <t>114204011408</t>
  </si>
  <si>
    <t>高飙</t>
  </si>
  <si>
    <t>114204010111</t>
  </si>
  <si>
    <t>阙正胜</t>
  </si>
  <si>
    <t>114204010318</t>
  </si>
  <si>
    <t>汪海洋</t>
  </si>
  <si>
    <t>114204010725</t>
  </si>
  <si>
    <t>杨一鸣</t>
  </si>
  <si>
    <t>王群玲</t>
  </si>
  <si>
    <t>114204010602</t>
  </si>
  <si>
    <t>曾都区人民检察院</t>
  </si>
  <si>
    <t>8</t>
  </si>
  <si>
    <t>郝汀然</t>
  </si>
  <si>
    <t>114204011014</t>
  </si>
  <si>
    <t>李雨薇</t>
  </si>
  <si>
    <t>114204010116</t>
  </si>
  <si>
    <t>陈武</t>
  </si>
  <si>
    <t>114204011011</t>
  </si>
  <si>
    <t>晏斌</t>
  </si>
  <si>
    <t>114204010227</t>
  </si>
  <si>
    <t>张迁</t>
  </si>
  <si>
    <t>114204010827</t>
  </si>
  <si>
    <t>刘兰婷</t>
  </si>
  <si>
    <t>114204010906</t>
  </si>
  <si>
    <t>陈晨</t>
  </si>
  <si>
    <t>114204011129</t>
  </si>
  <si>
    <t>许莹</t>
  </si>
  <si>
    <t>114204010621</t>
  </si>
  <si>
    <t>王倩</t>
  </si>
  <si>
    <t>114204011401</t>
  </si>
  <si>
    <t>沈菲</t>
  </si>
  <si>
    <t>114204010604</t>
  </si>
  <si>
    <t>王军</t>
  </si>
  <si>
    <t>114204010430</t>
  </si>
  <si>
    <t>吴玫霖</t>
  </si>
  <si>
    <t>114204010609</t>
  </si>
  <si>
    <t>李庆</t>
  </si>
  <si>
    <t>114204010920</t>
  </si>
  <si>
    <t>李杰</t>
  </si>
  <si>
    <t>114204010901</t>
  </si>
  <si>
    <t>马东平</t>
  </si>
  <si>
    <t>114204011301</t>
  </si>
  <si>
    <t>张磊</t>
  </si>
  <si>
    <t>114204010107</t>
  </si>
  <si>
    <t>郭茹凡</t>
  </si>
  <si>
    <t>114204010726</t>
  </si>
  <si>
    <t>李冬雨</t>
  </si>
  <si>
    <t>114204010311</t>
  </si>
  <si>
    <t>肖银银</t>
  </si>
  <si>
    <t>114204010205</t>
  </si>
  <si>
    <t>叶晓慧</t>
  </si>
  <si>
    <t>114204010421</t>
  </si>
  <si>
    <t>周琼颜</t>
  </si>
  <si>
    <t>114204011209</t>
  </si>
  <si>
    <t>徐松</t>
  </si>
  <si>
    <t>114204011415</t>
  </si>
  <si>
    <t>陈俊霖</t>
  </si>
  <si>
    <t>114204010326</t>
  </si>
  <si>
    <t>冷彦辰</t>
  </si>
  <si>
    <t>114204010918</t>
  </si>
  <si>
    <t>杨帅</t>
  </si>
  <si>
    <t>114204011218</t>
  </si>
  <si>
    <t>吕婧帅洁</t>
  </si>
  <si>
    <t>114204010826</t>
  </si>
  <si>
    <t>李星熠</t>
  </si>
  <si>
    <t>114204010508</t>
  </si>
  <si>
    <t>严随林</t>
  </si>
  <si>
    <t>114204011421</t>
  </si>
  <si>
    <t>李欣蔚</t>
  </si>
  <si>
    <t>114204010728</t>
  </si>
  <si>
    <t>张玲玲</t>
  </si>
  <si>
    <t>114204010306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</si>
</sst>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3">
    <font>
      <sz val="11"/>
      <color theme="1"/>
      <name val="Calibri"/>
      <family val="0"/>
    </font>
    <font>
      <sz val="11"/>
      <name val="宋体"/>
      <family val="0"/>
    </font>
    <font>
      <sz val="11"/>
      <color indexed="8"/>
      <name val="宋体"/>
      <family val="0"/>
    </font>
    <font>
      <sz val="11"/>
      <color indexed="8"/>
      <name val="仿宋_GB2312"/>
      <family val="3"/>
    </font>
    <font>
      <sz val="20"/>
      <color indexed="8"/>
      <name val="方正小标宋简体"/>
      <family val="0"/>
    </font>
    <font>
      <sz val="10"/>
      <color indexed="8"/>
      <name val="黑体"/>
      <family val="3"/>
    </font>
    <font>
      <sz val="9"/>
      <name val="仿宋_GB2312"/>
      <family val="3"/>
    </font>
    <font>
      <sz val="11"/>
      <name val="仿宋_GB2312"/>
      <family val="3"/>
    </font>
    <font>
      <sz val="9"/>
      <color indexed="8"/>
      <name val="仿宋_GB2312"/>
      <family val="3"/>
    </font>
    <font>
      <sz val="9"/>
      <name val="黑体"/>
      <family val="3"/>
    </font>
    <font>
      <sz val="10"/>
      <name val="黑体"/>
      <family val="3"/>
    </font>
    <font>
      <sz val="11"/>
      <name val="方正黑体_GBK"/>
      <family val="0"/>
    </font>
    <font>
      <sz val="11"/>
      <color indexed="8"/>
      <name val="方正黑体_GBK"/>
      <family val="0"/>
    </font>
    <font>
      <sz val="10"/>
      <name val="方正黑体_GBK"/>
      <family val="0"/>
    </font>
    <font>
      <sz val="10"/>
      <color indexed="8"/>
      <name val="方正黑体_GBK"/>
      <family val="0"/>
    </font>
    <font>
      <sz val="11"/>
      <color indexed="42"/>
      <name val="宋体"/>
      <family val="0"/>
    </font>
    <font>
      <sz val="11"/>
      <color indexed="17"/>
      <name val="宋体"/>
      <family val="0"/>
    </font>
    <font>
      <b/>
      <sz val="11"/>
      <color indexed="9"/>
      <name val="宋体"/>
      <family val="0"/>
    </font>
    <font>
      <sz val="11"/>
      <color indexed="16"/>
      <name val="宋体"/>
      <family val="0"/>
    </font>
    <font>
      <b/>
      <sz val="11"/>
      <color indexed="53"/>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name val="Calibri"/>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4" tint="0.7999799847602844"/>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51" fillId="0" borderId="0">
      <alignment vertical="center"/>
      <protection/>
    </xf>
  </cellStyleXfs>
  <cellXfs count="37">
    <xf numFmtId="0" fontId="0" fillId="0" borderId="0" xfId="0" applyFont="1" applyAlignment="1">
      <alignment vertical="center"/>
    </xf>
    <xf numFmtId="0" fontId="51" fillId="0" borderId="0" xfId="0" applyFont="1" applyFill="1" applyAlignment="1">
      <alignment vertical="center" wrapText="1"/>
    </xf>
    <xf numFmtId="0" fontId="51" fillId="0" borderId="0" xfId="0" applyFont="1" applyFill="1" applyAlignment="1">
      <alignment horizontal="center" vertical="center"/>
    </xf>
    <xf numFmtId="0" fontId="51" fillId="0" borderId="0" xfId="0" applyFont="1" applyFill="1" applyAlignment="1">
      <alignment vertical="center"/>
    </xf>
    <xf numFmtId="0" fontId="3" fillId="0" borderId="0" xfId="0" applyFont="1" applyFill="1" applyAlignment="1">
      <alignment horizontal="center" vertical="center"/>
    </xf>
    <xf numFmtId="176" fontId="51" fillId="0" borderId="0" xfId="0" applyNumberFormat="1" applyFont="1" applyFill="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2"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7" fillId="33" borderId="10" xfId="0" applyNumberFormat="1" applyFont="1" applyFill="1" applyBorder="1" applyAlignment="1">
      <alignment horizontal="center" vertical="center"/>
    </xf>
    <xf numFmtId="176" fontId="11" fillId="33" borderId="10" xfId="0" applyNumberFormat="1" applyFont="1" applyFill="1" applyBorder="1" applyAlignment="1">
      <alignment horizontal="center" vertical="center"/>
    </xf>
    <xf numFmtId="177" fontId="11" fillId="33" borderId="10" xfId="0" applyNumberFormat="1" applyFont="1" applyFill="1" applyBorder="1" applyAlignment="1">
      <alignment horizontal="center" vertical="center"/>
    </xf>
    <xf numFmtId="176" fontId="3" fillId="33" borderId="10"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0" fontId="51" fillId="0" borderId="0" xfId="0" applyFont="1" applyFill="1" applyBorder="1" applyAlignment="1">
      <alignment vertical="center" wrapText="1"/>
    </xf>
    <xf numFmtId="0" fontId="13" fillId="33" borderId="10" xfId="0" applyFont="1" applyFill="1" applyBorder="1" applyAlignment="1">
      <alignment horizontal="center" vertical="center"/>
    </xf>
    <xf numFmtId="0" fontId="51" fillId="33" borderId="10" xfId="0" applyFont="1" applyFill="1" applyBorder="1" applyAlignment="1">
      <alignment vertical="center"/>
    </xf>
    <xf numFmtId="0" fontId="14"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52" fillId="34" borderId="10"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7" fillId="33" borderId="0" xfId="0" applyNumberFormat="1" applyFont="1" applyFill="1" applyBorder="1" applyAlignment="1">
      <alignment horizontal="center" vertical="center"/>
    </xf>
    <xf numFmtId="0" fontId="51" fillId="0" borderId="10" xfId="0" applyFont="1" applyFill="1" applyBorder="1" applyAlignment="1">
      <alignment vertical="center"/>
    </xf>
    <xf numFmtId="0" fontId="3" fillId="35"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20&#24180;\7&#26376;\&#38599;&#21592;\&#38754;&#35797;\&#28246;&#21271;&#30465;&#26816;&#23519;&#38498;&#31995;&#32479;2020&#24180;&#24230;&#25307;&#32856;&#21496;&#27861;&#36741;&#21161;&#20154;&#21592;&#25104;&#32489;&#25490;&#215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2020&#24180;\7&#26376;\&#38599;&#21592;\&#36164;&#26684;&#22797;&#23457;&#24773;&#20917;\&#28246;&#21271;&#30465;&#26816;&#23519;&#38498;&#31995;&#32479;2020&#24180;&#24230;&#25307;&#32856;&#21496;&#27861;&#36741;&#21161;&#20154;&#21592;&#25104;&#32489;&#25490;&#21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笔试成绩"/>
      <sheetName val="技能测试成绩"/>
      <sheetName val="笔试+技能测试综合排名"/>
      <sheetName val="排序(最终)"/>
    </sheetNames>
    <sheetDataSet>
      <sheetData sheetId="3">
        <row r="2">
          <cell r="C2" t="str">
            <v>王冬冬</v>
          </cell>
          <cell r="D2" t="str">
            <v>420983198411252814</v>
          </cell>
          <cell r="E2" t="str">
            <v>14204001001</v>
          </cell>
          <cell r="F2" t="str">
            <v>随州市人民检察院</v>
          </cell>
          <cell r="G2" t="str">
            <v>114204010816</v>
          </cell>
          <cell r="H2">
            <v>75</v>
          </cell>
          <cell r="I2" t="str">
            <v>14204</v>
          </cell>
          <cell r="J2" t="str">
            <v>湖北省随州市</v>
          </cell>
          <cell r="K2" t="str">
            <v>14204</v>
          </cell>
          <cell r="L2" t="str">
            <v>142</v>
          </cell>
          <cell r="M2" t="str">
            <v>14204</v>
          </cell>
          <cell r="N2" t="str">
            <v>35</v>
          </cell>
          <cell r="O2" t="str">
            <v>男</v>
          </cell>
          <cell r="P2" t="str">
            <v>1984-11-25</v>
          </cell>
          <cell r="Q2" t="str">
            <v>湖北</v>
          </cell>
          <cell r="R2" t="str">
            <v>汉族</v>
          </cell>
          <cell r="S2" t="str">
            <v>民主党派</v>
          </cell>
          <cell r="T2" t="str">
            <v>大学本科</v>
          </cell>
          <cell r="U2" t="str">
            <v>学士</v>
          </cell>
          <cell r="V2" t="str">
            <v>全日制</v>
          </cell>
          <cell r="W2" t="str">
            <v>2008-06-30</v>
          </cell>
          <cell r="X2" t="str">
            <v>武汉理工大学</v>
          </cell>
          <cell r="Y2" t="str">
            <v>104971200805225013</v>
          </cell>
          <cell r="Z2" t="str">
            <v>交通工程</v>
          </cell>
          <cell r="AA2" t="str">
            <v>湖北省随州市</v>
          </cell>
          <cell r="AB2" t="str">
            <v>2008-07-20</v>
          </cell>
          <cell r="AC2" t="str">
            <v>否</v>
          </cell>
          <cell r="AD2" t="str">
            <v/>
          </cell>
          <cell r="AE2" t="str">
            <v>湖北省随州市广水市李店乡李店中心街</v>
          </cell>
          <cell r="AF2" t="str">
            <v>钟祥市志强中学</v>
          </cell>
          <cell r="AG2" t="str">
            <v>12</v>
          </cell>
          <cell r="AH2" t="str">
            <v>无</v>
          </cell>
          <cell r="AI2" t="str">
            <v>2004年9月—2008年6月  武汉理工大学  交通工程
2008年12月—2010年      上海禧腾有限公司
2011年5月—2012年2月  武汉格林有限责任公司
2012年12月—2015年1月  自营
2017年7月—至今           钟祥市志强中学</v>
          </cell>
          <cell r="AJ2" t="str">
            <v>王尚杰 父亲 随州市广水市李店镇 务农
芦清娥 父亲 随州市广水市李店镇 务农
熊婉蓉 夫妻 钟祥市中医院</v>
          </cell>
          <cell r="AK2" t="str">
            <v>无</v>
          </cell>
          <cell r="AL2" t="str">
            <v>无</v>
          </cell>
          <cell r="AM2" t="str">
            <v>湖北省随州市</v>
          </cell>
          <cell r="AN2" t="str">
            <v>雇员制书记员岗1</v>
          </cell>
          <cell r="AO2">
            <v>340101</v>
          </cell>
          <cell r="AP2" t="str">
            <v>大类</v>
          </cell>
          <cell r="AQ2" t="str">
            <v>雇员制检察辅助人员</v>
          </cell>
          <cell r="AR2" t="str">
            <v>7</v>
          </cell>
          <cell r="AS2" t="str">
            <v>1</v>
          </cell>
          <cell r="AT2" t="str">
            <v>14204001</v>
          </cell>
          <cell r="AU2" t="str">
            <v>14204001001</v>
          </cell>
          <cell r="AV2" t="str">
            <v>随州市人民检察院</v>
          </cell>
          <cell r="AW2" t="str">
            <v>随州市人民检察院</v>
          </cell>
          <cell r="AX2">
            <v>74</v>
          </cell>
          <cell r="AY2" t="b">
            <v>1</v>
          </cell>
          <cell r="AZ2" t="b">
            <v>1</v>
          </cell>
          <cell r="BA2" t="b">
            <v>1</v>
          </cell>
          <cell r="BB2">
            <v>30</v>
          </cell>
        </row>
        <row r="3">
          <cell r="C3" t="str">
            <v>张芫睿</v>
          </cell>
          <cell r="D3" t="str">
            <v>429001198612125744</v>
          </cell>
          <cell r="E3" t="str">
            <v>14204001001</v>
          </cell>
          <cell r="F3" t="str">
            <v>随州市人民检察院</v>
          </cell>
          <cell r="G3" t="str">
            <v>114204011212</v>
          </cell>
          <cell r="H3">
            <v>71</v>
          </cell>
          <cell r="I3" t="str">
            <v>14204</v>
          </cell>
          <cell r="J3" t="str">
            <v>湖北省随州市</v>
          </cell>
          <cell r="K3" t="str">
            <v>14204</v>
          </cell>
          <cell r="L3" t="str">
            <v>142</v>
          </cell>
          <cell r="M3" t="str">
            <v>14204</v>
          </cell>
          <cell r="N3" t="str">
            <v>33</v>
          </cell>
          <cell r="O3" t="str">
            <v>女</v>
          </cell>
          <cell r="P3" t="str">
            <v>1986-12-12</v>
          </cell>
          <cell r="Q3" t="str">
            <v>湖北</v>
          </cell>
          <cell r="R3" t="str">
            <v>汉族</v>
          </cell>
          <cell r="S3" t="str">
            <v>共青团员</v>
          </cell>
          <cell r="T3" t="str">
            <v>大学本科</v>
          </cell>
          <cell r="U3" t="str">
            <v>学士</v>
          </cell>
          <cell r="V3" t="str">
            <v>全日制</v>
          </cell>
          <cell r="W3" t="str">
            <v>2009-06-30</v>
          </cell>
          <cell r="X3" t="str">
            <v>湖北大学</v>
          </cell>
          <cell r="Y3" t="str">
            <v>105121200905000263</v>
          </cell>
          <cell r="Z3" t="str">
            <v>公共事业管理</v>
          </cell>
          <cell r="AA3" t="str">
            <v>深圳</v>
          </cell>
          <cell r="AB3" t="str">
            <v>2010-06-18</v>
          </cell>
          <cell r="AC3" t="str">
            <v>否</v>
          </cell>
          <cell r="AD3" t="str">
            <v>无</v>
          </cell>
          <cell r="AE3" t="str">
            <v>湖北省随州市曾都区市北郊星光社区一组100号</v>
          </cell>
          <cell r="AF3" t="str">
            <v>无</v>
          </cell>
          <cell r="AG3" t="str">
            <v>6</v>
          </cell>
          <cell r="AH3" t="str">
            <v>无</v>
          </cell>
          <cell r="AI3" t="str">
            <v>2000.9-2003.7 随州一中 
2003.9-2004.7 随州曾都补习高中
2004.9-2005.7 随州曾都二中
2005.9-2009.6 湖北大学 公共事业管理专业
2010.6.18-2016.6.18 新百丽鞋业（深圳）有限公司 工程部设计文员
2016.6.18-至今 待业</v>
          </cell>
          <cell r="AJ3" t="str">
            <v>父：张开江 农民 随州市曾都区唐镇石伏玉皇村十组
母：陈全梅 农民 随州市曾都区唐镇石伏玉皇村十组
前夫：李明洁 机械工程师 湖北晶星股份有限公司
女：李金阳 铁树小学</v>
          </cell>
          <cell r="AK3" t="str">
            <v>无</v>
          </cell>
          <cell r="AL3" t="str">
            <v>无</v>
          </cell>
          <cell r="AM3" t="str">
            <v>湖北省随州市</v>
          </cell>
          <cell r="AN3" t="str">
            <v>雇员制书记员岗1</v>
          </cell>
          <cell r="AO3">
            <v>340101</v>
          </cell>
          <cell r="AP3" t="str">
            <v>大类</v>
          </cell>
          <cell r="AQ3" t="str">
            <v>雇员制检察辅助人员</v>
          </cell>
          <cell r="AR3" t="str">
            <v>7</v>
          </cell>
          <cell r="AS3" t="str">
            <v>1</v>
          </cell>
          <cell r="AT3" t="str">
            <v>14204001</v>
          </cell>
          <cell r="AU3" t="str">
            <v>14204001001</v>
          </cell>
          <cell r="AV3" t="str">
            <v>随州市人民检察院</v>
          </cell>
          <cell r="AW3" t="str">
            <v>随州市人民检察院</v>
          </cell>
          <cell r="AX3">
            <v>74</v>
          </cell>
          <cell r="AY3" t="b">
            <v>1</v>
          </cell>
          <cell r="AZ3" t="b">
            <v>1</v>
          </cell>
          <cell r="BA3" t="b">
            <v>1</v>
          </cell>
          <cell r="BB3">
            <v>28.4</v>
          </cell>
        </row>
        <row r="4">
          <cell r="C4" t="str">
            <v>聂超文</v>
          </cell>
          <cell r="D4" t="str">
            <v>421302199508260030</v>
          </cell>
          <cell r="E4" t="str">
            <v>14204001001</v>
          </cell>
          <cell r="F4" t="str">
            <v>随州市人民检察院</v>
          </cell>
          <cell r="G4" t="str">
            <v>114204010812</v>
          </cell>
          <cell r="H4">
            <v>70</v>
          </cell>
          <cell r="I4" t="str">
            <v>14204</v>
          </cell>
          <cell r="J4" t="str">
            <v>湖北省随州市</v>
          </cell>
          <cell r="K4" t="str">
            <v>14204</v>
          </cell>
          <cell r="L4" t="str">
            <v>142</v>
          </cell>
          <cell r="M4" t="str">
            <v>14204</v>
          </cell>
          <cell r="N4" t="str">
            <v>24</v>
          </cell>
          <cell r="O4" t="str">
            <v>男</v>
          </cell>
          <cell r="P4" t="str">
            <v>1995-08-26</v>
          </cell>
          <cell r="Q4" t="str">
            <v>湖北省随州市</v>
          </cell>
          <cell r="R4" t="str">
            <v>汉族</v>
          </cell>
          <cell r="S4" t="str">
            <v>中共党员(预备党员)</v>
          </cell>
          <cell r="T4" t="str">
            <v>大学本科</v>
          </cell>
          <cell r="U4" t="str">
            <v>学士</v>
          </cell>
          <cell r="V4" t="str">
            <v>全日制</v>
          </cell>
          <cell r="W4" t="str">
            <v>2017-06-30</v>
          </cell>
          <cell r="X4" t="str">
            <v>武汉轻工大学</v>
          </cell>
          <cell r="Y4" t="str">
            <v>104961201705003265</v>
          </cell>
          <cell r="Z4" t="str">
            <v>动物科学</v>
          </cell>
          <cell r="AA4" t="str">
            <v>湖北省随州市曾都区西城办事处乌龙巷4号市行管局</v>
          </cell>
          <cell r="AB4" t="str">
            <v>2017-07-01</v>
          </cell>
          <cell r="AC4" t="str">
            <v>否</v>
          </cell>
          <cell r="AD4" t="str">
            <v/>
          </cell>
          <cell r="AE4" t="str">
            <v>随州市曾都区西城办事处双龙寺社区丽滨巷25-5</v>
          </cell>
          <cell r="AF4" t="str">
            <v>暂无</v>
          </cell>
          <cell r="AG4" t="str">
            <v>3年</v>
          </cell>
          <cell r="AH4" t="str">
            <v>无</v>
          </cell>
          <cell r="AI4" t="str">
            <v>高中	2010-09-01——2013-06-08随州市一中
本科	2013-09-01——2017-06-30武汉轻工大学
2017-07-01——2017-10-31襄阳正大有限公司
2017-11-1至今 待业</v>
          </cell>
          <cell r="AJ4" t="str">
            <v>聂建明	父子	随州市司法局	
唐燕燕	母子	无</v>
          </cell>
          <cell r="AK4" t="str">
            <v>无</v>
          </cell>
          <cell r="AL4" t="str">
            <v>无</v>
          </cell>
          <cell r="AM4" t="str">
            <v>湖北省随州市</v>
          </cell>
          <cell r="AN4" t="str">
            <v>雇员制书记员岗1</v>
          </cell>
          <cell r="AO4">
            <v>340101</v>
          </cell>
          <cell r="AP4" t="str">
            <v>大类</v>
          </cell>
          <cell r="AQ4" t="str">
            <v>雇员制检察辅助人员</v>
          </cell>
          <cell r="AR4" t="str">
            <v>7</v>
          </cell>
          <cell r="AS4" t="str">
            <v>1</v>
          </cell>
          <cell r="AT4" t="str">
            <v>14204001</v>
          </cell>
          <cell r="AU4" t="str">
            <v>14204001001</v>
          </cell>
          <cell r="AV4" t="str">
            <v>随州市人民检察院</v>
          </cell>
          <cell r="AW4" t="str">
            <v>随州市人民检察院</v>
          </cell>
          <cell r="AX4">
            <v>82</v>
          </cell>
          <cell r="AY4" t="b">
            <v>1</v>
          </cell>
          <cell r="AZ4" t="b">
            <v>1</v>
          </cell>
          <cell r="BA4" t="b">
            <v>1</v>
          </cell>
          <cell r="BB4">
            <v>28</v>
          </cell>
        </row>
        <row r="5">
          <cell r="C5" t="str">
            <v>姜晓冬</v>
          </cell>
          <cell r="D5" t="str">
            <v>429001199411044213</v>
          </cell>
          <cell r="E5" t="str">
            <v>14204001001</v>
          </cell>
          <cell r="F5" t="str">
            <v>随州市人民检察院</v>
          </cell>
          <cell r="G5" t="str">
            <v>114204010327</v>
          </cell>
          <cell r="H5">
            <v>66</v>
          </cell>
          <cell r="I5" t="str">
            <v>14204</v>
          </cell>
          <cell r="J5" t="str">
            <v>湖北省随州市</v>
          </cell>
          <cell r="K5" t="str">
            <v>14204</v>
          </cell>
          <cell r="L5" t="str">
            <v>142</v>
          </cell>
          <cell r="M5" t="str">
            <v>14204</v>
          </cell>
          <cell r="N5" t="str">
            <v>25</v>
          </cell>
          <cell r="O5" t="str">
            <v>男</v>
          </cell>
          <cell r="P5" t="str">
            <v>1994-11-04</v>
          </cell>
          <cell r="Q5" t="str">
            <v>湖北随州</v>
          </cell>
          <cell r="R5" t="str">
            <v>汉族</v>
          </cell>
          <cell r="S5" t="str">
            <v>群众</v>
          </cell>
          <cell r="T5" t="str">
            <v>大学本科</v>
          </cell>
          <cell r="U5" t="str">
            <v>学士</v>
          </cell>
          <cell r="V5" t="str">
            <v>全日制</v>
          </cell>
          <cell r="W5" t="str">
            <v>2016-06-29</v>
          </cell>
          <cell r="X5" t="str">
            <v>广东海洋大学</v>
          </cell>
          <cell r="Y5" t="str">
            <v>105661201605004031</v>
          </cell>
          <cell r="Z5" t="str">
            <v>航海技术</v>
          </cell>
          <cell r="AA5" t="str">
            <v>湖北随州</v>
          </cell>
          <cell r="AB5" t="str">
            <v>2016-07-01</v>
          </cell>
          <cell r="AC5" t="str">
            <v>否</v>
          </cell>
          <cell r="AD5" t="str">
            <v/>
          </cell>
          <cell r="AE5" t="str">
            <v>湖北省随州市殷店镇鞍山村8组</v>
          </cell>
          <cell r="AF5" t="str">
            <v>无</v>
          </cell>
          <cell r="AG5" t="str">
            <v>无</v>
          </cell>
          <cell r="AH5" t="str">
            <v>无</v>
          </cell>
          <cell r="AI5" t="str">
            <v>2009.9-2012.6.随州二中读高中；2012.9-2016.6，广东海洋大学上大学；2016.6-2017.7，待业；
2017.8-2019.7，随县扶贫办三支一扶；
2019.8至今，待业</v>
          </cell>
          <cell r="AJ5" t="str">
            <v>姜山林，父，务农；陈秀兰，母，务农；姜晨，哥，患有自闭症未工作。</v>
          </cell>
          <cell r="AK5" t="str">
            <v>无</v>
          </cell>
          <cell r="AL5" t="str">
            <v>无</v>
          </cell>
          <cell r="AM5" t="str">
            <v>湖北省随州市</v>
          </cell>
          <cell r="AN5" t="str">
            <v>雇员制书记员岗1</v>
          </cell>
          <cell r="AO5">
            <v>340101</v>
          </cell>
          <cell r="AP5" t="str">
            <v>大类</v>
          </cell>
          <cell r="AQ5" t="str">
            <v>雇员制检察辅助人员</v>
          </cell>
          <cell r="AR5" t="str">
            <v>7</v>
          </cell>
          <cell r="AS5" t="str">
            <v>1</v>
          </cell>
          <cell r="AT5" t="str">
            <v>14204001</v>
          </cell>
          <cell r="AU5" t="str">
            <v>14204001001</v>
          </cell>
          <cell r="AV5" t="str">
            <v>随州市人民检察院</v>
          </cell>
          <cell r="AW5" t="str">
            <v>随州市人民检察院</v>
          </cell>
          <cell r="AX5">
            <v>50</v>
          </cell>
          <cell r="AY5" t="b">
            <v>1</v>
          </cell>
          <cell r="AZ5" t="b">
            <v>1</v>
          </cell>
          <cell r="BA5" t="b">
            <v>1</v>
          </cell>
          <cell r="BB5">
            <v>26.4</v>
          </cell>
        </row>
        <row r="6">
          <cell r="C6" t="str">
            <v>杨漾</v>
          </cell>
          <cell r="D6" t="str">
            <v>421302199111030085</v>
          </cell>
          <cell r="E6" t="str">
            <v>14204001001</v>
          </cell>
          <cell r="F6" t="str">
            <v>随州市人民检察院</v>
          </cell>
          <cell r="G6" t="str">
            <v>114204011101</v>
          </cell>
          <cell r="H6">
            <v>66</v>
          </cell>
          <cell r="I6" t="str">
            <v>14204</v>
          </cell>
          <cell r="J6" t="str">
            <v>湖北省随州市</v>
          </cell>
          <cell r="K6" t="str">
            <v>14204</v>
          </cell>
          <cell r="L6" t="str">
            <v>142</v>
          </cell>
          <cell r="M6" t="str">
            <v>14204</v>
          </cell>
          <cell r="N6" t="str">
            <v>28</v>
          </cell>
          <cell r="O6" t="str">
            <v>女</v>
          </cell>
          <cell r="P6" t="str">
            <v>1991-11-03</v>
          </cell>
          <cell r="Q6" t="str">
            <v>湖北随州</v>
          </cell>
          <cell r="R6" t="str">
            <v>汉族</v>
          </cell>
          <cell r="S6" t="str">
            <v>共青团员</v>
          </cell>
          <cell r="T6" t="str">
            <v>大学专科</v>
          </cell>
          <cell r="U6" t="str">
            <v>无</v>
          </cell>
          <cell r="V6" t="str">
            <v>全日制</v>
          </cell>
          <cell r="W6" t="str">
            <v/>
          </cell>
          <cell r="X6" t="str">
            <v>中南民族大学工商学院</v>
          </cell>
          <cell r="Y6" t="str">
            <v>65420106138522210</v>
          </cell>
          <cell r="Z6" t="str">
            <v>中小企业经营管理</v>
          </cell>
          <cell r="AA6" t="str">
            <v>湖北随州</v>
          </cell>
          <cell r="AB6" t="str">
            <v>2015-01-01</v>
          </cell>
          <cell r="AC6" t="str">
            <v>否</v>
          </cell>
          <cell r="AD6" t="str">
            <v/>
          </cell>
          <cell r="AE6" t="str">
            <v>随州市迎宾大道阳光小区</v>
          </cell>
          <cell r="AF6" t="str">
            <v>随州市房屋安全鉴定所</v>
          </cell>
          <cell r="AG6" t="str">
            <v>5年</v>
          </cell>
          <cell r="AH6" t="str">
            <v>教师资格证</v>
          </cell>
          <cell r="AI6" t="str">
            <v>2006-2009 烈山中学 学生
2009-2012 中南民族大学工商学院 全日制大专
2012-2016 武汉科技大学 非全日制本科
2015至今 随州市房屋安全鉴定所 职工</v>
          </cell>
          <cell r="AJ6" t="str">
            <v>杨茂林 父亲 公汽公司 职工
朱艳玲 母亲 个体</v>
          </cell>
          <cell r="AK6" t="str">
            <v>无</v>
          </cell>
          <cell r="AL6" t="str">
            <v/>
          </cell>
          <cell r="AM6" t="str">
            <v>湖北省随州市</v>
          </cell>
          <cell r="AN6" t="str">
            <v>雇员制书记员岗1</v>
          </cell>
          <cell r="AO6">
            <v>340101</v>
          </cell>
          <cell r="AP6" t="str">
            <v>大类</v>
          </cell>
          <cell r="AQ6" t="str">
            <v>雇员制检察辅助人员</v>
          </cell>
          <cell r="AR6" t="str">
            <v>7</v>
          </cell>
          <cell r="AS6" t="str">
            <v>1</v>
          </cell>
          <cell r="AT6" t="str">
            <v>14204001</v>
          </cell>
          <cell r="AU6" t="str">
            <v>14204001001</v>
          </cell>
          <cell r="AV6" t="str">
            <v>随州市人民检察院</v>
          </cell>
          <cell r="AW6" t="str">
            <v>随州市人民检察院</v>
          </cell>
          <cell r="AX6">
            <v>67</v>
          </cell>
          <cell r="AY6" t="b">
            <v>1</v>
          </cell>
          <cell r="AZ6" t="b">
            <v>1</v>
          </cell>
          <cell r="BA6" t="b">
            <v>1</v>
          </cell>
          <cell r="BB6">
            <v>26.4</v>
          </cell>
        </row>
        <row r="7">
          <cell r="C7" t="str">
            <v>张心雨</v>
          </cell>
          <cell r="D7" t="str">
            <v>421302199510196461</v>
          </cell>
          <cell r="E7" t="str">
            <v>14204001001</v>
          </cell>
          <cell r="F7" t="str">
            <v>随州市人民检察院</v>
          </cell>
          <cell r="G7" t="str">
            <v>114204011222</v>
          </cell>
          <cell r="H7">
            <v>66</v>
          </cell>
          <cell r="I7" t="str">
            <v>14204</v>
          </cell>
          <cell r="J7" t="str">
            <v>湖北省随州市</v>
          </cell>
          <cell r="K7" t="str">
            <v>14204</v>
          </cell>
          <cell r="L7" t="str">
            <v>142</v>
          </cell>
          <cell r="M7" t="str">
            <v>14204</v>
          </cell>
          <cell r="N7" t="str">
            <v>24</v>
          </cell>
          <cell r="O7" t="str">
            <v>女</v>
          </cell>
          <cell r="P7" t="str">
            <v>1995-10-19</v>
          </cell>
          <cell r="Q7" t="str">
            <v>湖北随州</v>
          </cell>
          <cell r="R7" t="str">
            <v>汉族</v>
          </cell>
          <cell r="S7" t="str">
            <v>群众</v>
          </cell>
          <cell r="T7" t="str">
            <v>大学本科</v>
          </cell>
          <cell r="U7" t="str">
            <v>学士</v>
          </cell>
          <cell r="V7" t="str">
            <v>全日制</v>
          </cell>
          <cell r="W7" t="str">
            <v>2017-06-30</v>
          </cell>
          <cell r="X7" t="str">
            <v>华中科技大学武昌分校</v>
          </cell>
          <cell r="Y7" t="str">
            <v>123091201705002517</v>
          </cell>
          <cell r="Z7" t="str">
            <v>网络与新媒体</v>
          </cell>
          <cell r="AA7" t="str">
            <v>湖北随州</v>
          </cell>
          <cell r="AB7" t="str">
            <v>2019-09-01</v>
          </cell>
          <cell r="AC7" t="str">
            <v>否</v>
          </cell>
          <cell r="AD7" t="str">
            <v/>
          </cell>
          <cell r="AE7" t="str">
            <v>湖北省随州市程力水岸国际二期</v>
          </cell>
          <cell r="AF7" t="str">
            <v>随州联通公司随县分公司</v>
          </cell>
          <cell r="AG7" t="str">
            <v>1</v>
          </cell>
          <cell r="AH7" t="str">
            <v>英语四级</v>
          </cell>
          <cell r="AI7" t="str">
            <v>2010.9-2013.6  随州一中 高中
2013.9-2017.6  华中科技大学武昌分校 本科
2017.7-2019.8  待业
2019.9-至今 随州联通公司随县分公司</v>
          </cell>
          <cell r="AJ7" t="str">
            <v>父亲 张志宏 环潭镇小
母亲 曾巧玲 环潭镇中心幼儿园</v>
          </cell>
          <cell r="AK7" t="str">
            <v>无</v>
          </cell>
          <cell r="AL7" t="str">
            <v/>
          </cell>
          <cell r="AM7" t="str">
            <v>湖北省随州市</v>
          </cell>
          <cell r="AN7" t="str">
            <v>雇员制书记员岗1</v>
          </cell>
          <cell r="AO7">
            <v>340101</v>
          </cell>
          <cell r="AP7" t="str">
            <v>大类</v>
          </cell>
          <cell r="AQ7" t="str">
            <v>雇员制检察辅助人员</v>
          </cell>
          <cell r="AR7" t="str">
            <v>7</v>
          </cell>
          <cell r="AS7" t="str">
            <v>1</v>
          </cell>
          <cell r="AT7" t="str">
            <v>14204001</v>
          </cell>
          <cell r="AU7" t="str">
            <v>14204001001</v>
          </cell>
          <cell r="AV7" t="str">
            <v>随州市人民检察院</v>
          </cell>
          <cell r="AW7" t="str">
            <v>随州市人民检察院</v>
          </cell>
          <cell r="AX7">
            <v>56</v>
          </cell>
          <cell r="AY7" t="b">
            <v>1</v>
          </cell>
          <cell r="AZ7" t="b">
            <v>1</v>
          </cell>
          <cell r="BA7" t="b">
            <v>1</v>
          </cell>
          <cell r="BB7">
            <v>26.4</v>
          </cell>
        </row>
        <row r="8">
          <cell r="C8" t="str">
            <v>万艳</v>
          </cell>
          <cell r="D8" t="str">
            <v>411321198903283462</v>
          </cell>
          <cell r="E8" t="str">
            <v>14204001001</v>
          </cell>
          <cell r="F8" t="str">
            <v>随州市人民检察院</v>
          </cell>
          <cell r="G8" t="str">
            <v>114204011228</v>
          </cell>
          <cell r="H8">
            <v>66</v>
          </cell>
          <cell r="I8" t="str">
            <v>14204</v>
          </cell>
          <cell r="J8" t="str">
            <v>湖北省随州市</v>
          </cell>
          <cell r="K8" t="str">
            <v>14204</v>
          </cell>
          <cell r="L8" t="str">
            <v>142</v>
          </cell>
          <cell r="M8" t="str">
            <v>14204</v>
          </cell>
          <cell r="N8" t="str">
            <v>31</v>
          </cell>
          <cell r="O8" t="str">
            <v>女</v>
          </cell>
          <cell r="P8" t="str">
            <v>1989-03-28</v>
          </cell>
          <cell r="Q8" t="str">
            <v>河南省</v>
          </cell>
          <cell r="R8" t="str">
            <v>汉族</v>
          </cell>
          <cell r="S8" t="str">
            <v>群众</v>
          </cell>
          <cell r="T8" t="str">
            <v>大学专科</v>
          </cell>
          <cell r="U8" t="str">
            <v>无</v>
          </cell>
          <cell r="V8" t="str">
            <v>全日制</v>
          </cell>
          <cell r="W8" t="str">
            <v>2011-07-01</v>
          </cell>
          <cell r="X8" t="str">
            <v>新乡学院</v>
          </cell>
          <cell r="Y8" t="str">
            <v>110711201106003277</v>
          </cell>
          <cell r="Z8" t="str">
            <v>计算机信息管理</v>
          </cell>
          <cell r="AA8" t="str">
            <v>河南省南阳市桐柏县</v>
          </cell>
          <cell r="AB8" t="str">
            <v>2011-07-01</v>
          </cell>
          <cell r="AC8" t="str">
            <v>否</v>
          </cell>
          <cell r="AD8" t="str">
            <v/>
          </cell>
          <cell r="AE8" t="str">
            <v>湖北省随州市曾都区擂鼓墩大道水岸蓝桥一号楼601</v>
          </cell>
          <cell r="AF8" t="str">
            <v>暂无</v>
          </cell>
          <cell r="AG8" t="str">
            <v>8年</v>
          </cell>
          <cell r="AH8" t="str">
            <v/>
          </cell>
          <cell r="AI8" t="str">
            <v>2004年9月-2008年6月，桐柏县第一高级中学；
2008年9月-2011年6月，新乡学院，计算机信息管理专业；
2011年7月-2012年6月，河南拓展者集团，行政专员；
2012年7月-2012年8月，待业；
2012年9月-2019年11月，个体；
2019年12月-至今，待业</v>
          </cell>
          <cell r="AJ8" t="str">
            <v>父：万国付，务农
母：郑明香，务农
配偶：胡涵，自由职业</v>
          </cell>
          <cell r="AK8" t="str">
            <v>无</v>
          </cell>
          <cell r="AL8" t="str">
            <v/>
          </cell>
          <cell r="AM8" t="str">
            <v>湖北省随州市</v>
          </cell>
          <cell r="AN8" t="str">
            <v>雇员制书记员岗1</v>
          </cell>
          <cell r="AO8">
            <v>340101</v>
          </cell>
          <cell r="AP8" t="str">
            <v>大类</v>
          </cell>
          <cell r="AQ8" t="str">
            <v>雇员制检察辅助人员</v>
          </cell>
          <cell r="AR8" t="str">
            <v>7</v>
          </cell>
          <cell r="AS8" t="str">
            <v>1</v>
          </cell>
          <cell r="AT8" t="str">
            <v>14204001</v>
          </cell>
          <cell r="AU8" t="str">
            <v>14204001001</v>
          </cell>
          <cell r="AV8" t="str">
            <v>随州市人民检察院</v>
          </cell>
          <cell r="AW8" t="str">
            <v>随州市人民检察院</v>
          </cell>
          <cell r="AX8">
            <v>58</v>
          </cell>
          <cell r="AY8" t="b">
            <v>1</v>
          </cell>
          <cell r="AZ8" t="b">
            <v>1</v>
          </cell>
          <cell r="BA8" t="b">
            <v>1</v>
          </cell>
          <cell r="BB8">
            <v>26.4</v>
          </cell>
        </row>
        <row r="9">
          <cell r="C9" t="str">
            <v>杨柳</v>
          </cell>
          <cell r="D9" t="str">
            <v>42130219960417516X</v>
          </cell>
          <cell r="E9" t="str">
            <v>14204001001</v>
          </cell>
          <cell r="F9" t="str">
            <v>随州市人民检察院</v>
          </cell>
          <cell r="G9" t="str">
            <v>114204011329</v>
          </cell>
          <cell r="H9">
            <v>66</v>
          </cell>
          <cell r="I9" t="str">
            <v>14204</v>
          </cell>
          <cell r="J9" t="str">
            <v>湖北省随州市</v>
          </cell>
          <cell r="K9" t="str">
            <v>14204</v>
          </cell>
          <cell r="L9" t="str">
            <v>142</v>
          </cell>
          <cell r="M9" t="str">
            <v>14204</v>
          </cell>
          <cell r="N9" t="str">
            <v>24</v>
          </cell>
          <cell r="O9" t="str">
            <v>女</v>
          </cell>
          <cell r="P9" t="str">
            <v>1996-04-17</v>
          </cell>
          <cell r="Q9" t="str">
            <v>湖北随州</v>
          </cell>
          <cell r="R9" t="str">
            <v>汉族</v>
          </cell>
          <cell r="S9" t="str">
            <v>中共党员(预备党员)</v>
          </cell>
          <cell r="T9" t="str">
            <v>大学本科</v>
          </cell>
          <cell r="U9" t="str">
            <v>学士</v>
          </cell>
          <cell r="V9" t="str">
            <v>全日制</v>
          </cell>
          <cell r="W9" t="str">
            <v>2019-06-26</v>
          </cell>
          <cell r="X9" t="str">
            <v>杭州电子科技大学</v>
          </cell>
          <cell r="Y9" t="str">
            <v>103361201905002258</v>
          </cell>
          <cell r="Z9" t="str">
            <v>数字媒体技术</v>
          </cell>
          <cell r="AA9" t="str">
            <v>湖北随州</v>
          </cell>
          <cell r="AB9" t="str">
            <v/>
          </cell>
          <cell r="AC9" t="str">
            <v>否</v>
          </cell>
          <cell r="AD9" t="str">
            <v/>
          </cell>
          <cell r="AE9" t="str">
            <v>湖北省随州市万和镇万和居委会四组</v>
          </cell>
          <cell r="AF9" t="str">
            <v>无</v>
          </cell>
          <cell r="AG9" t="str">
            <v>0</v>
          </cell>
          <cell r="AH9" t="str">
            <v>CET-6 504</v>
          </cell>
          <cell r="AI9" t="str">
            <v>2011.09-2014-06 随州一中
2014.09-2015.06 随州市欧阳修中学
2015.09-2019.06 杭州电子科技大学
2019.06至今  待业</v>
          </cell>
          <cell r="AJ9" t="str">
            <v>杨先明 父亲 个体户
刘辉   母亲 个体户
杨撼宇 弟弟 陆军勤务学院 生长军官</v>
          </cell>
          <cell r="AK9" t="str">
            <v>无</v>
          </cell>
          <cell r="AL9" t="str">
            <v>待业  尚未工作</v>
          </cell>
          <cell r="AM9" t="str">
            <v>湖北省随州市</v>
          </cell>
          <cell r="AN9" t="str">
            <v>雇员制书记员岗1</v>
          </cell>
          <cell r="AO9">
            <v>340101</v>
          </cell>
          <cell r="AP9" t="str">
            <v>大类</v>
          </cell>
          <cell r="AQ9" t="str">
            <v>雇员制检察辅助人员</v>
          </cell>
          <cell r="AR9" t="str">
            <v>7</v>
          </cell>
          <cell r="AS9" t="str">
            <v>1</v>
          </cell>
          <cell r="AT9" t="str">
            <v>14204001</v>
          </cell>
          <cell r="AU9" t="str">
            <v>14204001001</v>
          </cell>
          <cell r="AV9" t="str">
            <v>随州市人民检察院</v>
          </cell>
          <cell r="AW9" t="str">
            <v>随州市人民检察院</v>
          </cell>
          <cell r="AX9">
            <v>74</v>
          </cell>
          <cell r="AY9" t="b">
            <v>1</v>
          </cell>
          <cell r="AZ9" t="b">
            <v>1</v>
          </cell>
          <cell r="BA9" t="b">
            <v>1</v>
          </cell>
          <cell r="BB9">
            <v>26.4</v>
          </cell>
        </row>
        <row r="10">
          <cell r="C10" t="str">
            <v>蔡熙弘</v>
          </cell>
          <cell r="D10" t="str">
            <v>421302199506100420</v>
          </cell>
          <cell r="E10" t="str">
            <v>14204001001</v>
          </cell>
          <cell r="F10" t="str">
            <v>随州市人民检察院</v>
          </cell>
          <cell r="G10" t="str">
            <v>114204011117</v>
          </cell>
          <cell r="H10">
            <v>65</v>
          </cell>
          <cell r="I10" t="str">
            <v>14204</v>
          </cell>
          <cell r="J10" t="str">
            <v>湖北省随州市</v>
          </cell>
          <cell r="K10" t="str">
            <v>14204</v>
          </cell>
          <cell r="L10" t="str">
            <v>142</v>
          </cell>
          <cell r="M10" t="str">
            <v>14204</v>
          </cell>
          <cell r="N10" t="str">
            <v>25</v>
          </cell>
          <cell r="O10" t="str">
            <v>女</v>
          </cell>
          <cell r="P10" t="str">
            <v>1995-06-10</v>
          </cell>
          <cell r="Q10" t="str">
            <v>湖北随州</v>
          </cell>
          <cell r="R10" t="str">
            <v>汉族</v>
          </cell>
          <cell r="S10" t="str">
            <v>共青团员</v>
          </cell>
          <cell r="T10" t="str">
            <v>大学专科</v>
          </cell>
          <cell r="U10" t="str">
            <v>无</v>
          </cell>
          <cell r="V10" t="str">
            <v>全日制</v>
          </cell>
          <cell r="W10" t="str">
            <v>2016-06-30</v>
          </cell>
          <cell r="X10" t="str">
            <v>湖北水利水电职业技术学院</v>
          </cell>
          <cell r="Y10" t="str">
            <v>129821201606526218</v>
          </cell>
          <cell r="Z10" t="str">
            <v>工程造价</v>
          </cell>
          <cell r="AA10" t="str">
            <v>湖北随州</v>
          </cell>
          <cell r="AB10" t="str">
            <v>2016-07-01</v>
          </cell>
          <cell r="AC10" t="str">
            <v>否</v>
          </cell>
          <cell r="AD10" t="str">
            <v/>
          </cell>
          <cell r="AE10" t="str">
            <v>湖北省随州市曾都区城南新区碧桂园云山竹语十三街十三座</v>
          </cell>
          <cell r="AF10" t="str">
            <v>随州文汇会计咨询有限公司</v>
          </cell>
          <cell r="AG10" t="str">
            <v>4</v>
          </cell>
          <cell r="AH10" t="str">
            <v/>
          </cell>
          <cell r="AI10" t="str">
            <v>2010-2013年   就读于随州二中
2013-2016年   就读于湖北水利水电职业技术学院
2016至今      工作于随州文汇会计咨询有限公司</v>
          </cell>
          <cell r="AJ10" t="str">
            <v>父亲:蔡传刚   浙江路港集团项目部
母亲：蒋春娥  同威汽车配件厂</v>
          </cell>
          <cell r="AK10" t="str">
            <v>无</v>
          </cell>
          <cell r="AL10" t="str">
            <v/>
          </cell>
          <cell r="AM10" t="str">
            <v>湖北省随州市</v>
          </cell>
          <cell r="AN10" t="str">
            <v>雇员制书记员岗1</v>
          </cell>
          <cell r="AO10">
            <v>340101</v>
          </cell>
          <cell r="AP10" t="str">
            <v>大类</v>
          </cell>
          <cell r="AQ10" t="str">
            <v>雇员制检察辅助人员</v>
          </cell>
          <cell r="AR10" t="str">
            <v>7</v>
          </cell>
          <cell r="AS10" t="str">
            <v>1</v>
          </cell>
          <cell r="AT10" t="str">
            <v>14204001</v>
          </cell>
          <cell r="AU10" t="str">
            <v>14204001001</v>
          </cell>
          <cell r="AV10" t="str">
            <v>随州市人民检察院</v>
          </cell>
          <cell r="AW10" t="str">
            <v>随州市人民检察院</v>
          </cell>
          <cell r="AX10">
            <v>65</v>
          </cell>
          <cell r="AY10" t="b">
            <v>1</v>
          </cell>
          <cell r="AZ10" t="b">
            <v>1</v>
          </cell>
          <cell r="BA10" t="b">
            <v>1</v>
          </cell>
          <cell r="BB10">
            <v>26</v>
          </cell>
        </row>
        <row r="11">
          <cell r="C11" t="str">
            <v>曾秋童</v>
          </cell>
          <cell r="D11" t="str">
            <v>421302199509010420</v>
          </cell>
          <cell r="E11" t="str">
            <v>14204001001</v>
          </cell>
          <cell r="F11" t="str">
            <v>随州市人民检察院</v>
          </cell>
          <cell r="G11" t="str">
            <v>114204010719</v>
          </cell>
          <cell r="H11">
            <v>64</v>
          </cell>
          <cell r="I11" t="str">
            <v>14204</v>
          </cell>
          <cell r="J11" t="str">
            <v>湖北省随州市</v>
          </cell>
          <cell r="K11" t="str">
            <v>14204</v>
          </cell>
          <cell r="L11" t="str">
            <v>142</v>
          </cell>
          <cell r="M11" t="str">
            <v>14204</v>
          </cell>
          <cell r="N11" t="str">
            <v>24</v>
          </cell>
          <cell r="O11" t="str">
            <v>女</v>
          </cell>
          <cell r="P11" t="str">
            <v>1995-09-01</v>
          </cell>
          <cell r="Q11" t="str">
            <v>湖北随州</v>
          </cell>
          <cell r="R11" t="str">
            <v>汉族</v>
          </cell>
          <cell r="S11" t="str">
            <v>中共党员(预备党员)</v>
          </cell>
          <cell r="T11" t="str">
            <v>大学本科</v>
          </cell>
          <cell r="U11" t="str">
            <v>学士</v>
          </cell>
          <cell r="V11" t="str">
            <v>全日制</v>
          </cell>
          <cell r="W11" t="str">
            <v>2018-06-30</v>
          </cell>
          <cell r="X11" t="str">
            <v>武汉纺织大学</v>
          </cell>
          <cell r="Y11" t="str">
            <v>104951201805618361</v>
          </cell>
          <cell r="Z11" t="str">
            <v>信息与计算科学</v>
          </cell>
          <cell r="AA11" t="str">
            <v>湖北随州</v>
          </cell>
          <cell r="AB11" t="str">
            <v>2019-12-01</v>
          </cell>
          <cell r="AC11" t="str">
            <v>否</v>
          </cell>
          <cell r="AD11" t="str">
            <v/>
          </cell>
          <cell r="AE11" t="str">
            <v>随州市御山墅</v>
          </cell>
          <cell r="AF11" t="str">
            <v>随州市博物馆</v>
          </cell>
          <cell r="AG11" t="str">
            <v>一年</v>
          </cell>
          <cell r="AH11" t="str">
            <v>无</v>
          </cell>
          <cell r="AI11" t="str">
            <v>2010.09-2013.06 随州市一中 学生
2013.09-2014.06 随州市欧阳修中学 学生
2014.09-2018.06 武汉纺织大学 学生
2018.06-2019.12 待业
2019.12-至今 随州市博物馆 职员</v>
          </cell>
          <cell r="AJ11" t="str">
            <v>曾庆东 父女 随州市博物馆 职员
蒋小莉 母女 随州市欧阳修幼儿园 职员</v>
          </cell>
          <cell r="AK11" t="str">
            <v>无</v>
          </cell>
          <cell r="AL11" t="str">
            <v/>
          </cell>
          <cell r="AM11" t="str">
            <v>湖北省随州市</v>
          </cell>
          <cell r="AN11" t="str">
            <v>雇员制书记员岗1</v>
          </cell>
          <cell r="AO11">
            <v>340101</v>
          </cell>
          <cell r="AP11" t="str">
            <v>大类</v>
          </cell>
          <cell r="AQ11" t="str">
            <v>雇员制检察辅助人员</v>
          </cell>
          <cell r="AR11" t="str">
            <v>7</v>
          </cell>
          <cell r="AS11" t="str">
            <v>1</v>
          </cell>
          <cell r="AT11" t="str">
            <v>14204001</v>
          </cell>
          <cell r="AU11" t="str">
            <v>14204001001</v>
          </cell>
          <cell r="AV11" t="str">
            <v>随州市人民检察院</v>
          </cell>
          <cell r="AW11" t="str">
            <v>随州市人民检察院</v>
          </cell>
          <cell r="AX11">
            <v>56</v>
          </cell>
          <cell r="AY11" t="b">
            <v>1</v>
          </cell>
          <cell r="AZ11" t="b">
            <v>1</v>
          </cell>
          <cell r="BA11" t="b">
            <v>1</v>
          </cell>
          <cell r="BB11">
            <v>25.6</v>
          </cell>
        </row>
        <row r="12">
          <cell r="C12" t="str">
            <v>梁娥</v>
          </cell>
          <cell r="D12" t="str">
            <v>42900119911210516X</v>
          </cell>
          <cell r="E12" t="str">
            <v>14204001001</v>
          </cell>
          <cell r="F12" t="str">
            <v>随州市人民检察院</v>
          </cell>
          <cell r="G12" t="str">
            <v>114204011404</v>
          </cell>
          <cell r="H12">
            <v>64</v>
          </cell>
          <cell r="I12" t="str">
            <v>14204</v>
          </cell>
          <cell r="J12" t="str">
            <v>湖北省随州市</v>
          </cell>
          <cell r="K12" t="str">
            <v>14204</v>
          </cell>
          <cell r="L12" t="str">
            <v>142</v>
          </cell>
          <cell r="M12" t="str">
            <v>14204</v>
          </cell>
          <cell r="N12" t="str">
            <v>28</v>
          </cell>
          <cell r="O12" t="str">
            <v>女</v>
          </cell>
          <cell r="P12" t="str">
            <v>1991-12-10</v>
          </cell>
          <cell r="Q12" t="str">
            <v>湖北随州</v>
          </cell>
          <cell r="R12" t="str">
            <v>汉族</v>
          </cell>
          <cell r="S12" t="str">
            <v>共青团员</v>
          </cell>
          <cell r="T12" t="str">
            <v>大学本科</v>
          </cell>
          <cell r="U12" t="str">
            <v>学士</v>
          </cell>
          <cell r="V12" t="str">
            <v>全日制</v>
          </cell>
          <cell r="W12" t="str">
            <v>2014-07-01</v>
          </cell>
          <cell r="X12" t="str">
            <v>长江大学</v>
          </cell>
          <cell r="Y12" t="str">
            <v>104891201405002826</v>
          </cell>
          <cell r="Z12" t="str">
            <v>工商管理</v>
          </cell>
          <cell r="AA12" t="str">
            <v>湖北随州</v>
          </cell>
          <cell r="AB12" t="str">
            <v>2014-09-01</v>
          </cell>
          <cell r="AC12" t="str">
            <v>否</v>
          </cell>
          <cell r="AD12" t="str">
            <v/>
          </cell>
          <cell r="AE12" t="str">
            <v>湖北省随州市曾都区东城文峰塔八一七组</v>
          </cell>
          <cell r="AF12" t="str">
            <v>洛阳小学</v>
          </cell>
          <cell r="AG12" t="str">
            <v>4年</v>
          </cell>
          <cell r="AH12" t="str">
            <v>无</v>
          </cell>
          <cell r="AI12" t="str">
            <v>2007.09——2010.06就读于曾都区第一高级中学
2010.09——2014.07就读于长江大学
2014.09——2016.06就职于交通银行金融服务中心
2016.09——2020.07就职于洛阳小学</v>
          </cell>
          <cell r="AJ12" t="str">
            <v>父亲  梁和东  53岁  农民
母亲  吴海燕  53岁  农民
配偶  卢朝    32岁  湖北军安司法鉴定中心
女儿  卢书瑶  2岁</v>
          </cell>
          <cell r="AK12" t="str">
            <v>无</v>
          </cell>
          <cell r="AL12" t="str">
            <v>无</v>
          </cell>
          <cell r="AM12" t="str">
            <v>湖北省随州市</v>
          </cell>
          <cell r="AN12" t="str">
            <v>雇员制书记员岗1</v>
          </cell>
          <cell r="AO12">
            <v>340101</v>
          </cell>
          <cell r="AP12" t="str">
            <v>大类</v>
          </cell>
          <cell r="AQ12" t="str">
            <v>雇员制检察辅助人员</v>
          </cell>
          <cell r="AR12" t="str">
            <v>7</v>
          </cell>
          <cell r="AS12" t="str">
            <v>1</v>
          </cell>
          <cell r="AT12" t="str">
            <v>14204001</v>
          </cell>
          <cell r="AU12" t="str">
            <v>14204001001</v>
          </cell>
          <cell r="AV12" t="str">
            <v>随州市人民检察院</v>
          </cell>
          <cell r="AW12" t="str">
            <v>随州市人民检察院</v>
          </cell>
          <cell r="AX12">
            <v>75</v>
          </cell>
          <cell r="AY12" t="b">
            <v>1</v>
          </cell>
          <cell r="AZ12" t="b">
            <v>1</v>
          </cell>
          <cell r="BA12" t="b">
            <v>1</v>
          </cell>
          <cell r="BB12">
            <v>25.6</v>
          </cell>
        </row>
        <row r="13">
          <cell r="C13" t="str">
            <v>熊春琳</v>
          </cell>
          <cell r="D13" t="str">
            <v>429001198803060429</v>
          </cell>
          <cell r="E13" t="str">
            <v>14204001001</v>
          </cell>
          <cell r="F13" t="str">
            <v>随州市人民检察院</v>
          </cell>
          <cell r="G13" t="str">
            <v>114204010424</v>
          </cell>
          <cell r="H13">
            <v>63</v>
          </cell>
          <cell r="I13" t="str">
            <v>14204</v>
          </cell>
          <cell r="J13" t="str">
            <v>湖北省随州市</v>
          </cell>
          <cell r="K13" t="str">
            <v>14204</v>
          </cell>
          <cell r="L13" t="str">
            <v>142</v>
          </cell>
          <cell r="M13" t="str">
            <v>14204</v>
          </cell>
          <cell r="N13" t="str">
            <v>32</v>
          </cell>
          <cell r="O13" t="str">
            <v>女</v>
          </cell>
          <cell r="P13" t="str">
            <v>1988-03-08</v>
          </cell>
          <cell r="Q13" t="str">
            <v>湖北省随州曾都区</v>
          </cell>
          <cell r="R13" t="str">
            <v>汉族</v>
          </cell>
          <cell r="S13" t="str">
            <v>群众</v>
          </cell>
          <cell r="T13" t="str">
            <v>大学本科</v>
          </cell>
          <cell r="U13" t="str">
            <v>学士</v>
          </cell>
          <cell r="V13" t="str">
            <v>全日制</v>
          </cell>
          <cell r="W13" t="str">
            <v>2009-06-20</v>
          </cell>
          <cell r="X13" t="str">
            <v>武汉体育学院</v>
          </cell>
          <cell r="Y13" t="str">
            <v>105221200905620238</v>
          </cell>
          <cell r="Z13" t="str">
            <v>公共事业管理</v>
          </cell>
          <cell r="AA13" t="str">
            <v>湖北省随州市曾都区</v>
          </cell>
          <cell r="AB13" t="str">
            <v>2009-11-20</v>
          </cell>
          <cell r="AC13" t="str">
            <v>否</v>
          </cell>
          <cell r="AD13" t="str">
            <v/>
          </cell>
          <cell r="AE13" t="str">
            <v>湖北省随州市曾都区海翼汉东至尊</v>
          </cell>
          <cell r="AF13" t="str">
            <v>无</v>
          </cell>
          <cell r="AG13" t="str">
            <v/>
          </cell>
          <cell r="AH13" t="str">
            <v>无</v>
          </cell>
          <cell r="AI13" t="str">
            <v>2005年 随州二中毕业
2005年 武汉体育学院   2009年毕业
2009年 深圳科莱货运有限公司
2012年 随州移动
2015年 建设银行</v>
          </cell>
          <cell r="AJ13" t="str">
            <v>父亲  熊柏树    退休
母亲  吴祖清    退休</v>
          </cell>
          <cell r="AK13" t="str">
            <v>无</v>
          </cell>
          <cell r="AL13" t="str">
            <v>无</v>
          </cell>
          <cell r="AM13" t="str">
            <v>湖北省随州市</v>
          </cell>
          <cell r="AN13" t="str">
            <v>雇员制书记员岗1</v>
          </cell>
          <cell r="AO13">
            <v>340101</v>
          </cell>
          <cell r="AP13" t="str">
            <v>大类</v>
          </cell>
          <cell r="AQ13" t="str">
            <v>雇员制检察辅助人员</v>
          </cell>
          <cell r="AR13" t="str">
            <v>7</v>
          </cell>
          <cell r="AS13" t="str">
            <v>1</v>
          </cell>
          <cell r="AT13" t="str">
            <v>14204001</v>
          </cell>
          <cell r="AU13" t="str">
            <v>14204001001</v>
          </cell>
          <cell r="AV13" t="str">
            <v>随州市人民检察院</v>
          </cell>
          <cell r="AW13" t="str">
            <v>随州市人民检察院</v>
          </cell>
          <cell r="AX13">
            <v>92</v>
          </cell>
          <cell r="AY13" t="b">
            <v>1</v>
          </cell>
          <cell r="AZ13" t="b">
            <v>1</v>
          </cell>
          <cell r="BA13" t="b">
            <v>1</v>
          </cell>
          <cell r="BB13">
            <v>25.2</v>
          </cell>
        </row>
        <row r="14">
          <cell r="C14" t="str">
            <v>胡佳旻</v>
          </cell>
          <cell r="D14" t="str">
            <v>429001199309185570</v>
          </cell>
          <cell r="E14" t="str">
            <v>14204001001</v>
          </cell>
          <cell r="F14" t="str">
            <v>随州市人民检察院</v>
          </cell>
          <cell r="G14" t="str">
            <v>114204010125</v>
          </cell>
          <cell r="H14">
            <v>62</v>
          </cell>
          <cell r="I14" t="str">
            <v>14204</v>
          </cell>
          <cell r="J14" t="str">
            <v>湖北省随州市</v>
          </cell>
          <cell r="K14" t="str">
            <v>14204</v>
          </cell>
          <cell r="L14" t="str">
            <v>142</v>
          </cell>
          <cell r="M14" t="str">
            <v>14204</v>
          </cell>
          <cell r="N14" t="str">
            <v>26</v>
          </cell>
          <cell r="O14" t="str">
            <v>男</v>
          </cell>
          <cell r="P14" t="str">
            <v>1993-09-18</v>
          </cell>
          <cell r="Q14" t="str">
            <v>湖北省随州市</v>
          </cell>
          <cell r="R14" t="str">
            <v>汉族</v>
          </cell>
          <cell r="S14" t="str">
            <v>群众</v>
          </cell>
          <cell r="T14" t="str">
            <v>大学专科</v>
          </cell>
          <cell r="U14" t="str">
            <v>无</v>
          </cell>
          <cell r="V14" t="str">
            <v>全日制</v>
          </cell>
          <cell r="W14" t="str">
            <v>2015-07-01</v>
          </cell>
          <cell r="X14" t="str">
            <v>武汉轻工大学</v>
          </cell>
          <cell r="Y14" t="str">
            <v>104961201506000189</v>
          </cell>
          <cell r="Z14" t="str">
            <v>国际经济与贸易</v>
          </cell>
          <cell r="AA14" t="str">
            <v>湖北省随州市</v>
          </cell>
          <cell r="AB14" t="str">
            <v>2017-10-07</v>
          </cell>
          <cell r="AC14" t="str">
            <v>否</v>
          </cell>
          <cell r="AD14" t="str">
            <v/>
          </cell>
          <cell r="AE14" t="str">
            <v>湖北省随州市左岸星城22栋2单元401</v>
          </cell>
          <cell r="AF14" t="str">
            <v>随县唐县镇人民政府</v>
          </cell>
          <cell r="AG14" t="str">
            <v>2年半</v>
          </cell>
          <cell r="AH14" t="str">
            <v/>
          </cell>
          <cell r="AI14" t="str">
            <v>高中：2008年9月至2012年6月  就读随州市一中
专科：2012年9月至2015年6月  就读武汉轻工大学
本科：2016年3月至2018年6月  就读长江大学
工作经历：2017年10月至今    在随县唐县镇人民政府工作</v>
          </cell>
          <cell r="AJ14" t="str">
            <v>父亲：胡守成   工作单位：随州市农村商业银行
母亲：李芳琴   工作单位：随县唐县镇第二中学
配偶：刘梦月   工作单位：无</v>
          </cell>
          <cell r="AK14" t="str">
            <v>无</v>
          </cell>
          <cell r="AL14" t="str">
            <v/>
          </cell>
          <cell r="AM14" t="str">
            <v>湖北省随州市</v>
          </cell>
          <cell r="AN14" t="str">
            <v>雇员制书记员岗1</v>
          </cell>
          <cell r="AO14">
            <v>340101</v>
          </cell>
          <cell r="AP14" t="str">
            <v>大类</v>
          </cell>
          <cell r="AQ14" t="str">
            <v>雇员制检察辅助人员</v>
          </cell>
          <cell r="AR14" t="str">
            <v>7</v>
          </cell>
          <cell r="AS14" t="str">
            <v>1</v>
          </cell>
          <cell r="AT14" t="str">
            <v>14204001</v>
          </cell>
          <cell r="AU14" t="str">
            <v>14204001001</v>
          </cell>
          <cell r="AV14" t="str">
            <v>随州市人民检察院</v>
          </cell>
          <cell r="AW14" t="str">
            <v>随州市人民检察院</v>
          </cell>
          <cell r="AX14">
            <v>62</v>
          </cell>
          <cell r="AY14" t="b">
            <v>1</v>
          </cell>
          <cell r="AZ14" t="b">
            <v>1</v>
          </cell>
          <cell r="BA14" t="b">
            <v>1</v>
          </cell>
          <cell r="BB14">
            <v>24.8</v>
          </cell>
        </row>
        <row r="15">
          <cell r="C15" t="str">
            <v>刘钰迪</v>
          </cell>
          <cell r="D15" t="str">
            <v>42900119910125002X</v>
          </cell>
          <cell r="E15" t="str">
            <v>14204001001</v>
          </cell>
          <cell r="F15" t="str">
            <v>随州市人民检察院</v>
          </cell>
          <cell r="G15" t="str">
            <v>114204010303</v>
          </cell>
          <cell r="H15">
            <v>62</v>
          </cell>
          <cell r="I15" t="str">
            <v>14204</v>
          </cell>
          <cell r="J15" t="str">
            <v>湖北省随州市</v>
          </cell>
          <cell r="K15" t="str">
            <v>14204</v>
          </cell>
          <cell r="L15" t="str">
            <v>142</v>
          </cell>
          <cell r="M15" t="str">
            <v>14204</v>
          </cell>
          <cell r="N15" t="str">
            <v>29</v>
          </cell>
          <cell r="O15" t="str">
            <v>女</v>
          </cell>
          <cell r="P15" t="str">
            <v>1991-01-25</v>
          </cell>
          <cell r="Q15" t="str">
            <v>湖北随州</v>
          </cell>
          <cell r="R15" t="str">
            <v>汉族</v>
          </cell>
          <cell r="S15" t="str">
            <v>共青团员</v>
          </cell>
          <cell r="T15" t="str">
            <v>大学本科</v>
          </cell>
          <cell r="U15" t="str">
            <v>学士</v>
          </cell>
          <cell r="V15" t="str">
            <v>全日制</v>
          </cell>
          <cell r="W15" t="str">
            <v>2013-06-30</v>
          </cell>
          <cell r="X15" t="str">
            <v>武汉生物工程学院</v>
          </cell>
          <cell r="Y15" t="str">
            <v>123621201305001694</v>
          </cell>
          <cell r="Z15" t="str">
            <v>生物工程</v>
          </cell>
          <cell r="AA15" t="str">
            <v>湖北随州</v>
          </cell>
          <cell r="AB15" t="str">
            <v>2013-07-14</v>
          </cell>
          <cell r="AC15" t="str">
            <v>否</v>
          </cell>
          <cell r="AD15" t="str">
            <v/>
          </cell>
          <cell r="AE15" t="str">
            <v>湖北省随州市曾都区齐星花园三栋1-1901</v>
          </cell>
          <cell r="AF15" t="str">
            <v>随县人民检察院（劳务派遣）</v>
          </cell>
          <cell r="AG15" t="str">
            <v>1年半</v>
          </cell>
          <cell r="AH15" t="str">
            <v/>
          </cell>
          <cell r="AI15" t="str">
            <v>2006年9月1日-2009年6月30日就读于随州市汉东中学；
2009年9月1日-2013年6月30日，就读于武汉生物工程学院生物工程系生物工程专业；
2013年7月1日-2013年7月15日，待业；
2013年7月14日-2013年12月27日，就职于景濠纺织有限公司，任质量跟单员；
2013年12月28日-2014年6月6日，于微创会计学校学习并取得会计从业资格证；
2014年6月7日-2016年2月29日，就职于深圳黑石不动产金融服务有限公司，任风控专员；
2016年3月7日-2018</v>
          </cell>
          <cell r="AJ15" t="str">
            <v>父亲：刘金殿，待业；
母亲：余功萍，退休；
配偶：熊嘉伟，就职于汇丰村镇银行；
儿子：熊茗洋、刘茗浩，均未成年。</v>
          </cell>
          <cell r="AK15" t="str">
            <v>无</v>
          </cell>
          <cell r="AL15" t="str">
            <v/>
          </cell>
          <cell r="AM15" t="str">
            <v>湖北省随州市</v>
          </cell>
          <cell r="AN15" t="str">
            <v>雇员制书记员岗1</v>
          </cell>
          <cell r="AO15">
            <v>340101</v>
          </cell>
          <cell r="AP15" t="str">
            <v>大类</v>
          </cell>
          <cell r="AQ15" t="str">
            <v>雇员制检察辅助人员</v>
          </cell>
          <cell r="AR15" t="str">
            <v>7</v>
          </cell>
          <cell r="AS15" t="str">
            <v>1</v>
          </cell>
          <cell r="AT15" t="str">
            <v>14204001</v>
          </cell>
          <cell r="AU15" t="str">
            <v>14204001001</v>
          </cell>
          <cell r="AV15" t="str">
            <v>随州市人民检察院</v>
          </cell>
          <cell r="AW15" t="str">
            <v>随州市人民检察院</v>
          </cell>
          <cell r="AX15">
            <v>85</v>
          </cell>
          <cell r="AY15" t="b">
            <v>1</v>
          </cell>
          <cell r="AZ15" t="b">
            <v>1</v>
          </cell>
          <cell r="BA15" t="b">
            <v>1</v>
          </cell>
          <cell r="BB15">
            <v>24.8</v>
          </cell>
        </row>
        <row r="16">
          <cell r="C16" t="str">
            <v>陈健侦</v>
          </cell>
          <cell r="D16" t="str">
            <v>429001199001163148</v>
          </cell>
          <cell r="E16" t="str">
            <v>14204001001</v>
          </cell>
          <cell r="F16" t="str">
            <v>随州市人民检察院</v>
          </cell>
          <cell r="G16" t="str">
            <v>114204010412</v>
          </cell>
          <cell r="H16">
            <v>62</v>
          </cell>
          <cell r="I16" t="str">
            <v>14204</v>
          </cell>
          <cell r="J16" t="str">
            <v>湖北省随州市</v>
          </cell>
          <cell r="K16" t="str">
            <v>14204</v>
          </cell>
          <cell r="L16" t="str">
            <v>142</v>
          </cell>
          <cell r="M16" t="str">
            <v>14204</v>
          </cell>
          <cell r="N16" t="str">
            <v>30</v>
          </cell>
          <cell r="O16" t="str">
            <v>女</v>
          </cell>
          <cell r="P16" t="str">
            <v>1990-01-16</v>
          </cell>
          <cell r="Q16" t="str">
            <v>湖北省随州市</v>
          </cell>
          <cell r="R16" t="str">
            <v>汉族</v>
          </cell>
          <cell r="S16" t="str">
            <v>共青团员</v>
          </cell>
          <cell r="T16" t="str">
            <v>大学专科</v>
          </cell>
          <cell r="U16" t="str">
            <v>无</v>
          </cell>
          <cell r="V16" t="str">
            <v>全日制</v>
          </cell>
          <cell r="W16" t="str">
            <v>2011-06-30</v>
          </cell>
          <cell r="X16" t="str">
            <v>襄樊学院</v>
          </cell>
          <cell r="Y16" t="str">
            <v>105191201106888351</v>
          </cell>
          <cell r="Z16" t="str">
            <v>应用英语</v>
          </cell>
          <cell r="AA16" t="str">
            <v>湖北省随州市</v>
          </cell>
          <cell r="AB16" t="str">
            <v>2011-08-01</v>
          </cell>
          <cell r="AC16" t="str">
            <v>否</v>
          </cell>
          <cell r="AD16" t="str">
            <v/>
          </cell>
          <cell r="AE16" t="str">
            <v>随州市曾都区迎宾大道 文峰新天地</v>
          </cell>
          <cell r="AF16" t="str">
            <v>暂无</v>
          </cell>
          <cell r="AG16" t="str">
            <v>6年</v>
          </cell>
          <cell r="AH16" t="str">
            <v/>
          </cell>
          <cell r="AI16" t="str">
            <v>2006年9月至2008年6月就读于欧阳修中心，
2008年9月至2011年6月就读于襄樊学院，
2011年8月至2013年5月就职于中山佩兰公司做外贸业务，
2013年8月至2016年2月就职于湖北新征消防有限公司随州分公司做文员，
2016年2月至2018年6月未工作，
2018年7月至2019年9月就职于湖北威通华彩公司做外贸业务，
2019年10月至今未工作</v>
          </cell>
          <cell r="AJ16" t="str">
            <v>父亲：陈尚发，个体户
母亲：赵秀菊，个体户
配偶：罗兴，个体户</v>
          </cell>
          <cell r="AK16" t="str">
            <v>无</v>
          </cell>
          <cell r="AL16" t="str">
            <v/>
          </cell>
          <cell r="AM16" t="str">
            <v>湖北省随州市</v>
          </cell>
          <cell r="AN16" t="str">
            <v>雇员制书记员岗1</v>
          </cell>
          <cell r="AO16">
            <v>340101</v>
          </cell>
          <cell r="AP16" t="str">
            <v>大类</v>
          </cell>
          <cell r="AQ16" t="str">
            <v>雇员制检察辅助人员</v>
          </cell>
          <cell r="AR16" t="str">
            <v>7</v>
          </cell>
          <cell r="AS16" t="str">
            <v>1</v>
          </cell>
          <cell r="AT16" t="str">
            <v>14204001</v>
          </cell>
          <cell r="AU16" t="str">
            <v>14204001001</v>
          </cell>
          <cell r="AV16" t="str">
            <v>随州市人民检察院</v>
          </cell>
          <cell r="AW16" t="str">
            <v>随州市人民检察院</v>
          </cell>
          <cell r="AX16">
            <v>83</v>
          </cell>
          <cell r="AY16" t="b">
            <v>1</v>
          </cell>
          <cell r="AZ16" t="b">
            <v>1</v>
          </cell>
          <cell r="BA16" t="b">
            <v>1</v>
          </cell>
          <cell r="BB16">
            <v>24.8</v>
          </cell>
        </row>
        <row r="17">
          <cell r="C17" t="str">
            <v>李鸿雁</v>
          </cell>
          <cell r="D17" t="str">
            <v>429001198709026865</v>
          </cell>
          <cell r="E17" t="str">
            <v>14204001001</v>
          </cell>
          <cell r="F17" t="str">
            <v>随州市人民检察院</v>
          </cell>
          <cell r="G17" t="str">
            <v>114204010811</v>
          </cell>
          <cell r="H17">
            <v>62</v>
          </cell>
          <cell r="I17" t="str">
            <v>14204</v>
          </cell>
          <cell r="J17" t="str">
            <v>湖北省随州市</v>
          </cell>
          <cell r="K17" t="str">
            <v>14204</v>
          </cell>
          <cell r="L17" t="str">
            <v>142</v>
          </cell>
          <cell r="M17" t="str">
            <v>14204</v>
          </cell>
          <cell r="N17" t="str">
            <v>32</v>
          </cell>
          <cell r="O17" t="str">
            <v>女</v>
          </cell>
          <cell r="P17" t="str">
            <v>1987-09-02</v>
          </cell>
          <cell r="Q17" t="str">
            <v>湖北随州</v>
          </cell>
          <cell r="R17" t="str">
            <v>汉族</v>
          </cell>
          <cell r="S17" t="str">
            <v>中共党员(预备党员)</v>
          </cell>
          <cell r="T17" t="str">
            <v>大学本科</v>
          </cell>
          <cell r="U17" t="str">
            <v>学士</v>
          </cell>
          <cell r="V17" t="str">
            <v>全日制</v>
          </cell>
          <cell r="W17" t="str">
            <v>2010-06-30</v>
          </cell>
          <cell r="X17" t="str">
            <v>长江大学工程技术学院</v>
          </cell>
          <cell r="Y17" t="str">
            <v>132451201005054713</v>
          </cell>
          <cell r="Z17" t="str">
            <v>机械设计制造及其自动化</v>
          </cell>
          <cell r="AA17" t="str">
            <v>湖北省随县澴潭镇殷张山村七组</v>
          </cell>
          <cell r="AB17" t="str">
            <v>2010-07-16</v>
          </cell>
          <cell r="AC17" t="str">
            <v>否</v>
          </cell>
          <cell r="AD17" t="str">
            <v/>
          </cell>
          <cell r="AE17" t="str">
            <v>随州市曾都区擂鼓墩大道书香南苑</v>
          </cell>
          <cell r="AF17" t="str">
            <v>湖北省齐星汽车车身股份有限公司</v>
          </cell>
          <cell r="AG17" t="str">
            <v>9年</v>
          </cell>
          <cell r="AH17" t="str">
            <v>无</v>
          </cell>
          <cell r="AI17" t="str">
            <v>2003.9-2006.6 随州市曾都三中
2006.9-2010.6 长江大学工程技术学院
2010-2011年 展盟贸易（深圳）有限公司
2012年 待业
2013-2015年 深圳市宝尔威精密机械有限公司
2016至今 湖北省齐星汽车车身股份有限公司</v>
          </cell>
          <cell r="AJ17" t="str">
            <v>父亲：李超军，务农
母亲：朱正清，务农
女儿：曾雅妍，学生</v>
          </cell>
          <cell r="AK17" t="str">
            <v>无</v>
          </cell>
          <cell r="AL17" t="str">
            <v/>
          </cell>
          <cell r="AM17" t="str">
            <v>湖北省随州市</v>
          </cell>
          <cell r="AN17" t="str">
            <v>雇员制书记员岗1</v>
          </cell>
          <cell r="AO17">
            <v>340101</v>
          </cell>
          <cell r="AP17" t="str">
            <v>大类</v>
          </cell>
          <cell r="AQ17" t="str">
            <v>雇员制检察辅助人员</v>
          </cell>
          <cell r="AR17" t="str">
            <v>7</v>
          </cell>
          <cell r="AS17" t="str">
            <v>1</v>
          </cell>
          <cell r="AT17" t="str">
            <v>14204001</v>
          </cell>
          <cell r="AU17" t="str">
            <v>14204001001</v>
          </cell>
          <cell r="AV17" t="str">
            <v>随州市人民检察院</v>
          </cell>
          <cell r="AW17" t="str">
            <v>随州市人民检察院</v>
          </cell>
          <cell r="AX17">
            <v>67</v>
          </cell>
          <cell r="AY17" t="b">
            <v>1</v>
          </cell>
          <cell r="AZ17" t="b">
            <v>1</v>
          </cell>
          <cell r="BA17" t="b">
            <v>1</v>
          </cell>
          <cell r="BB17">
            <v>24.8</v>
          </cell>
        </row>
        <row r="18">
          <cell r="C18" t="str">
            <v>张晴</v>
          </cell>
          <cell r="D18" t="str">
            <v>42130219980510646X</v>
          </cell>
          <cell r="E18" t="str">
            <v>14204001001</v>
          </cell>
          <cell r="F18" t="str">
            <v>随州市人民检察院</v>
          </cell>
          <cell r="G18" t="str">
            <v>114204011223</v>
          </cell>
          <cell r="H18">
            <v>61</v>
          </cell>
          <cell r="I18" t="str">
            <v>14204</v>
          </cell>
          <cell r="J18" t="str">
            <v>湖北省随州市</v>
          </cell>
          <cell r="K18" t="str">
            <v>14204</v>
          </cell>
          <cell r="L18" t="str">
            <v>142</v>
          </cell>
          <cell r="M18" t="str">
            <v>14204</v>
          </cell>
          <cell r="N18" t="str">
            <v>22</v>
          </cell>
          <cell r="O18" t="str">
            <v>女</v>
          </cell>
          <cell r="P18" t="str">
            <v>1998-05-10</v>
          </cell>
          <cell r="Q18" t="str">
            <v>湖北随州</v>
          </cell>
          <cell r="R18" t="str">
            <v>汉族</v>
          </cell>
          <cell r="S18" t="str">
            <v>共青团员</v>
          </cell>
          <cell r="T18" t="str">
            <v>大学专科</v>
          </cell>
          <cell r="U18" t="str">
            <v>无</v>
          </cell>
          <cell r="V18" t="str">
            <v>全日制</v>
          </cell>
          <cell r="W18" t="str">
            <v>2019-06-30</v>
          </cell>
          <cell r="X18" t="str">
            <v>武汉软件工程职业学院</v>
          </cell>
          <cell r="Y18" t="str">
            <v>129781201906099944</v>
          </cell>
          <cell r="Z18" t="str">
            <v>金融管理与实务</v>
          </cell>
          <cell r="AA18" t="str">
            <v>湖北随州</v>
          </cell>
          <cell r="AB18" t="str">
            <v>2019-08-31</v>
          </cell>
          <cell r="AC18" t="str">
            <v>否</v>
          </cell>
          <cell r="AD18" t="str">
            <v/>
          </cell>
          <cell r="AE18" t="str">
            <v>湖北省随州市环潭镇石门垭路</v>
          </cell>
          <cell r="AF18" t="str">
            <v>厉山镇中心小学</v>
          </cell>
          <cell r="AG18" t="str">
            <v>1年</v>
          </cell>
          <cell r="AH18" t="str">
            <v>注册品类管理师（助理级）、教师资格证、证券从业资格证、普通话二级甲等</v>
          </cell>
          <cell r="AI18" t="str">
            <v>2013.9-2016.6 就读随县第一高级中学
2016.9-2019.6就读武汉软件工程职业学院
2019.9-2020.7就业湖北省随州市历山镇中心小学</v>
          </cell>
          <cell r="AJ18" t="str">
            <v>张运山（父亲） 务农 54
杨光敏（母亲） 务农 49</v>
          </cell>
          <cell r="AK18" t="str">
            <v>无</v>
          </cell>
          <cell r="AL18" t="str">
            <v/>
          </cell>
          <cell r="AM18" t="str">
            <v>湖北省随州市</v>
          </cell>
          <cell r="AN18" t="str">
            <v>雇员制书记员岗1</v>
          </cell>
          <cell r="AO18">
            <v>340101</v>
          </cell>
          <cell r="AP18" t="str">
            <v>大类</v>
          </cell>
          <cell r="AQ18" t="str">
            <v>雇员制检察辅助人员</v>
          </cell>
          <cell r="AR18" t="str">
            <v>7</v>
          </cell>
          <cell r="AS18" t="str">
            <v>1</v>
          </cell>
          <cell r="AT18" t="str">
            <v>14204001</v>
          </cell>
          <cell r="AU18" t="str">
            <v>14204001001</v>
          </cell>
          <cell r="AV18" t="str">
            <v>随州市人民检察院</v>
          </cell>
          <cell r="AW18" t="str">
            <v>随州市人民检察院</v>
          </cell>
          <cell r="AX18">
            <v>56</v>
          </cell>
          <cell r="AY18" t="b">
            <v>1</v>
          </cell>
          <cell r="AZ18" t="b">
            <v>1</v>
          </cell>
          <cell r="BA18" t="b">
            <v>1</v>
          </cell>
          <cell r="BB18">
            <v>24.4</v>
          </cell>
        </row>
        <row r="19">
          <cell r="C19" t="str">
            <v>胡君力</v>
          </cell>
          <cell r="D19" t="str">
            <v>42130219940707516X</v>
          </cell>
          <cell r="E19" t="str">
            <v>14204001001</v>
          </cell>
          <cell r="F19" t="str">
            <v>随州市人民检察院</v>
          </cell>
          <cell r="G19" t="str">
            <v>114204011420</v>
          </cell>
          <cell r="H19">
            <v>61</v>
          </cell>
          <cell r="I19" t="str">
            <v>14204</v>
          </cell>
          <cell r="J19" t="str">
            <v>湖北省随州市</v>
          </cell>
          <cell r="K19" t="str">
            <v>14204</v>
          </cell>
          <cell r="L19" t="str">
            <v>142</v>
          </cell>
          <cell r="M19" t="str">
            <v>14204</v>
          </cell>
          <cell r="N19" t="str">
            <v>26</v>
          </cell>
          <cell r="O19" t="str">
            <v>女</v>
          </cell>
          <cell r="P19" t="str">
            <v>1994-07-07</v>
          </cell>
          <cell r="Q19" t="str">
            <v>湖北省随州市</v>
          </cell>
          <cell r="R19" t="str">
            <v>汉族</v>
          </cell>
          <cell r="S19" t="str">
            <v>中共党员(预备党员)</v>
          </cell>
          <cell r="T19" t="str">
            <v>大学本科</v>
          </cell>
          <cell r="U19" t="str">
            <v>学士</v>
          </cell>
          <cell r="V19" t="str">
            <v>全日制</v>
          </cell>
          <cell r="W19" t="str">
            <v>2017-06-30</v>
          </cell>
          <cell r="X19" t="str">
            <v>石家庄铁道大学四方学院</v>
          </cell>
          <cell r="Y19" t="str">
            <v>135931201705002009</v>
          </cell>
          <cell r="Z19" t="str">
            <v>国际经济与贸易</v>
          </cell>
          <cell r="AA19" t="str">
            <v>湖北省随州市随县</v>
          </cell>
          <cell r="AB19" t="str">
            <v>2017-07-06</v>
          </cell>
          <cell r="AC19" t="str">
            <v>否</v>
          </cell>
          <cell r="AD19" t="str">
            <v/>
          </cell>
          <cell r="AE19" t="str">
            <v>湖北省随州市随县万和镇万和大道21号</v>
          </cell>
          <cell r="AF19" t="str">
            <v>无</v>
          </cell>
          <cell r="AG19" t="str">
            <v>两年11个月</v>
          </cell>
          <cell r="AH19" t="str">
            <v>高中教师资格证，证券从业资格证，会计从业资格证</v>
          </cell>
          <cell r="AI19" t="str">
            <v>2009年9月-2013年6月，随州市第二高级中学
2013年9月-2017年6月，石家庄铁道大学四方学院
2017年7月-2020年5月，泰晶科技股份有限公司
2020年6月至今，待业</v>
          </cell>
          <cell r="AJ19" t="str">
            <v>父亲胡华勇，随州市随县万和镇中心卫生院职工
母亲刘金敏，随州市随县万和镇中心卫生院职工</v>
          </cell>
          <cell r="AK19" t="str">
            <v>无</v>
          </cell>
          <cell r="AL19" t="str">
            <v>无</v>
          </cell>
          <cell r="AM19" t="str">
            <v>湖北省随州市</v>
          </cell>
          <cell r="AN19" t="str">
            <v>雇员制书记员岗1</v>
          </cell>
          <cell r="AO19">
            <v>340101</v>
          </cell>
          <cell r="AP19" t="str">
            <v>大类</v>
          </cell>
          <cell r="AQ19" t="str">
            <v>雇员制检察辅助人员</v>
          </cell>
          <cell r="AR19" t="str">
            <v>7</v>
          </cell>
          <cell r="AS19" t="str">
            <v>1</v>
          </cell>
          <cell r="AT19" t="str">
            <v>14204001</v>
          </cell>
          <cell r="AU19" t="str">
            <v>14204001001</v>
          </cell>
          <cell r="AV19" t="str">
            <v>随州市人民检察院</v>
          </cell>
          <cell r="AW19" t="str">
            <v>随州市人民检察院</v>
          </cell>
          <cell r="AX19">
            <v>52</v>
          </cell>
          <cell r="AY19" t="b">
            <v>1</v>
          </cell>
          <cell r="AZ19" t="b">
            <v>1</v>
          </cell>
          <cell r="BA19" t="b">
            <v>1</v>
          </cell>
          <cell r="BB19">
            <v>24.4</v>
          </cell>
        </row>
        <row r="20">
          <cell r="C20" t="str">
            <v>彭丽丽</v>
          </cell>
          <cell r="D20" t="str">
            <v>429001198510170464</v>
          </cell>
          <cell r="E20" t="str">
            <v>14204001001</v>
          </cell>
          <cell r="F20" t="str">
            <v>随州市人民检察院</v>
          </cell>
          <cell r="G20" t="str">
            <v>114204010329</v>
          </cell>
          <cell r="H20">
            <v>60</v>
          </cell>
          <cell r="I20" t="str">
            <v>14204</v>
          </cell>
          <cell r="J20" t="str">
            <v>湖北省随州市</v>
          </cell>
          <cell r="K20" t="str">
            <v>14204</v>
          </cell>
          <cell r="L20" t="str">
            <v>142</v>
          </cell>
          <cell r="M20" t="str">
            <v>14204</v>
          </cell>
          <cell r="N20" t="str">
            <v>34</v>
          </cell>
          <cell r="O20" t="str">
            <v>女</v>
          </cell>
          <cell r="P20" t="str">
            <v>1985-10-17</v>
          </cell>
          <cell r="Q20" t="str">
            <v>湖北随州</v>
          </cell>
          <cell r="R20" t="str">
            <v>汉族</v>
          </cell>
          <cell r="S20" t="str">
            <v>群众</v>
          </cell>
          <cell r="T20" t="str">
            <v>大学本科</v>
          </cell>
          <cell r="U20" t="str">
            <v>学士</v>
          </cell>
          <cell r="V20" t="str">
            <v>全日制</v>
          </cell>
          <cell r="W20" t="str">
            <v>2008-07-08</v>
          </cell>
          <cell r="X20" t="str">
            <v>中南民族大学工商学院</v>
          </cell>
          <cell r="Y20" t="str">
            <v>132421200805004619</v>
          </cell>
          <cell r="Z20" t="str">
            <v>国际经济与贸易</v>
          </cell>
          <cell r="AA20" t="str">
            <v>湖北随州市曾都区</v>
          </cell>
          <cell r="AB20" t="str">
            <v>2008-09-01</v>
          </cell>
          <cell r="AC20" t="str">
            <v>否</v>
          </cell>
          <cell r="AD20" t="str">
            <v/>
          </cell>
          <cell r="AE20" t="str">
            <v>湖北省随州市世纪外滩小区</v>
          </cell>
          <cell r="AF20" t="str">
            <v>随县人民检察院</v>
          </cell>
          <cell r="AG20" t="str">
            <v>12年</v>
          </cell>
          <cell r="AH20" t="str">
            <v/>
          </cell>
          <cell r="AI20" t="str">
            <v>2001.9.1-2004.6.10随州市曾都区第一高级中学 
2004.9.1-2008.6.30中南民族大学工商学院
2008.9.1-2015.7.26随州市经济开发区消防大队
2015.8.1-2018.2.26湖北省中禹华图教育股份有限公司
2018.2.27-2020.1.5随州市文峰学校
2020.1.8-至今 随县人民检察院</v>
          </cell>
          <cell r="AJ20" t="str">
            <v>父亲：彭厚军   银泰股份有限公司经理
母亲：刘蓉     个体户
丈夫：饶翔      随州建投滨湖体育管理公司</v>
          </cell>
          <cell r="AK20" t="str">
            <v>无</v>
          </cell>
          <cell r="AL20" t="str">
            <v/>
          </cell>
          <cell r="AM20" t="str">
            <v>湖北省随州市</v>
          </cell>
          <cell r="AN20" t="str">
            <v>雇员制书记员岗1</v>
          </cell>
          <cell r="AO20">
            <v>340101</v>
          </cell>
          <cell r="AP20" t="str">
            <v>大类</v>
          </cell>
          <cell r="AQ20" t="str">
            <v>雇员制检察辅助人员</v>
          </cell>
          <cell r="AR20" t="str">
            <v>7</v>
          </cell>
          <cell r="AS20" t="str">
            <v>1</v>
          </cell>
          <cell r="AT20" t="str">
            <v>14204001</v>
          </cell>
          <cell r="AU20" t="str">
            <v>14204001001</v>
          </cell>
          <cell r="AV20" t="str">
            <v>随州市人民检察院</v>
          </cell>
          <cell r="AW20" t="str">
            <v>随州市人民检察院</v>
          </cell>
          <cell r="AX20">
            <v>58</v>
          </cell>
          <cell r="AY20" t="b">
            <v>1</v>
          </cell>
          <cell r="AZ20" t="b">
            <v>1</v>
          </cell>
          <cell r="BA20" t="b">
            <v>1</v>
          </cell>
          <cell r="BB20">
            <v>24</v>
          </cell>
        </row>
        <row r="21">
          <cell r="C21" t="str">
            <v>文靓</v>
          </cell>
          <cell r="D21" t="str">
            <v>429001198911170422</v>
          </cell>
          <cell r="E21" t="str">
            <v>14204001001</v>
          </cell>
          <cell r="F21" t="str">
            <v>随州市人民检察院</v>
          </cell>
          <cell r="G21" t="str">
            <v>114204011015</v>
          </cell>
          <cell r="H21">
            <v>60</v>
          </cell>
          <cell r="I21" t="str">
            <v>14204</v>
          </cell>
          <cell r="J21" t="str">
            <v>湖北省随州市</v>
          </cell>
          <cell r="K21" t="str">
            <v>14204</v>
          </cell>
          <cell r="L21" t="str">
            <v>142</v>
          </cell>
          <cell r="M21" t="str">
            <v>14204</v>
          </cell>
          <cell r="N21" t="str">
            <v>30</v>
          </cell>
          <cell r="O21" t="str">
            <v>女</v>
          </cell>
          <cell r="P21" t="str">
            <v>1989-11-17</v>
          </cell>
          <cell r="Q21" t="str">
            <v>随州</v>
          </cell>
          <cell r="R21" t="str">
            <v>汉族</v>
          </cell>
          <cell r="S21" t="str">
            <v>中共党员(预备党员)</v>
          </cell>
          <cell r="T21" t="str">
            <v>大学专科</v>
          </cell>
          <cell r="U21" t="str">
            <v>无</v>
          </cell>
          <cell r="V21" t="str">
            <v>全日制</v>
          </cell>
          <cell r="W21" t="str">
            <v>2011-06-30</v>
          </cell>
          <cell r="X21" t="str">
            <v>武汉商贸职业学院</v>
          </cell>
          <cell r="Y21" t="str">
            <v>129911201106507080</v>
          </cell>
          <cell r="Z21" t="str">
            <v>会计</v>
          </cell>
          <cell r="AA21" t="str">
            <v>湖北随州</v>
          </cell>
          <cell r="AB21" t="str">
            <v>2011-10-05</v>
          </cell>
          <cell r="AC21" t="str">
            <v>否</v>
          </cell>
          <cell r="AD21" t="str">
            <v/>
          </cell>
          <cell r="AE21" t="str">
            <v>随州市香江商贸阳光小区</v>
          </cell>
          <cell r="AF21" t="str">
            <v>湖北新楚风汽车股份有限公司</v>
          </cell>
          <cell r="AG21" t="str">
            <v>5年</v>
          </cell>
          <cell r="AH21" t="str">
            <v>会计从业资格证</v>
          </cell>
          <cell r="AI21" t="str">
            <v>2006年-2008年就读于曾都一中
2008年-2011年就读于武汉商贸职业学院会计专业
2011年10月-2015年9月在湖北美亚迪光电有限公司担任统计，兼任统计主管
2015年10月-今  在湖北新楚风汽车股份有限公司担任合同评审员</v>
          </cell>
          <cell r="AJ21" t="str">
            <v>父亲：文永长，自由职业   母亲：陈银凤，已退休
无配偶、子女</v>
          </cell>
          <cell r="AK21" t="str">
            <v>无</v>
          </cell>
          <cell r="AL21" t="str">
            <v/>
          </cell>
          <cell r="AM21" t="str">
            <v>湖北省随州市</v>
          </cell>
          <cell r="AN21" t="str">
            <v>雇员制书记员岗1</v>
          </cell>
          <cell r="AO21">
            <v>340101</v>
          </cell>
          <cell r="AP21" t="str">
            <v>大类</v>
          </cell>
          <cell r="AQ21" t="str">
            <v>雇员制检察辅助人员</v>
          </cell>
          <cell r="AR21" t="str">
            <v>7</v>
          </cell>
          <cell r="AS21" t="str">
            <v>1</v>
          </cell>
          <cell r="AT21" t="str">
            <v>14204001</v>
          </cell>
          <cell r="AU21" t="str">
            <v>14204001001</v>
          </cell>
          <cell r="AV21" t="str">
            <v>随州市人民检察院</v>
          </cell>
          <cell r="AW21" t="str">
            <v>随州市人民检察院</v>
          </cell>
          <cell r="AX21">
            <v>72</v>
          </cell>
          <cell r="AY21" t="b">
            <v>1</v>
          </cell>
          <cell r="AZ21" t="b">
            <v>1</v>
          </cell>
          <cell r="BA21" t="b">
            <v>1</v>
          </cell>
          <cell r="BB21">
            <v>24</v>
          </cell>
        </row>
        <row r="22">
          <cell r="C22" t="str">
            <v>唐凤娇</v>
          </cell>
          <cell r="D22" t="str">
            <v>421302199311210427</v>
          </cell>
          <cell r="E22" t="str">
            <v>14204001001</v>
          </cell>
          <cell r="F22" t="str">
            <v>随州市人民检察院</v>
          </cell>
          <cell r="G22" t="str">
            <v>114204011126</v>
          </cell>
          <cell r="H22">
            <v>60</v>
          </cell>
          <cell r="I22" t="str">
            <v>14204</v>
          </cell>
          <cell r="J22" t="str">
            <v>湖北省随州市</v>
          </cell>
          <cell r="K22" t="str">
            <v>14204</v>
          </cell>
          <cell r="L22" t="str">
            <v>142</v>
          </cell>
          <cell r="M22" t="str">
            <v>14204</v>
          </cell>
          <cell r="N22" t="str">
            <v>26</v>
          </cell>
          <cell r="O22" t="str">
            <v>女</v>
          </cell>
          <cell r="P22" t="str">
            <v>1993-11-21</v>
          </cell>
          <cell r="Q22" t="str">
            <v>湖北随州</v>
          </cell>
          <cell r="R22" t="str">
            <v>汉族</v>
          </cell>
          <cell r="S22" t="str">
            <v>共青团员</v>
          </cell>
          <cell r="T22" t="str">
            <v>大学专科</v>
          </cell>
          <cell r="U22" t="str">
            <v>无</v>
          </cell>
          <cell r="V22" t="str">
            <v>全日制</v>
          </cell>
          <cell r="W22" t="str">
            <v>2014-06-30</v>
          </cell>
          <cell r="X22" t="str">
            <v>武汉外语外事职业学院</v>
          </cell>
          <cell r="Y22" t="str">
            <v>129881201406519827</v>
          </cell>
          <cell r="Z22" t="str">
            <v>商务英语</v>
          </cell>
          <cell r="AA22" t="str">
            <v>湖北省随州市曾都区</v>
          </cell>
          <cell r="AB22" t="str">
            <v>2014-08-01</v>
          </cell>
          <cell r="AC22" t="str">
            <v>否</v>
          </cell>
          <cell r="AD22" t="str">
            <v/>
          </cell>
          <cell r="AE22" t="str">
            <v>湖北省随州市明珠路38号</v>
          </cell>
          <cell r="AF22" t="str">
            <v>随州市人民检察院</v>
          </cell>
          <cell r="AG22" t="str">
            <v>6</v>
          </cell>
          <cell r="AH22" t="str">
            <v/>
          </cell>
          <cell r="AI22" t="str">
            <v>2018.9-2011.9在文峰高中上学；
2011.9-2014.6在武汉外语外事职业学院上学；
2014.8-2015.4在湖北天翔公司上班；
2015.4-至今在随州市人民检察院上班。</v>
          </cell>
          <cell r="AJ22" t="str">
            <v>母亲：李新云，无工作。
配偶：殷西奥，个体工商户。</v>
          </cell>
          <cell r="AK22" t="str">
            <v>无</v>
          </cell>
          <cell r="AL22" t="str">
            <v/>
          </cell>
          <cell r="AM22" t="str">
            <v>湖北省随州市</v>
          </cell>
          <cell r="AN22" t="str">
            <v>雇员制书记员岗1</v>
          </cell>
          <cell r="AO22">
            <v>340101</v>
          </cell>
          <cell r="AP22" t="str">
            <v>大类</v>
          </cell>
          <cell r="AQ22" t="str">
            <v>雇员制检察辅助人员</v>
          </cell>
          <cell r="AR22" t="str">
            <v>7</v>
          </cell>
          <cell r="AS22" t="str">
            <v>1</v>
          </cell>
          <cell r="AT22" t="str">
            <v>14204001</v>
          </cell>
          <cell r="AU22" t="str">
            <v>14204001001</v>
          </cell>
          <cell r="AV22" t="str">
            <v>随州市人民检察院</v>
          </cell>
          <cell r="AW22" t="str">
            <v>随州市人民检察院</v>
          </cell>
          <cell r="AX22">
            <v>97</v>
          </cell>
          <cell r="AY22" t="b">
            <v>1</v>
          </cell>
          <cell r="AZ22" t="b">
            <v>1</v>
          </cell>
          <cell r="BA22" t="b">
            <v>1</v>
          </cell>
          <cell r="BB22">
            <v>24</v>
          </cell>
        </row>
        <row r="23">
          <cell r="C23" t="str">
            <v>邹义</v>
          </cell>
          <cell r="D23" t="str">
            <v>42900119930625741X</v>
          </cell>
          <cell r="E23" t="str">
            <v>14204001001</v>
          </cell>
          <cell r="F23" t="str">
            <v>随州市人民检察院</v>
          </cell>
          <cell r="G23" t="str">
            <v>114204010724</v>
          </cell>
          <cell r="H23">
            <v>59</v>
          </cell>
          <cell r="I23" t="str">
            <v>14204</v>
          </cell>
          <cell r="J23" t="str">
            <v>湖北省随州市</v>
          </cell>
          <cell r="K23" t="str">
            <v>14204</v>
          </cell>
          <cell r="L23" t="str">
            <v>142</v>
          </cell>
          <cell r="M23" t="str">
            <v>14204</v>
          </cell>
          <cell r="N23" t="str">
            <v>27</v>
          </cell>
          <cell r="O23" t="str">
            <v>男</v>
          </cell>
          <cell r="P23" t="str">
            <v>1993-06-25</v>
          </cell>
          <cell r="Q23" t="str">
            <v>湖北随州</v>
          </cell>
          <cell r="R23" t="str">
            <v>汉族</v>
          </cell>
          <cell r="S23" t="str">
            <v>共青团员</v>
          </cell>
          <cell r="T23" t="str">
            <v>大学本科</v>
          </cell>
          <cell r="U23" t="str">
            <v>学士</v>
          </cell>
          <cell r="V23" t="str">
            <v>全日制</v>
          </cell>
          <cell r="W23" t="str">
            <v>2016-07-01</v>
          </cell>
          <cell r="X23" t="str">
            <v>长江大学</v>
          </cell>
          <cell r="Y23" t="str">
            <v>104891201605008059</v>
          </cell>
          <cell r="Z23" t="str">
            <v>信息与计算科学、经济学</v>
          </cell>
          <cell r="AA23" t="str">
            <v>湖北随州</v>
          </cell>
          <cell r="AB23" t="str">
            <v>2016-07-01</v>
          </cell>
          <cell r="AC23" t="str">
            <v>否</v>
          </cell>
          <cell r="AD23" t="str">
            <v/>
          </cell>
          <cell r="AE23" t="str">
            <v>随州市曾都区汉东星都A区6号楼</v>
          </cell>
          <cell r="AF23" t="str">
            <v>随州新城吾悦商业管理有限公司</v>
          </cell>
          <cell r="AG23" t="str">
            <v>4年</v>
          </cell>
          <cell r="AH23" t="str">
            <v>CET4</v>
          </cell>
          <cell r="AI23" t="str">
            <v>2009-2011高中 学生
2011-2012高中 学生
2012-2016大学 学生
2016-2018唯品会湖北电子商务有限公司
2018-2019上海卓武电子商务有限公司
2019-2020随州万达宝贝王教育科技有限公司
2020-至今 随州新城吾悦商业管理有限公司</v>
          </cell>
          <cell r="AJ23" t="str">
            <v>父亲 邹光荣 务农
母亲 邓海燕 务农
妻子 龚雪   老师  随州市外国语学校</v>
          </cell>
          <cell r="AK23" t="str">
            <v>无</v>
          </cell>
          <cell r="AL23" t="str">
            <v>无</v>
          </cell>
          <cell r="AM23" t="str">
            <v>湖北省随州市</v>
          </cell>
          <cell r="AN23" t="str">
            <v>雇员制书记员岗1</v>
          </cell>
          <cell r="AO23">
            <v>340101</v>
          </cell>
          <cell r="AP23" t="str">
            <v>大类</v>
          </cell>
          <cell r="AQ23" t="str">
            <v>雇员制检察辅助人员</v>
          </cell>
          <cell r="AR23" t="str">
            <v>7</v>
          </cell>
          <cell r="AS23" t="str">
            <v>1</v>
          </cell>
          <cell r="AT23" t="str">
            <v>14204001</v>
          </cell>
          <cell r="AU23" t="str">
            <v>14204001001</v>
          </cell>
          <cell r="AV23" t="str">
            <v>随州市人民检察院</v>
          </cell>
          <cell r="AW23" t="str">
            <v>随州市人民检察院</v>
          </cell>
          <cell r="AX23">
            <v>54</v>
          </cell>
          <cell r="AY23" t="b">
            <v>1</v>
          </cell>
          <cell r="AZ23" t="b">
            <v>1</v>
          </cell>
          <cell r="BA23" t="b">
            <v>1</v>
          </cell>
          <cell r="BB23">
            <v>23.6</v>
          </cell>
        </row>
        <row r="24">
          <cell r="C24" t="str">
            <v>黄高阳</v>
          </cell>
          <cell r="D24" t="str">
            <v>421302199806281227</v>
          </cell>
          <cell r="E24" t="str">
            <v>14204001001</v>
          </cell>
          <cell r="F24" t="str">
            <v>随州市人民检察院</v>
          </cell>
          <cell r="G24" t="str">
            <v>114204011022</v>
          </cell>
          <cell r="H24">
            <v>59</v>
          </cell>
          <cell r="I24" t="str">
            <v>14204</v>
          </cell>
          <cell r="J24" t="str">
            <v>湖北省随州市</v>
          </cell>
          <cell r="K24" t="str">
            <v>14204</v>
          </cell>
          <cell r="L24" t="str">
            <v>142</v>
          </cell>
          <cell r="M24" t="str">
            <v>14204</v>
          </cell>
          <cell r="N24" t="str">
            <v>22</v>
          </cell>
          <cell r="O24" t="str">
            <v>女</v>
          </cell>
          <cell r="P24" t="str">
            <v>1998-06-28</v>
          </cell>
          <cell r="Q24" t="str">
            <v>湖北随州</v>
          </cell>
          <cell r="R24" t="str">
            <v>汉族</v>
          </cell>
          <cell r="S24" t="str">
            <v>共青团员</v>
          </cell>
          <cell r="T24" t="str">
            <v>大学专科</v>
          </cell>
          <cell r="U24" t="str">
            <v>无</v>
          </cell>
          <cell r="V24" t="str">
            <v>全日制</v>
          </cell>
          <cell r="W24" t="str">
            <v>2018-06-30</v>
          </cell>
          <cell r="X24" t="str">
            <v>湖北城市建设职业技术学院</v>
          </cell>
          <cell r="Y24" t="str">
            <v>129831201806000203</v>
          </cell>
          <cell r="Z24" t="str">
            <v>环境艺术设计</v>
          </cell>
          <cell r="AA24" t="str">
            <v>湖北随州</v>
          </cell>
          <cell r="AB24" t="str">
            <v>2018-07-20</v>
          </cell>
          <cell r="AC24" t="str">
            <v>否</v>
          </cell>
          <cell r="AD24" t="str">
            <v/>
          </cell>
          <cell r="AE24" t="str">
            <v>湖北省随州市曾都区迎宾大道阳光小区</v>
          </cell>
          <cell r="AF24" t="str">
            <v/>
          </cell>
          <cell r="AG24" t="str">
            <v/>
          </cell>
          <cell r="AH24" t="str">
            <v/>
          </cell>
          <cell r="AI24" t="str">
            <v>2012.09-2015.06随州欧阳修中学（高中）
2015.09-2018.06湖北城市建设职业技术学院（大专）
2015.09-2019.12武汉工程大学（自考）
2019.07-2019.12凡依家装饰公司担任设计师
2020.04-2020.07湖北鲁班环境产业有限公司担任设计师</v>
          </cell>
          <cell r="AJ24" t="str">
            <v>父亲：黄永刚（自由职业无单位）母亲：王慧（自由职业无单位）</v>
          </cell>
          <cell r="AK24" t="str">
            <v>无</v>
          </cell>
          <cell r="AL24" t="str">
            <v/>
          </cell>
          <cell r="AM24" t="str">
            <v>湖北省随州市</v>
          </cell>
          <cell r="AN24" t="str">
            <v>雇员制书记员岗1</v>
          </cell>
          <cell r="AO24">
            <v>340101</v>
          </cell>
          <cell r="AP24" t="str">
            <v>大类</v>
          </cell>
          <cell r="AQ24" t="str">
            <v>雇员制检察辅助人员</v>
          </cell>
          <cell r="AR24" t="str">
            <v>7</v>
          </cell>
          <cell r="AS24" t="str">
            <v>1</v>
          </cell>
          <cell r="AT24" t="str">
            <v>14204001</v>
          </cell>
          <cell r="AU24" t="str">
            <v>14204001001</v>
          </cell>
          <cell r="AV24" t="str">
            <v>随州市人民检察院</v>
          </cell>
          <cell r="AW24" t="str">
            <v>随州市人民检察院</v>
          </cell>
          <cell r="AX24">
            <v>63</v>
          </cell>
          <cell r="AY24" t="b">
            <v>1</v>
          </cell>
          <cell r="AZ24" t="b">
            <v>1</v>
          </cell>
          <cell r="BA24" t="b">
            <v>1</v>
          </cell>
          <cell r="BB24">
            <v>23.6</v>
          </cell>
        </row>
        <row r="25">
          <cell r="C25" t="str">
            <v>刘雅莹</v>
          </cell>
          <cell r="D25" t="str">
            <v>421302199712020464</v>
          </cell>
          <cell r="E25" t="str">
            <v>14204001001</v>
          </cell>
          <cell r="F25" t="str">
            <v>随州市人民检察院</v>
          </cell>
          <cell r="G25" t="str">
            <v>114204011426</v>
          </cell>
          <cell r="H25">
            <v>59</v>
          </cell>
          <cell r="I25" t="str">
            <v>14204</v>
          </cell>
          <cell r="J25" t="str">
            <v>湖北省随州市</v>
          </cell>
          <cell r="K25" t="str">
            <v>14204</v>
          </cell>
          <cell r="L25" t="str">
            <v>142</v>
          </cell>
          <cell r="M25" t="str">
            <v>14204</v>
          </cell>
          <cell r="N25" t="str">
            <v>22</v>
          </cell>
          <cell r="O25" t="str">
            <v>女</v>
          </cell>
          <cell r="P25" t="str">
            <v>1997-12-02</v>
          </cell>
          <cell r="Q25" t="str">
            <v>湖北随州</v>
          </cell>
          <cell r="R25" t="str">
            <v>汉族</v>
          </cell>
          <cell r="S25" t="str">
            <v>共青团员</v>
          </cell>
          <cell r="T25" t="str">
            <v>大学专科</v>
          </cell>
          <cell r="U25" t="str">
            <v>无</v>
          </cell>
          <cell r="V25" t="str">
            <v>全日制</v>
          </cell>
          <cell r="W25" t="str">
            <v>2018-07-06</v>
          </cell>
          <cell r="X25" t="str">
            <v>湖北交通职业技术学院</v>
          </cell>
          <cell r="Y25" t="str">
            <v>127521201806002412</v>
          </cell>
          <cell r="Z25" t="str">
            <v>交通安全与智能控制</v>
          </cell>
          <cell r="AA25" t="str">
            <v>湖北随州</v>
          </cell>
          <cell r="AB25" t="str">
            <v>2019-09-16</v>
          </cell>
          <cell r="AC25" t="str">
            <v>否</v>
          </cell>
          <cell r="AD25" t="str">
            <v/>
          </cell>
          <cell r="AE25" t="str">
            <v>湖北省随州市曾都区北郊黄龙二小区</v>
          </cell>
          <cell r="AF25" t="str">
            <v>随州市阳光雨社会工作服务中心</v>
          </cell>
          <cell r="AG25" t="str">
            <v>将近一年</v>
          </cell>
          <cell r="AH25" t="str">
            <v>无</v>
          </cell>
          <cell r="AI25" t="str">
            <v>高中时段为2012-2015年，就读于曾都一中
大学时段为2015-2018年，就读于湖北交通职业技术学院
工作时段为2019-2020年，工作于随州市阳光雨社会工作服务中心</v>
          </cell>
          <cell r="AJ25" t="str">
            <v>未婚
父亲是一名工人，就职于江南东风
母亲是一名会计，就职于顺泰仓储</v>
          </cell>
          <cell r="AK25" t="str">
            <v>无</v>
          </cell>
          <cell r="AL25" t="str">
            <v/>
          </cell>
          <cell r="AM25" t="str">
            <v>湖北省随州市</v>
          </cell>
          <cell r="AN25" t="str">
            <v>雇员制书记员岗1</v>
          </cell>
          <cell r="AO25">
            <v>340101</v>
          </cell>
          <cell r="AP25" t="str">
            <v>大类</v>
          </cell>
          <cell r="AQ25" t="str">
            <v>雇员制检察辅助人员</v>
          </cell>
          <cell r="AR25" t="str">
            <v>7</v>
          </cell>
          <cell r="AS25" t="str">
            <v>1</v>
          </cell>
          <cell r="AT25" t="str">
            <v>14204001</v>
          </cell>
          <cell r="AU25" t="str">
            <v>14204001001</v>
          </cell>
          <cell r="AV25" t="str">
            <v>随州市人民检察院</v>
          </cell>
          <cell r="AW25" t="str">
            <v>随州市人民检察院</v>
          </cell>
          <cell r="AX25">
            <v>72</v>
          </cell>
          <cell r="AY25" t="b">
            <v>1</v>
          </cell>
          <cell r="AZ25" t="b">
            <v>1</v>
          </cell>
          <cell r="BA25" t="b">
            <v>1</v>
          </cell>
          <cell r="BB25">
            <v>23.6</v>
          </cell>
        </row>
        <row r="26">
          <cell r="C26" t="str">
            <v>黄梦月</v>
          </cell>
          <cell r="D26" t="str">
            <v>421302199508192963</v>
          </cell>
          <cell r="E26" t="str">
            <v>14204001001</v>
          </cell>
          <cell r="F26" t="str">
            <v>随州市人民检察院</v>
          </cell>
          <cell r="G26" t="str">
            <v>114204011402</v>
          </cell>
          <cell r="H26">
            <v>58</v>
          </cell>
          <cell r="I26" t="str">
            <v>14204</v>
          </cell>
          <cell r="J26" t="str">
            <v>湖北省随州市</v>
          </cell>
          <cell r="K26" t="str">
            <v>14204</v>
          </cell>
          <cell r="L26" t="str">
            <v>142</v>
          </cell>
          <cell r="M26" t="str">
            <v>14204</v>
          </cell>
          <cell r="N26" t="str">
            <v>24</v>
          </cell>
          <cell r="O26" t="str">
            <v>女</v>
          </cell>
          <cell r="P26" t="str">
            <v>1995-08-19</v>
          </cell>
          <cell r="Q26" t="str">
            <v>湖北省随州市</v>
          </cell>
          <cell r="R26" t="str">
            <v>汉族</v>
          </cell>
          <cell r="S26" t="str">
            <v>中共党员(预备党员)</v>
          </cell>
          <cell r="T26" t="str">
            <v>大学本科</v>
          </cell>
          <cell r="U26" t="str">
            <v>学士</v>
          </cell>
          <cell r="V26" t="str">
            <v>全日制</v>
          </cell>
          <cell r="W26" t="str">
            <v>2017-07-03</v>
          </cell>
          <cell r="X26" t="str">
            <v>西安工程大学</v>
          </cell>
          <cell r="Y26" t="str">
            <v>107091201705043581</v>
          </cell>
          <cell r="Z26" t="str">
            <v>纺织工程</v>
          </cell>
          <cell r="AA26" t="str">
            <v>湖北省武汉市</v>
          </cell>
          <cell r="AB26" t="str">
            <v>2018-01-01</v>
          </cell>
          <cell r="AC26" t="str">
            <v>否</v>
          </cell>
          <cell r="AD26" t="str">
            <v/>
          </cell>
          <cell r="AE26" t="str">
            <v>湖北省随州市沿河大道225号锦绣花园</v>
          </cell>
          <cell r="AF26" t="str">
            <v>无</v>
          </cell>
          <cell r="AG26" t="str">
            <v>2年</v>
          </cell>
          <cell r="AH26" t="str">
            <v>无</v>
          </cell>
          <cell r="AI26" t="str">
            <v>高中 2010-09-01 2013-06-26 随州市二中 理科 
本科 2013-09-01 2017-06-30 西安工程大学 纺织工程 
2018-01-01 2019-01-01 黄冈市体育中心 
2019-02-01 2020-03-01 随州超级少年教育咨询有限公司
2020-04-01 2020-07-15 随州猎豹图书文化有限公司</v>
          </cell>
          <cell r="AJ26" t="str">
            <v>黄伟 父女 个体 个体 
罗清 母女 医院 医生</v>
          </cell>
          <cell r="AK26" t="str">
            <v>无</v>
          </cell>
          <cell r="AL26" t="str">
            <v/>
          </cell>
          <cell r="AM26" t="str">
            <v>湖北省随州市</v>
          </cell>
          <cell r="AN26" t="str">
            <v>雇员制书记员岗1</v>
          </cell>
          <cell r="AO26">
            <v>340101</v>
          </cell>
          <cell r="AP26" t="str">
            <v>大类</v>
          </cell>
          <cell r="AQ26" t="str">
            <v>雇员制检察辅助人员</v>
          </cell>
          <cell r="AR26" t="str">
            <v>7</v>
          </cell>
          <cell r="AS26" t="str">
            <v>1</v>
          </cell>
          <cell r="AT26" t="str">
            <v>14204001</v>
          </cell>
          <cell r="AU26" t="str">
            <v>14204001001</v>
          </cell>
          <cell r="AV26" t="str">
            <v>随州市人民检察院</v>
          </cell>
          <cell r="AW26" t="str">
            <v>随州市人民检察院</v>
          </cell>
          <cell r="AX26">
            <v>68</v>
          </cell>
          <cell r="AY26" t="b">
            <v>1</v>
          </cell>
          <cell r="AZ26" t="b">
            <v>1</v>
          </cell>
          <cell r="BA26" t="b">
            <v>1</v>
          </cell>
          <cell r="BB26">
            <v>23.2</v>
          </cell>
        </row>
        <row r="27">
          <cell r="C27" t="str">
            <v>陈双</v>
          </cell>
          <cell r="D27" t="str">
            <v>429001198705070025</v>
          </cell>
          <cell r="E27" t="str">
            <v>14204001001</v>
          </cell>
          <cell r="F27" t="str">
            <v>随州市人民检察院</v>
          </cell>
          <cell r="G27" t="str">
            <v>114204010520</v>
          </cell>
          <cell r="H27">
            <v>57</v>
          </cell>
          <cell r="I27" t="str">
            <v>14204</v>
          </cell>
          <cell r="J27" t="str">
            <v>湖北省随州市</v>
          </cell>
          <cell r="K27" t="str">
            <v>14204</v>
          </cell>
          <cell r="L27" t="str">
            <v>142</v>
          </cell>
          <cell r="M27" t="str">
            <v>14204</v>
          </cell>
          <cell r="N27" t="str">
            <v>33</v>
          </cell>
          <cell r="O27" t="str">
            <v>女</v>
          </cell>
          <cell r="P27" t="str">
            <v>1987-05-07</v>
          </cell>
          <cell r="Q27" t="str">
            <v>湖北随州</v>
          </cell>
          <cell r="R27" t="str">
            <v>汉族</v>
          </cell>
          <cell r="S27" t="str">
            <v>共青团员</v>
          </cell>
          <cell r="T27" t="str">
            <v>大学本科</v>
          </cell>
          <cell r="U27" t="str">
            <v>学士</v>
          </cell>
          <cell r="V27" t="str">
            <v>全日制</v>
          </cell>
          <cell r="W27" t="str">
            <v>2010-06-30</v>
          </cell>
          <cell r="X27" t="str">
            <v>武汉科技大学中南分校</v>
          </cell>
          <cell r="Y27" t="str">
            <v>123101201005000207</v>
          </cell>
          <cell r="Z27" t="str">
            <v>工商管理</v>
          </cell>
          <cell r="AA27" t="str">
            <v>湖北省随州市西城区</v>
          </cell>
          <cell r="AB27" t="str">
            <v>2010-12-01</v>
          </cell>
          <cell r="AC27" t="str">
            <v>否</v>
          </cell>
          <cell r="AD27" t="str">
            <v/>
          </cell>
          <cell r="AE27" t="str">
            <v>湖北省随州市曾都区沿河大道148号神农市政公司</v>
          </cell>
          <cell r="AF27" t="str">
            <v>湖北随州曾都汇丰村镇银行</v>
          </cell>
          <cell r="AG27" t="str">
            <v>7</v>
          </cell>
          <cell r="AH27" t="str">
            <v>会计从业资格证书</v>
          </cell>
          <cell r="AI27" t="str">
            <v>2002.9-2006.6，高中，随州市二中，文科
2006.9-2010.6，大学，武汉科技大学中南分校，工商管理专业
2010.12-2012.12，广东省浙江台州商会，财务-出纳
2013.3至今，湖北随州曾都汇丰村镇银行，信贷文员</v>
          </cell>
          <cell r="AJ27" t="str">
            <v>父亲，随州市神农市政工程公司，退休
母亲，随州市环境卫生管理处，退休</v>
          </cell>
          <cell r="AK27" t="str">
            <v>无</v>
          </cell>
          <cell r="AL27" t="str">
            <v/>
          </cell>
          <cell r="AM27" t="str">
            <v>湖北省随州市</v>
          </cell>
          <cell r="AN27" t="str">
            <v>雇员制书记员岗1</v>
          </cell>
          <cell r="AO27">
            <v>340101</v>
          </cell>
          <cell r="AP27" t="str">
            <v>大类</v>
          </cell>
          <cell r="AQ27" t="str">
            <v>雇员制检察辅助人员</v>
          </cell>
          <cell r="AR27" t="str">
            <v>7</v>
          </cell>
          <cell r="AS27" t="str">
            <v>1</v>
          </cell>
          <cell r="AT27" t="str">
            <v>14204001</v>
          </cell>
          <cell r="AU27" t="str">
            <v>14204001001</v>
          </cell>
          <cell r="AV27" t="str">
            <v>随州市人民检察院</v>
          </cell>
          <cell r="AW27" t="str">
            <v>随州市人民检察院</v>
          </cell>
          <cell r="AX27">
            <v>67</v>
          </cell>
          <cell r="AY27" t="b">
            <v>1</v>
          </cell>
          <cell r="AZ27" t="b">
            <v>1</v>
          </cell>
          <cell r="BA27" t="b">
            <v>1</v>
          </cell>
          <cell r="BB27">
            <v>22.8</v>
          </cell>
        </row>
        <row r="28">
          <cell r="C28" t="str">
            <v>谢晶晶</v>
          </cell>
          <cell r="D28" t="str">
            <v>429001198901160028</v>
          </cell>
          <cell r="E28" t="str">
            <v>14204001001</v>
          </cell>
          <cell r="F28" t="str">
            <v>随州市人民检察院</v>
          </cell>
          <cell r="G28" t="str">
            <v>114204010710</v>
          </cell>
          <cell r="H28">
            <v>57</v>
          </cell>
          <cell r="I28" t="str">
            <v>14204</v>
          </cell>
          <cell r="J28" t="str">
            <v>湖北省随州市</v>
          </cell>
          <cell r="K28" t="str">
            <v>14204</v>
          </cell>
          <cell r="L28" t="str">
            <v>142</v>
          </cell>
          <cell r="M28" t="str">
            <v>14204</v>
          </cell>
          <cell r="N28" t="str">
            <v>31</v>
          </cell>
          <cell r="O28" t="str">
            <v>女</v>
          </cell>
          <cell r="P28" t="str">
            <v>1989-01-16</v>
          </cell>
          <cell r="Q28" t="str">
            <v>湖北随州</v>
          </cell>
          <cell r="R28" t="str">
            <v>汉族</v>
          </cell>
          <cell r="S28" t="str">
            <v>群众</v>
          </cell>
          <cell r="T28" t="str">
            <v>大学专科</v>
          </cell>
          <cell r="U28" t="str">
            <v>无</v>
          </cell>
          <cell r="V28" t="str">
            <v>全日制</v>
          </cell>
          <cell r="W28" t="str">
            <v>2010-07-01</v>
          </cell>
          <cell r="X28" t="str">
            <v>随州市职业技术学院</v>
          </cell>
          <cell r="Y28" t="str">
            <v>129801201006001881</v>
          </cell>
          <cell r="Z28" t="str">
            <v>酒店管理</v>
          </cell>
          <cell r="AA28" t="str">
            <v>湖北随州</v>
          </cell>
          <cell r="AB28" t="str">
            <v>2011-08-01</v>
          </cell>
          <cell r="AC28" t="str">
            <v>否</v>
          </cell>
          <cell r="AD28" t="str">
            <v/>
          </cell>
          <cell r="AE28" t="str">
            <v>随州市曾都区北郊水岸国际小区</v>
          </cell>
          <cell r="AF28" t="str">
            <v>待业</v>
          </cell>
          <cell r="AG28" t="str">
            <v>6年</v>
          </cell>
          <cell r="AH28" t="str">
            <v>无</v>
          </cell>
          <cell r="AI28" t="str">
            <v>2004.09-2007.06 随州市第三高中 
2007.09-2010.07 随州市职业技术学院
2011.08-2017.03 武汉中百集团（随州）分公司
2017.04-至今     待业</v>
          </cell>
          <cell r="AJ28" t="str">
            <v>父亲：谢学明  退休
母亲：黄红梅  退休
配偶：叶沛霖  随县科学技术和经济信息化局
女儿：叶知寒  无</v>
          </cell>
          <cell r="AK28" t="str">
            <v>无</v>
          </cell>
          <cell r="AL28" t="str">
            <v>无</v>
          </cell>
          <cell r="AM28" t="str">
            <v>湖北省随州市</v>
          </cell>
          <cell r="AN28" t="str">
            <v>雇员制书记员岗1</v>
          </cell>
          <cell r="AO28">
            <v>340101</v>
          </cell>
          <cell r="AP28" t="str">
            <v>大类</v>
          </cell>
          <cell r="AQ28" t="str">
            <v>雇员制检察辅助人员</v>
          </cell>
          <cell r="AR28" t="str">
            <v>7</v>
          </cell>
          <cell r="AS28" t="str">
            <v>1</v>
          </cell>
          <cell r="AT28" t="str">
            <v>14204001</v>
          </cell>
          <cell r="AU28" t="str">
            <v>14204001001</v>
          </cell>
          <cell r="AV28" t="str">
            <v>随州市人民检察院</v>
          </cell>
          <cell r="AW28" t="str">
            <v>随州市人民检察院</v>
          </cell>
          <cell r="AX28">
            <v>57</v>
          </cell>
          <cell r="AY28" t="b">
            <v>1</v>
          </cell>
          <cell r="AZ28" t="b">
            <v>1</v>
          </cell>
          <cell r="BA28" t="b">
            <v>1</v>
          </cell>
          <cell r="BB28">
            <v>22.8</v>
          </cell>
        </row>
        <row r="29">
          <cell r="C29" t="str">
            <v>李玉婷</v>
          </cell>
          <cell r="D29" t="str">
            <v>421302199612253324</v>
          </cell>
          <cell r="E29" t="str">
            <v>14204001001</v>
          </cell>
          <cell r="F29" t="str">
            <v>随州市人民检察院</v>
          </cell>
          <cell r="G29" t="str">
            <v>114204010902</v>
          </cell>
          <cell r="H29">
            <v>56</v>
          </cell>
          <cell r="I29" t="str">
            <v>14204</v>
          </cell>
          <cell r="J29" t="str">
            <v>湖北省随州市</v>
          </cell>
          <cell r="K29" t="str">
            <v>14204</v>
          </cell>
          <cell r="L29" t="str">
            <v>142</v>
          </cell>
          <cell r="M29" t="str">
            <v>14204</v>
          </cell>
          <cell r="N29" t="str">
            <v>23</v>
          </cell>
          <cell r="O29" t="str">
            <v>女</v>
          </cell>
          <cell r="P29" t="str">
            <v>1996-12-25</v>
          </cell>
          <cell r="Q29" t="str">
            <v>中国</v>
          </cell>
          <cell r="R29" t="str">
            <v>汉族</v>
          </cell>
          <cell r="S29" t="str">
            <v>共青团员</v>
          </cell>
          <cell r="T29" t="str">
            <v>大学专科</v>
          </cell>
          <cell r="U29" t="str">
            <v>无</v>
          </cell>
          <cell r="V29" t="str">
            <v>全日制</v>
          </cell>
          <cell r="W29" t="str">
            <v>2017-06-01</v>
          </cell>
          <cell r="X29" t="str">
            <v>湖北财税职业学院</v>
          </cell>
          <cell r="Y29" t="str">
            <v>137981201706420806</v>
          </cell>
          <cell r="Z29" t="str">
            <v>电脑艺术设计</v>
          </cell>
          <cell r="AA29" t="str">
            <v>湖北</v>
          </cell>
          <cell r="AB29" t="str">
            <v>2017-07-01</v>
          </cell>
          <cell r="AC29" t="str">
            <v>否</v>
          </cell>
          <cell r="AD29" t="str">
            <v/>
          </cell>
          <cell r="AE29" t="str">
            <v>随州市星光社区</v>
          </cell>
          <cell r="AF29" t="str">
            <v>维也纳酒店</v>
          </cell>
          <cell r="AG29" t="str">
            <v>3年</v>
          </cell>
          <cell r="AH29" t="str">
            <v>无</v>
          </cell>
          <cell r="AI29" t="str">
            <v>2011.9-2014.6 汉东中学  2014.9-2017.6 湖北财税职业学院 2017.7-2020.5维也纳酒店 2020.5-至今待业</v>
          </cell>
          <cell r="AJ29" t="str">
            <v>父亲 李天奎 个体
母亲 褚金秀 个体</v>
          </cell>
          <cell r="AK29" t="str">
            <v>无</v>
          </cell>
          <cell r="AL29" t="str">
            <v>无</v>
          </cell>
          <cell r="AM29" t="str">
            <v>湖北省随州市</v>
          </cell>
          <cell r="AN29" t="str">
            <v>雇员制书记员岗1</v>
          </cell>
          <cell r="AO29">
            <v>340101</v>
          </cell>
          <cell r="AP29" t="str">
            <v>大类</v>
          </cell>
          <cell r="AQ29" t="str">
            <v>雇员制检察辅助人员</v>
          </cell>
          <cell r="AR29" t="str">
            <v>7</v>
          </cell>
          <cell r="AS29" t="str">
            <v>1</v>
          </cell>
          <cell r="AT29" t="str">
            <v>14204001</v>
          </cell>
          <cell r="AU29" t="str">
            <v>14204001001</v>
          </cell>
          <cell r="AV29" t="str">
            <v>随州市人民检察院</v>
          </cell>
          <cell r="AW29" t="str">
            <v>随州市人民检察院</v>
          </cell>
          <cell r="AX29">
            <v>50</v>
          </cell>
          <cell r="AY29" t="b">
            <v>1</v>
          </cell>
          <cell r="AZ29" t="b">
            <v>1</v>
          </cell>
          <cell r="BA29" t="b">
            <v>1</v>
          </cell>
          <cell r="BB29">
            <v>22.4</v>
          </cell>
        </row>
        <row r="30">
          <cell r="C30" t="str">
            <v>马子然</v>
          </cell>
          <cell r="D30" t="str">
            <v>421302199401284964</v>
          </cell>
          <cell r="E30" t="str">
            <v>14204001001</v>
          </cell>
          <cell r="F30" t="str">
            <v>随州市人民检察院</v>
          </cell>
          <cell r="G30" t="str">
            <v>114204011027</v>
          </cell>
          <cell r="H30">
            <v>56</v>
          </cell>
          <cell r="I30" t="str">
            <v>14204</v>
          </cell>
          <cell r="J30" t="str">
            <v>湖北省随州市</v>
          </cell>
          <cell r="K30" t="str">
            <v>14204</v>
          </cell>
          <cell r="L30" t="str">
            <v>142</v>
          </cell>
          <cell r="M30" t="str">
            <v>14204</v>
          </cell>
          <cell r="N30" t="str">
            <v>26</v>
          </cell>
          <cell r="O30" t="str">
            <v>女</v>
          </cell>
          <cell r="P30" t="str">
            <v>1994-01-28</v>
          </cell>
          <cell r="Q30" t="str">
            <v>湖北随州</v>
          </cell>
          <cell r="R30" t="str">
            <v>汉族</v>
          </cell>
          <cell r="S30" t="str">
            <v>中共党员(预备党员)</v>
          </cell>
          <cell r="T30" t="str">
            <v>大学本科</v>
          </cell>
          <cell r="U30" t="str">
            <v>无</v>
          </cell>
          <cell r="V30" t="str">
            <v>非全日制</v>
          </cell>
          <cell r="W30" t="str">
            <v>2018-06-30</v>
          </cell>
          <cell r="X30" t="str">
            <v>武汉大学</v>
          </cell>
          <cell r="Y30" t="str">
            <v>65420135132108406</v>
          </cell>
          <cell r="Z30" t="str">
            <v>人力资源管理</v>
          </cell>
          <cell r="AA30" t="str">
            <v>湖北随州</v>
          </cell>
          <cell r="AB30" t="str">
            <v>2015-09-01</v>
          </cell>
          <cell r="AC30" t="str">
            <v>否</v>
          </cell>
          <cell r="AD30" t="str">
            <v/>
          </cell>
          <cell r="AE30" t="str">
            <v>左岸星城</v>
          </cell>
          <cell r="AF30" t="str">
            <v>随州市中小企业金融服务有限公司</v>
          </cell>
          <cell r="AG30" t="str">
            <v>5</v>
          </cell>
          <cell r="AH30" t="str">
            <v/>
          </cell>
          <cell r="AI30" t="str">
            <v>2008.9-2011.6 汉东中学
2011.9-2012.6 欧阳修中学
2012.9-2015.6 长江职业学院
2014.9-2018.6 武汉大学
2015.9-2018.11武汉光谷联交所随州产权交易有限公司
2018.11-至今 随州中小企业金融服务有限公司</v>
          </cell>
          <cell r="AJ30" t="str">
            <v>王辉 父亲  无单位
马远桂   母亲  无单位</v>
          </cell>
          <cell r="AK30" t="str">
            <v>无</v>
          </cell>
          <cell r="AL30" t="str">
            <v>全日制大专</v>
          </cell>
          <cell r="AM30" t="str">
            <v>湖北省随州市</v>
          </cell>
          <cell r="AN30" t="str">
            <v>雇员制书记员岗1</v>
          </cell>
          <cell r="AO30">
            <v>340101</v>
          </cell>
          <cell r="AP30" t="str">
            <v>大类</v>
          </cell>
          <cell r="AQ30" t="str">
            <v>雇员制检察辅助人员</v>
          </cell>
          <cell r="AR30" t="str">
            <v>7</v>
          </cell>
          <cell r="AS30" t="str">
            <v>1</v>
          </cell>
          <cell r="AT30" t="str">
            <v>14204001</v>
          </cell>
          <cell r="AU30" t="str">
            <v>14204001001</v>
          </cell>
          <cell r="AV30" t="str">
            <v>随州市人民检察院</v>
          </cell>
          <cell r="AW30" t="str">
            <v>随州市人民检察院</v>
          </cell>
          <cell r="AX30">
            <v>59</v>
          </cell>
          <cell r="AY30" t="b">
            <v>1</v>
          </cell>
          <cell r="AZ30" t="b">
            <v>1</v>
          </cell>
          <cell r="BA30" t="b">
            <v>1</v>
          </cell>
          <cell r="BB30">
            <v>22.4</v>
          </cell>
        </row>
        <row r="31">
          <cell r="C31" t="str">
            <v>贺玉婷</v>
          </cell>
          <cell r="D31" t="str">
            <v>429001198508250465</v>
          </cell>
          <cell r="E31" t="str">
            <v>14204001001</v>
          </cell>
          <cell r="F31" t="str">
            <v>随州市人民检察院</v>
          </cell>
          <cell r="G31" t="str">
            <v>114204011328</v>
          </cell>
          <cell r="H31">
            <v>56</v>
          </cell>
          <cell r="I31" t="str">
            <v>14204</v>
          </cell>
          <cell r="J31" t="str">
            <v>湖北省随州市</v>
          </cell>
          <cell r="K31" t="str">
            <v>14204</v>
          </cell>
          <cell r="L31" t="str">
            <v>142</v>
          </cell>
          <cell r="M31" t="str">
            <v>14204</v>
          </cell>
          <cell r="N31" t="str">
            <v>34</v>
          </cell>
          <cell r="O31" t="str">
            <v>女</v>
          </cell>
          <cell r="P31" t="str">
            <v>1985-08-25</v>
          </cell>
          <cell r="Q31" t="str">
            <v>湖北随州</v>
          </cell>
          <cell r="R31" t="str">
            <v>汉族</v>
          </cell>
          <cell r="S31" t="str">
            <v>群众</v>
          </cell>
          <cell r="T31" t="str">
            <v>大学专科</v>
          </cell>
          <cell r="U31" t="str">
            <v>无</v>
          </cell>
          <cell r="V31" t="str">
            <v>全日制</v>
          </cell>
          <cell r="W31" t="str">
            <v>2006-06-30</v>
          </cell>
          <cell r="X31" t="str">
            <v>长江职业学院</v>
          </cell>
          <cell r="Y31" t="str">
            <v>65120108123046239</v>
          </cell>
          <cell r="Z31" t="str">
            <v>会计</v>
          </cell>
          <cell r="AA31" t="str">
            <v>湖北随州</v>
          </cell>
          <cell r="AB31" t="str">
            <v>2006-09-11</v>
          </cell>
          <cell r="AC31" t="str">
            <v>否</v>
          </cell>
          <cell r="AD31" t="str">
            <v/>
          </cell>
          <cell r="AE31" t="str">
            <v>湖北省随州市水岸国际一期美林阁一号楼</v>
          </cell>
          <cell r="AF31" t="str">
            <v>湖北美佳律师事务所</v>
          </cell>
          <cell r="AG31" t="str">
            <v>10年</v>
          </cell>
          <cell r="AH31" t="str">
            <v/>
          </cell>
          <cell r="AI31" t="str">
            <v>2017.8～至今   湖北美佳律师事务所           律师助理
2013.9～2017.6  湖北随州汇丰村镇银行     营运文员
2009.10～2013.7  湖北美佳律师事务所       会计/内勤
2006.9～2009.5   武汉轶飞国际贸易有限公司    会计/核销员
2003.9～2006.6    长江职业学院            会计专业
2000.9～2003.6    湖北随州二中</v>
          </cell>
          <cell r="AJ31" t="str">
            <v>丈夫    吴涛        湖北美佳律师事务所         主任律师
父亲    贺天明     退休人员
母亲     黄正秀     退休人员</v>
          </cell>
          <cell r="AK31" t="str">
            <v>无</v>
          </cell>
          <cell r="AL31" t="str">
            <v/>
          </cell>
          <cell r="AM31" t="str">
            <v>湖北省随州市</v>
          </cell>
          <cell r="AN31" t="str">
            <v>雇员制书记员岗1</v>
          </cell>
          <cell r="AO31">
            <v>340101</v>
          </cell>
          <cell r="AP31" t="str">
            <v>大类</v>
          </cell>
          <cell r="AQ31" t="str">
            <v>雇员制检察辅助人员</v>
          </cell>
          <cell r="AR31" t="str">
            <v>7</v>
          </cell>
          <cell r="AS31" t="str">
            <v>1</v>
          </cell>
          <cell r="AT31" t="str">
            <v>14204001</v>
          </cell>
          <cell r="AU31" t="str">
            <v>14204001001</v>
          </cell>
          <cell r="AV31" t="str">
            <v>随州市人民检察院</v>
          </cell>
          <cell r="AW31" t="str">
            <v>随州市人民检察院</v>
          </cell>
          <cell r="AX31">
            <v>59</v>
          </cell>
          <cell r="AY31" t="b">
            <v>1</v>
          </cell>
          <cell r="AZ31" t="b">
            <v>1</v>
          </cell>
          <cell r="BA31" t="b">
            <v>1</v>
          </cell>
          <cell r="BB31">
            <v>22.4</v>
          </cell>
        </row>
        <row r="32">
          <cell r="C32" t="str">
            <v>高倩</v>
          </cell>
          <cell r="D32" t="str">
            <v>420606198807260520</v>
          </cell>
          <cell r="E32" t="str">
            <v>14204001001</v>
          </cell>
          <cell r="F32" t="str">
            <v>随州市人民检察院</v>
          </cell>
          <cell r="G32" t="str">
            <v>114204011410</v>
          </cell>
          <cell r="H32">
            <v>56</v>
          </cell>
          <cell r="I32" t="str">
            <v>14204</v>
          </cell>
          <cell r="J32" t="str">
            <v>湖北省随州市</v>
          </cell>
          <cell r="K32" t="str">
            <v>14204</v>
          </cell>
          <cell r="L32" t="str">
            <v>142</v>
          </cell>
          <cell r="M32" t="str">
            <v>14204</v>
          </cell>
          <cell r="N32" t="str">
            <v>31</v>
          </cell>
          <cell r="O32" t="str">
            <v>女</v>
          </cell>
          <cell r="P32" t="str">
            <v>1988-07-26</v>
          </cell>
          <cell r="Q32" t="str">
            <v>湖北襄阳</v>
          </cell>
          <cell r="R32" t="str">
            <v>汉族</v>
          </cell>
          <cell r="S32" t="str">
            <v>中共党员(预备党员)</v>
          </cell>
          <cell r="T32" t="str">
            <v>研究生（硕士）</v>
          </cell>
          <cell r="U32" t="str">
            <v>硕士</v>
          </cell>
          <cell r="V32" t="str">
            <v>全日制</v>
          </cell>
          <cell r="W32" t="str">
            <v>2019-07-31</v>
          </cell>
          <cell r="X32" t="str">
            <v>云南民族大学</v>
          </cell>
          <cell r="Y32" t="str">
            <v>106911201902000566</v>
          </cell>
          <cell r="Z32" t="str">
            <v>伦理学</v>
          </cell>
          <cell r="AA32" t="str">
            <v>湖北襄阳</v>
          </cell>
          <cell r="AB32" t="str">
            <v/>
          </cell>
          <cell r="AC32" t="str">
            <v>否</v>
          </cell>
          <cell r="AD32" t="str">
            <v/>
          </cell>
          <cell r="AE32" t="str">
            <v>湖北省襄阳市樊城区中原街道铁路大院北苑小区</v>
          </cell>
          <cell r="AF32" t="str">
            <v/>
          </cell>
          <cell r="AG32" t="str">
            <v/>
          </cell>
          <cell r="AH32" t="str">
            <v/>
          </cell>
          <cell r="AI32" t="str">
            <v>2003.09-2005.07 湖北省襄阳市楚才高级中学 高中
2005.09-2010.07 湖南省张家界航空工业职业技术学院 旅游管理 大学专科
2016.09-2019.07 云南民族大学 伦理学 硕士研究生
2009.05-2009.08在广东开平潭江半岛酒店做贵宾厅服务员实习
2010.09-2010.12在湖南梦幻张家界大剧院担任舞蹈演员
2011-2012待业
2013.02-2013.06在湖北襄阳汉江新神韵旅游有限公司担任游轮导游以及负责政府接待
2013.06-2016.</v>
          </cell>
          <cell r="AJ32" t="str">
            <v>父亲 董广清 中国国家铁路集团有限公司武汉铁路局襄阳供电段
母亲 高筱琴 中国国家铁路集团有限公司武汉铁路局襄阳客运段</v>
          </cell>
          <cell r="AK32" t="str">
            <v>无</v>
          </cell>
          <cell r="AL32" t="str">
            <v/>
          </cell>
          <cell r="AM32" t="str">
            <v>湖北省随州市</v>
          </cell>
          <cell r="AN32" t="str">
            <v>雇员制书记员岗1</v>
          </cell>
          <cell r="AO32">
            <v>340101</v>
          </cell>
          <cell r="AP32" t="str">
            <v>大类</v>
          </cell>
          <cell r="AQ32" t="str">
            <v>雇员制检察辅助人员</v>
          </cell>
          <cell r="AR32" t="str">
            <v>7</v>
          </cell>
          <cell r="AS32" t="str">
            <v>1</v>
          </cell>
          <cell r="AT32" t="str">
            <v>14204001</v>
          </cell>
          <cell r="AU32" t="str">
            <v>14204001001</v>
          </cell>
          <cell r="AV32" t="str">
            <v>随州市人民检察院</v>
          </cell>
          <cell r="AW32" t="str">
            <v>随州市人民检察院</v>
          </cell>
          <cell r="AX32">
            <v>90</v>
          </cell>
          <cell r="AY32" t="b">
            <v>1</v>
          </cell>
          <cell r="AZ32" t="b">
            <v>1</v>
          </cell>
          <cell r="BA32" t="b">
            <v>1</v>
          </cell>
          <cell r="BB32">
            <v>22.4</v>
          </cell>
        </row>
        <row r="33">
          <cell r="C33" t="str">
            <v>郑松</v>
          </cell>
          <cell r="D33" t="str">
            <v>421302199509150458</v>
          </cell>
          <cell r="E33" t="str">
            <v>14204001001</v>
          </cell>
          <cell r="F33" t="str">
            <v>随州市人民检察院</v>
          </cell>
          <cell r="G33" t="str">
            <v>114204010120</v>
          </cell>
          <cell r="H33">
            <v>55</v>
          </cell>
          <cell r="I33" t="str">
            <v>14204</v>
          </cell>
          <cell r="J33" t="str">
            <v>湖北省随州市</v>
          </cell>
          <cell r="K33" t="str">
            <v>14204</v>
          </cell>
          <cell r="L33" t="str">
            <v>142</v>
          </cell>
          <cell r="M33" t="str">
            <v>14204</v>
          </cell>
          <cell r="N33" t="str">
            <v>24</v>
          </cell>
          <cell r="O33" t="str">
            <v>男</v>
          </cell>
          <cell r="P33" t="str">
            <v>1995-09-15</v>
          </cell>
          <cell r="Q33" t="str">
            <v>湖北随州</v>
          </cell>
          <cell r="R33" t="str">
            <v>汉族</v>
          </cell>
          <cell r="S33" t="str">
            <v>共青团员</v>
          </cell>
          <cell r="T33" t="str">
            <v>大学本科</v>
          </cell>
          <cell r="U33" t="str">
            <v>学士</v>
          </cell>
          <cell r="V33" t="str">
            <v>全日制</v>
          </cell>
          <cell r="W33" t="str">
            <v>2019-06-20</v>
          </cell>
          <cell r="X33" t="str">
            <v>河北科技大学理工学院</v>
          </cell>
          <cell r="Y33" t="str">
            <v>134091201905002336</v>
          </cell>
          <cell r="Z33" t="str">
            <v>自动化</v>
          </cell>
          <cell r="AA33" t="str">
            <v>湖北省随州市曾都区东城办事处东城巷65号</v>
          </cell>
          <cell r="AB33" t="str">
            <v>2019-07-15</v>
          </cell>
          <cell r="AC33" t="str">
            <v>否</v>
          </cell>
          <cell r="AD33" t="str">
            <v/>
          </cell>
          <cell r="AE33" t="str">
            <v>安徽省合肥市平板基地6-1507</v>
          </cell>
          <cell r="AF33" t="str">
            <v>合肥维信诺科技有限公司</v>
          </cell>
          <cell r="AG33" t="str">
            <v>1年</v>
          </cell>
          <cell r="AH33" t="str">
            <v>无</v>
          </cell>
          <cell r="AI33" t="str">
            <v>2019.7-至今：合肥维信诺科技有限公司；
2015.9-2019.6 河北科技大学理工学院；
2012.9-2015.6 随州二中；</v>
          </cell>
          <cell r="AJ33" t="str">
            <v>父亲：郑德明，无工作单位
母亲：邱大玉，无工作单位
无配偶</v>
          </cell>
          <cell r="AK33" t="str">
            <v>无</v>
          </cell>
          <cell r="AL33" t="str">
            <v/>
          </cell>
          <cell r="AM33" t="str">
            <v>湖北省随州市</v>
          </cell>
          <cell r="AN33" t="str">
            <v>雇员制书记员岗1</v>
          </cell>
          <cell r="AO33">
            <v>340101</v>
          </cell>
          <cell r="AP33" t="str">
            <v>大类</v>
          </cell>
          <cell r="AQ33" t="str">
            <v>雇员制检察辅助人员</v>
          </cell>
          <cell r="AR33" t="str">
            <v>7</v>
          </cell>
          <cell r="AS33" t="str">
            <v>1</v>
          </cell>
          <cell r="AT33" t="str">
            <v>14204001</v>
          </cell>
          <cell r="AU33" t="str">
            <v>14204001001</v>
          </cell>
          <cell r="AV33" t="str">
            <v>随州市人民检察院</v>
          </cell>
          <cell r="AW33" t="str">
            <v>随州市人民检察院</v>
          </cell>
          <cell r="AX33">
            <v>99</v>
          </cell>
          <cell r="AY33" t="b">
            <v>1</v>
          </cell>
          <cell r="AZ33" t="b">
            <v>1</v>
          </cell>
          <cell r="BA33" t="b">
            <v>1</v>
          </cell>
          <cell r="BB33">
            <v>22</v>
          </cell>
        </row>
        <row r="34">
          <cell r="C34" t="str">
            <v>张春丽</v>
          </cell>
          <cell r="D34" t="str">
            <v>42130219920217122X</v>
          </cell>
          <cell r="E34" t="str">
            <v>14204001001</v>
          </cell>
          <cell r="F34" t="str">
            <v>随州市人民检察院</v>
          </cell>
          <cell r="G34" t="str">
            <v>114204010614</v>
          </cell>
          <cell r="H34">
            <v>55</v>
          </cell>
          <cell r="I34" t="str">
            <v>14204</v>
          </cell>
          <cell r="J34" t="str">
            <v>湖北省随州市</v>
          </cell>
          <cell r="K34" t="str">
            <v>14204</v>
          </cell>
          <cell r="L34" t="str">
            <v>142</v>
          </cell>
          <cell r="M34" t="str">
            <v>14204</v>
          </cell>
          <cell r="N34" t="str">
            <v>28</v>
          </cell>
          <cell r="O34" t="str">
            <v>女</v>
          </cell>
          <cell r="P34" t="str">
            <v>1992-02-17</v>
          </cell>
          <cell r="Q34" t="str">
            <v>湖北随州</v>
          </cell>
          <cell r="R34" t="str">
            <v>汉族</v>
          </cell>
          <cell r="S34" t="str">
            <v>群众</v>
          </cell>
          <cell r="T34" t="str">
            <v>大学专科</v>
          </cell>
          <cell r="U34" t="str">
            <v>无</v>
          </cell>
          <cell r="V34" t="str">
            <v>全日制</v>
          </cell>
          <cell r="W34" t="str">
            <v>2014-06-30</v>
          </cell>
          <cell r="X34" t="str">
            <v>湖北大学知行学院</v>
          </cell>
          <cell r="Y34" t="str">
            <v>132341201406678927</v>
          </cell>
          <cell r="Z34" t="str">
            <v>平面设计与制作</v>
          </cell>
          <cell r="AA34" t="str">
            <v>湖北随州</v>
          </cell>
          <cell r="AB34" t="str">
            <v>2014-08-05</v>
          </cell>
          <cell r="AC34" t="str">
            <v>否</v>
          </cell>
          <cell r="AD34" t="str">
            <v/>
          </cell>
          <cell r="AE34" t="str">
            <v>湖北省随州市曾都区南郊丛林一组</v>
          </cell>
          <cell r="AF34" t="str">
            <v>无</v>
          </cell>
          <cell r="AG34" t="str">
            <v>5年</v>
          </cell>
          <cell r="AH34" t="str">
            <v/>
          </cell>
          <cell r="AI34" t="str">
            <v>学习经历
2008.09-2011.06  曾都二中          学生
2011.09-2014.06  湖北大学知行学院  学生
工作经历
2011.08-2014.09在武当红酒业有限公司担任平面设计
2014.10-2019.03在中晟传媒有限公司担任平面设计
2019.04至今待业</v>
          </cell>
          <cell r="AJ34" t="str">
            <v>父亲：张文启  务农
母亲：夏志菊  待业
丈夫：虞久林  湖北神绿专用车有限公司
女儿：虞歆宸  儿童</v>
          </cell>
          <cell r="AK34" t="str">
            <v>无</v>
          </cell>
          <cell r="AL34" t="str">
            <v/>
          </cell>
          <cell r="AM34" t="str">
            <v>湖北省随州市</v>
          </cell>
          <cell r="AN34" t="str">
            <v>雇员制书记员岗1</v>
          </cell>
          <cell r="AO34">
            <v>340101</v>
          </cell>
          <cell r="AP34" t="str">
            <v>大类</v>
          </cell>
          <cell r="AQ34" t="str">
            <v>雇员制检察辅助人员</v>
          </cell>
          <cell r="AR34" t="str">
            <v>7</v>
          </cell>
          <cell r="AS34" t="str">
            <v>1</v>
          </cell>
          <cell r="AT34" t="str">
            <v>14204001</v>
          </cell>
          <cell r="AU34" t="str">
            <v>14204001001</v>
          </cell>
          <cell r="AV34" t="str">
            <v>随州市人民检察院</v>
          </cell>
          <cell r="AW34" t="str">
            <v>随州市人民检察院</v>
          </cell>
          <cell r="AX34">
            <v>79</v>
          </cell>
          <cell r="AY34" t="b">
            <v>1</v>
          </cell>
          <cell r="AZ34" t="b">
            <v>1</v>
          </cell>
          <cell r="BA34" t="b">
            <v>1</v>
          </cell>
          <cell r="BB34">
            <v>22</v>
          </cell>
        </row>
        <row r="35">
          <cell r="C35" t="str">
            <v>张缘</v>
          </cell>
          <cell r="D35" t="str">
            <v>429001199502140024</v>
          </cell>
          <cell r="E35" t="str">
            <v>14204001001</v>
          </cell>
          <cell r="F35" t="str">
            <v>随州市人民检察院</v>
          </cell>
          <cell r="G35" t="str">
            <v>114204011208</v>
          </cell>
          <cell r="H35">
            <v>55</v>
          </cell>
          <cell r="I35" t="str">
            <v>14204</v>
          </cell>
          <cell r="J35" t="str">
            <v>湖北省随州市</v>
          </cell>
          <cell r="K35" t="str">
            <v>14204</v>
          </cell>
          <cell r="L35" t="str">
            <v>142</v>
          </cell>
          <cell r="M35" t="str">
            <v>14204</v>
          </cell>
          <cell r="N35" t="str">
            <v>25</v>
          </cell>
          <cell r="O35" t="str">
            <v>女</v>
          </cell>
          <cell r="P35" t="str">
            <v>1995-02-14</v>
          </cell>
          <cell r="Q35" t="str">
            <v>湖北省随州市</v>
          </cell>
          <cell r="R35" t="str">
            <v>汉族</v>
          </cell>
          <cell r="S35" t="str">
            <v>共青团员</v>
          </cell>
          <cell r="T35" t="str">
            <v>大学本科</v>
          </cell>
          <cell r="U35" t="str">
            <v>学士</v>
          </cell>
          <cell r="V35" t="str">
            <v>全日制</v>
          </cell>
          <cell r="W35" t="str">
            <v>2019-06-30</v>
          </cell>
          <cell r="X35" t="str">
            <v>武昌理工学院</v>
          </cell>
          <cell r="Y35" t="str">
            <v>123101201905000590</v>
          </cell>
          <cell r="Z35" t="str">
            <v>护理学</v>
          </cell>
          <cell r="AA35" t="str">
            <v>湖北省随州市</v>
          </cell>
          <cell r="AB35" t="str">
            <v>2020-07-01</v>
          </cell>
          <cell r="AC35" t="str">
            <v>否</v>
          </cell>
          <cell r="AD35" t="str">
            <v/>
          </cell>
          <cell r="AE35" t="str">
            <v>湖北省随州市曾都区舜井大道281号楚湘小区</v>
          </cell>
          <cell r="AF35" t="str">
            <v>无</v>
          </cell>
          <cell r="AG35" t="str">
            <v>无</v>
          </cell>
          <cell r="AH35" t="str">
            <v>护士资格证</v>
          </cell>
          <cell r="AI35" t="str">
            <v>2011.9.1-2014.06 随州市一中，学生；2014.9.1-2017.6.30全日制大专，学生；2017.9.1-2019.6.30全日制本科，学生；2019.6.30至今待业，无工作单位。</v>
          </cell>
          <cell r="AJ35" t="str">
            <v>母亲：马洪容，个体。父亲：张伟光，个体。
父母离异状态。</v>
          </cell>
          <cell r="AK35" t="str">
            <v>无</v>
          </cell>
          <cell r="AL35" t="str">
            <v/>
          </cell>
          <cell r="AM35" t="str">
            <v>湖北省随州市</v>
          </cell>
          <cell r="AN35" t="str">
            <v>雇员制书记员岗1</v>
          </cell>
          <cell r="AO35">
            <v>340101</v>
          </cell>
          <cell r="AP35" t="str">
            <v>大类</v>
          </cell>
          <cell r="AQ35" t="str">
            <v>雇员制检察辅助人员</v>
          </cell>
          <cell r="AR35" t="str">
            <v>7</v>
          </cell>
          <cell r="AS35" t="str">
            <v>1</v>
          </cell>
          <cell r="AT35" t="str">
            <v>14204001</v>
          </cell>
          <cell r="AU35" t="str">
            <v>14204001001</v>
          </cell>
          <cell r="AV35" t="str">
            <v>随州市人民检察院</v>
          </cell>
          <cell r="AW35" t="str">
            <v>随州市人民检察院</v>
          </cell>
          <cell r="AX35">
            <v>56</v>
          </cell>
          <cell r="AY35" t="b">
            <v>1</v>
          </cell>
          <cell r="AZ35" t="b">
            <v>1</v>
          </cell>
          <cell r="BA35" t="b">
            <v>1</v>
          </cell>
          <cell r="BB35">
            <v>22</v>
          </cell>
        </row>
        <row r="36">
          <cell r="C36" t="str">
            <v>吴名</v>
          </cell>
          <cell r="D36" t="str">
            <v>429001198902160038</v>
          </cell>
          <cell r="E36" t="str">
            <v>14204001001</v>
          </cell>
          <cell r="F36" t="str">
            <v>随州市人民检察院</v>
          </cell>
          <cell r="G36" t="str">
            <v>114204010711</v>
          </cell>
          <cell r="H36">
            <v>54</v>
          </cell>
          <cell r="I36" t="str">
            <v>14204</v>
          </cell>
          <cell r="J36" t="str">
            <v>湖北省随州市</v>
          </cell>
          <cell r="K36" t="str">
            <v>14204</v>
          </cell>
          <cell r="L36" t="str">
            <v>142</v>
          </cell>
          <cell r="M36" t="str">
            <v>14204</v>
          </cell>
          <cell r="N36" t="str">
            <v>31</v>
          </cell>
          <cell r="O36" t="str">
            <v>男</v>
          </cell>
          <cell r="P36" t="str">
            <v>1989-02-16</v>
          </cell>
          <cell r="Q36" t="str">
            <v>湖北随州</v>
          </cell>
          <cell r="R36" t="str">
            <v>汉族</v>
          </cell>
          <cell r="S36" t="str">
            <v>共青团员</v>
          </cell>
          <cell r="T36" t="str">
            <v>大学本科</v>
          </cell>
          <cell r="U36" t="str">
            <v>学士</v>
          </cell>
          <cell r="V36" t="str">
            <v>全日制</v>
          </cell>
          <cell r="W36" t="str">
            <v>2011-07-01</v>
          </cell>
          <cell r="X36" t="str">
            <v>武汉理工大学</v>
          </cell>
          <cell r="Y36" t="str">
            <v>104971201105550036</v>
          </cell>
          <cell r="Z36" t="str">
            <v>材料化学</v>
          </cell>
          <cell r="AA36" t="str">
            <v>湖北随州</v>
          </cell>
          <cell r="AB36" t="str">
            <v>2011-09-01</v>
          </cell>
          <cell r="AC36" t="str">
            <v>否</v>
          </cell>
          <cell r="AD36" t="str">
            <v/>
          </cell>
          <cell r="AE36" t="str">
            <v>随州市二桥头闸北巷31号</v>
          </cell>
          <cell r="AF36" t="str">
            <v>湖北楚胜专用汽车有限公司</v>
          </cell>
          <cell r="AG36" t="str">
            <v>9年</v>
          </cell>
          <cell r="AH36" t="str">
            <v/>
          </cell>
          <cell r="AI36" t="str">
            <v>2004.09-2007.07 随州市一中 学生
2007.07-2011.07 武汉理工大学 学生
2011.07-至今  湖北楚胜专用汽车有限公司 销售经理</v>
          </cell>
          <cell r="AJ36" t="str">
            <v>父亲：吴志红 自谋职业
母亲：汪元琴 自谋职业
妻子：虞瑶   随县市场监督管理局 科员</v>
          </cell>
          <cell r="AK36" t="str">
            <v>无</v>
          </cell>
          <cell r="AL36" t="str">
            <v/>
          </cell>
          <cell r="AM36" t="str">
            <v>湖北省随州市</v>
          </cell>
          <cell r="AN36" t="str">
            <v>雇员制书记员岗1</v>
          </cell>
          <cell r="AO36">
            <v>340101</v>
          </cell>
          <cell r="AP36" t="str">
            <v>大类</v>
          </cell>
          <cell r="AQ36" t="str">
            <v>雇员制检察辅助人员</v>
          </cell>
          <cell r="AR36" t="str">
            <v>7</v>
          </cell>
          <cell r="AS36" t="str">
            <v>1</v>
          </cell>
          <cell r="AT36" t="str">
            <v>14204001</v>
          </cell>
          <cell r="AU36" t="str">
            <v>14204001001</v>
          </cell>
          <cell r="AV36" t="str">
            <v>随州市人民检察院</v>
          </cell>
          <cell r="AW36" t="str">
            <v>随州市人民检察院</v>
          </cell>
          <cell r="AX36">
            <v>102</v>
          </cell>
          <cell r="AY36" t="b">
            <v>1</v>
          </cell>
          <cell r="AZ36" t="b">
            <v>1</v>
          </cell>
          <cell r="BA36" t="b">
            <v>1</v>
          </cell>
          <cell r="BB36">
            <v>21.6</v>
          </cell>
        </row>
        <row r="37">
          <cell r="C37" t="str">
            <v>刘洪梦</v>
          </cell>
          <cell r="D37" t="str">
            <v>421302199504241246</v>
          </cell>
          <cell r="E37" t="str">
            <v>14204001001</v>
          </cell>
          <cell r="F37" t="str">
            <v>随州市人民检察院</v>
          </cell>
          <cell r="G37" t="str">
            <v>114204010718</v>
          </cell>
          <cell r="H37">
            <v>54</v>
          </cell>
          <cell r="I37" t="str">
            <v>14204</v>
          </cell>
          <cell r="J37" t="str">
            <v>湖北省随州市</v>
          </cell>
          <cell r="K37" t="str">
            <v>14204</v>
          </cell>
          <cell r="L37" t="str">
            <v>142</v>
          </cell>
          <cell r="M37" t="str">
            <v>14204</v>
          </cell>
          <cell r="N37" t="str">
            <v>25</v>
          </cell>
          <cell r="O37" t="str">
            <v>女</v>
          </cell>
          <cell r="P37" t="str">
            <v>1995-04-24</v>
          </cell>
          <cell r="Q37" t="str">
            <v>湖北随州</v>
          </cell>
          <cell r="R37" t="str">
            <v>汉族</v>
          </cell>
          <cell r="S37" t="str">
            <v>中共党员(预备党员)</v>
          </cell>
          <cell r="T37" t="str">
            <v>大学专科</v>
          </cell>
          <cell r="U37" t="str">
            <v>无</v>
          </cell>
          <cell r="V37" t="str">
            <v>全日制</v>
          </cell>
          <cell r="W37" t="str">
            <v>2016-06-30</v>
          </cell>
          <cell r="X37" t="str">
            <v>湖北经济学院法商学院</v>
          </cell>
          <cell r="Y37" t="str">
            <v>132511201606100915</v>
          </cell>
          <cell r="Z37" t="str">
            <v>金融管理与实务</v>
          </cell>
          <cell r="AA37" t="str">
            <v>湖北随州</v>
          </cell>
          <cell r="AB37" t="str">
            <v>2016-02-01</v>
          </cell>
          <cell r="AC37" t="str">
            <v>否</v>
          </cell>
          <cell r="AD37" t="str">
            <v/>
          </cell>
          <cell r="AE37" t="str">
            <v>湖北省随州市曾都区北郊星光社区四小组197号</v>
          </cell>
          <cell r="AF37" t="str">
            <v>随州市公安局交通警察支队秩序大队</v>
          </cell>
          <cell r="AG37" t="str">
            <v>4</v>
          </cell>
          <cell r="AH37" t="str">
            <v/>
          </cell>
          <cell r="AI37" t="str">
            <v>学习经历：2010年9月至2013年6月 曾都一中  高中
        2013年9月至2016年6月  湖北经济学院法商学院  大专（全日制）
        2017年9月至2019年12月  湖北经济学院本科（非全日制套本）
工作经历：2016年2月至2017年2月  神农车检 办公室文员
       2017月11月至今  随州市公安局交通警察支队秩序大队  办公室内勤</v>
          </cell>
          <cell r="AJ37" t="str">
            <v>父亲  刘  勇  个体
母亲  王文玲  个体</v>
          </cell>
          <cell r="AK37" t="str">
            <v>无</v>
          </cell>
          <cell r="AL37" t="str">
            <v/>
          </cell>
          <cell r="AM37" t="str">
            <v>湖北省随州市</v>
          </cell>
          <cell r="AN37" t="str">
            <v>雇员制书记员岗1</v>
          </cell>
          <cell r="AO37">
            <v>340101</v>
          </cell>
          <cell r="AP37" t="str">
            <v>大类</v>
          </cell>
          <cell r="AQ37" t="str">
            <v>雇员制检察辅助人员</v>
          </cell>
          <cell r="AR37" t="str">
            <v>7</v>
          </cell>
          <cell r="AS37" t="str">
            <v>1</v>
          </cell>
          <cell r="AT37" t="str">
            <v>14204001</v>
          </cell>
          <cell r="AU37" t="str">
            <v>14204001001</v>
          </cell>
          <cell r="AV37" t="str">
            <v>随州市人民检察院</v>
          </cell>
          <cell r="AW37" t="str">
            <v>随州市人民检察院</v>
          </cell>
          <cell r="AX37">
            <v>82</v>
          </cell>
          <cell r="AY37" t="b">
            <v>1</v>
          </cell>
          <cell r="AZ37" t="b">
            <v>1</v>
          </cell>
          <cell r="BA37" t="b">
            <v>1</v>
          </cell>
          <cell r="BB37">
            <v>21.6</v>
          </cell>
        </row>
        <row r="38">
          <cell r="C38" t="str">
            <v>袁伟</v>
          </cell>
          <cell r="D38" t="str">
            <v>421302199111064613</v>
          </cell>
          <cell r="E38" t="str">
            <v>14204001001</v>
          </cell>
          <cell r="F38" t="str">
            <v>随州市人民检察院</v>
          </cell>
          <cell r="G38" t="str">
            <v>114204010817</v>
          </cell>
          <cell r="H38">
            <v>54</v>
          </cell>
          <cell r="I38" t="str">
            <v>14204</v>
          </cell>
          <cell r="J38" t="str">
            <v>湖北省随州市</v>
          </cell>
          <cell r="K38" t="str">
            <v>14204</v>
          </cell>
          <cell r="L38" t="str">
            <v>142</v>
          </cell>
          <cell r="M38" t="str">
            <v>14204</v>
          </cell>
          <cell r="N38" t="str">
            <v>28</v>
          </cell>
          <cell r="O38" t="str">
            <v>男</v>
          </cell>
          <cell r="P38" t="str">
            <v>1991-11-06</v>
          </cell>
          <cell r="Q38" t="str">
            <v>湖北随州</v>
          </cell>
          <cell r="R38" t="str">
            <v>汉族</v>
          </cell>
          <cell r="S38" t="str">
            <v>共青团员</v>
          </cell>
          <cell r="T38" t="str">
            <v>大学专科</v>
          </cell>
          <cell r="U38" t="str">
            <v>无</v>
          </cell>
          <cell r="V38" t="str">
            <v>全日制</v>
          </cell>
          <cell r="W38" t="str">
            <v>2013-06-30</v>
          </cell>
          <cell r="X38" t="str">
            <v>湖北交通职业技术学院</v>
          </cell>
          <cell r="Y38" t="str">
            <v>127521201306000305</v>
          </cell>
          <cell r="Z38" t="str">
            <v>道路桥梁工程技术</v>
          </cell>
          <cell r="AA38" t="str">
            <v>湖北随州</v>
          </cell>
          <cell r="AB38" t="str">
            <v>2013-07-01</v>
          </cell>
          <cell r="AC38" t="str">
            <v>否</v>
          </cell>
          <cell r="AD38" t="str">
            <v/>
          </cell>
          <cell r="AE38" t="str">
            <v>湖北省随州市都市华府</v>
          </cell>
          <cell r="AF38" t="str">
            <v>无</v>
          </cell>
          <cell r="AG38" t="str">
            <v>7年</v>
          </cell>
          <cell r="AH38" t="str">
            <v>无</v>
          </cell>
          <cell r="AI38" t="str">
            <v>2007.9-2010.7，在随州市欧阳修中学，读高中；
2010.9-2013.6，在湖北交通职业技术学院，读大专；
2013.7-2015.8，在湖北顺达监理咨询有限公司，担任监理员；
2015.9-2017.2，在中交二航局五公司精测大队，担任测量员；
2017.6-2019.8，在湖北省公路工程监理中心，担任监理员；
2019.9-2020.5，在湖北江汉监理咨询有限公司，担任监理员。</v>
          </cell>
          <cell r="AJ38" t="str">
            <v>父亲：袁绪志，随北养护管理中心
母亲：张道勤，无工作</v>
          </cell>
          <cell r="AK38" t="str">
            <v>无</v>
          </cell>
          <cell r="AL38" t="str">
            <v/>
          </cell>
          <cell r="AM38" t="str">
            <v>湖北省随州市</v>
          </cell>
          <cell r="AN38" t="str">
            <v>雇员制书记员岗1</v>
          </cell>
          <cell r="AO38">
            <v>340101</v>
          </cell>
          <cell r="AP38" t="str">
            <v>大类</v>
          </cell>
          <cell r="AQ38" t="str">
            <v>雇员制检察辅助人员</v>
          </cell>
          <cell r="AR38" t="str">
            <v>7</v>
          </cell>
          <cell r="AS38" t="str">
            <v>1</v>
          </cell>
          <cell r="AT38" t="str">
            <v>14204001</v>
          </cell>
          <cell r="AU38" t="str">
            <v>14204001001</v>
          </cell>
          <cell r="AV38" t="str">
            <v>随州市人民检察院</v>
          </cell>
          <cell r="AW38" t="str">
            <v>随州市人民检察院</v>
          </cell>
          <cell r="AX38">
            <v>70</v>
          </cell>
          <cell r="AY38" t="b">
            <v>1</v>
          </cell>
          <cell r="AZ38" t="b">
            <v>1</v>
          </cell>
          <cell r="BA38" t="b">
            <v>1</v>
          </cell>
          <cell r="BB38">
            <v>21.6</v>
          </cell>
        </row>
        <row r="39">
          <cell r="C39" t="str">
            <v>尹雷晗</v>
          </cell>
          <cell r="D39" t="str">
            <v>421302199511050085</v>
          </cell>
          <cell r="E39" t="str">
            <v>14204001001</v>
          </cell>
          <cell r="F39" t="str">
            <v>随州市人民检察院</v>
          </cell>
          <cell r="G39" t="str">
            <v>114204010821</v>
          </cell>
          <cell r="H39">
            <v>54</v>
          </cell>
          <cell r="I39" t="str">
            <v>14204</v>
          </cell>
          <cell r="J39" t="str">
            <v>湖北省随州市</v>
          </cell>
          <cell r="K39" t="str">
            <v>14204</v>
          </cell>
          <cell r="L39" t="str">
            <v>142</v>
          </cell>
          <cell r="M39" t="str">
            <v>14204</v>
          </cell>
          <cell r="N39" t="str">
            <v>24</v>
          </cell>
          <cell r="O39" t="str">
            <v>女</v>
          </cell>
          <cell r="P39" t="str">
            <v>1995-11-05</v>
          </cell>
          <cell r="Q39" t="str">
            <v>湖北随州</v>
          </cell>
          <cell r="R39" t="str">
            <v>汉族</v>
          </cell>
          <cell r="S39" t="str">
            <v>共青团员</v>
          </cell>
          <cell r="T39" t="str">
            <v>大学专科</v>
          </cell>
          <cell r="U39" t="str">
            <v>无</v>
          </cell>
          <cell r="V39" t="str">
            <v>全日制</v>
          </cell>
          <cell r="W39" t="str">
            <v>2016-06-30</v>
          </cell>
          <cell r="X39" t="str">
            <v>武昌职业学院</v>
          </cell>
          <cell r="Y39" t="str">
            <v>129901201606962771</v>
          </cell>
          <cell r="Z39" t="str">
            <v>会计</v>
          </cell>
          <cell r="AA39" t="str">
            <v>随州</v>
          </cell>
          <cell r="AB39" t="str">
            <v>2017-03-20</v>
          </cell>
          <cell r="AC39" t="str">
            <v>否</v>
          </cell>
          <cell r="AD39" t="str">
            <v/>
          </cell>
          <cell r="AE39" t="str">
            <v>湖北省随州市楚天明珠花园17栋一单元</v>
          </cell>
          <cell r="AF39" t="str">
            <v>湖北银行</v>
          </cell>
          <cell r="AG39" t="str">
            <v>2个月</v>
          </cell>
          <cell r="AH39" t="str">
            <v>会计从业资格证
教师资格证
普通话二级甲等</v>
          </cell>
          <cell r="AI39" t="str">
            <v>学习经历：
2013.9——2016.12 中南财经政法大学  本科2013.9-2016.6   武昌职业学院      专科2012.6-2013.6   湖北省随州市曾都区第二中学2010.9-2012.6   湖北省随州市文峰中学
工作经历：
2020.06-至今       湖北银行随州分行  综合柜员2018.12-2020.05  前海保险销售随州分公司  柜面运营岗
2017.10-2018.12  中国人寿随州城区收展部   人力发展岗
2017.03-2017.10   湖北</v>
          </cell>
          <cell r="AJ39" t="str">
            <v>父亲  尹先成 湖北神农源药业有限公司
母亲  雷琴   湖北神农源药业有限公司</v>
          </cell>
          <cell r="AK39" t="str">
            <v>无</v>
          </cell>
          <cell r="AL39" t="str">
            <v/>
          </cell>
          <cell r="AM39" t="str">
            <v>湖北省随州市</v>
          </cell>
          <cell r="AN39" t="str">
            <v>雇员制书记员岗1</v>
          </cell>
          <cell r="AO39">
            <v>340101</v>
          </cell>
          <cell r="AP39" t="str">
            <v>大类</v>
          </cell>
          <cell r="AQ39" t="str">
            <v>雇员制检察辅助人员</v>
          </cell>
          <cell r="AR39" t="str">
            <v>7</v>
          </cell>
          <cell r="AS39" t="str">
            <v>1</v>
          </cell>
          <cell r="AT39" t="str">
            <v>14204001</v>
          </cell>
          <cell r="AU39" t="str">
            <v>14204001001</v>
          </cell>
          <cell r="AV39" t="str">
            <v>随州市人民检察院</v>
          </cell>
          <cell r="AW39" t="str">
            <v>随州市人民检察院</v>
          </cell>
          <cell r="AX39">
            <v>51</v>
          </cell>
          <cell r="AY39" t="b">
            <v>1</v>
          </cell>
          <cell r="AZ39" t="b">
            <v>1</v>
          </cell>
          <cell r="BA39" t="b">
            <v>1</v>
          </cell>
          <cell r="BB39">
            <v>21.6</v>
          </cell>
        </row>
        <row r="40">
          <cell r="C40" t="str">
            <v>沈玥</v>
          </cell>
          <cell r="D40" t="str">
            <v>421302199504290427</v>
          </cell>
          <cell r="E40" t="str">
            <v>14204001001</v>
          </cell>
          <cell r="F40" t="str">
            <v>随州市人民检察院</v>
          </cell>
          <cell r="G40" t="str">
            <v>114204011411</v>
          </cell>
          <cell r="H40">
            <v>54</v>
          </cell>
          <cell r="I40" t="str">
            <v>14204</v>
          </cell>
          <cell r="J40" t="str">
            <v>湖北省随州市</v>
          </cell>
          <cell r="K40" t="str">
            <v>14204</v>
          </cell>
          <cell r="L40" t="str">
            <v>142</v>
          </cell>
          <cell r="M40" t="str">
            <v>14204</v>
          </cell>
          <cell r="N40" t="str">
            <v>25</v>
          </cell>
          <cell r="O40" t="str">
            <v>女</v>
          </cell>
          <cell r="P40" t="str">
            <v>1995-04-29</v>
          </cell>
          <cell r="Q40" t="str">
            <v>湖北随州</v>
          </cell>
          <cell r="R40" t="str">
            <v>汉族</v>
          </cell>
          <cell r="S40" t="str">
            <v>群众</v>
          </cell>
          <cell r="T40" t="str">
            <v>大学专科</v>
          </cell>
          <cell r="U40" t="str">
            <v>无</v>
          </cell>
          <cell r="V40" t="str">
            <v>全日制</v>
          </cell>
          <cell r="W40" t="str">
            <v>2016-06-30</v>
          </cell>
          <cell r="X40" t="str">
            <v>文华学院</v>
          </cell>
          <cell r="Y40" t="str">
            <v>132621201606000678</v>
          </cell>
          <cell r="Z40" t="str">
            <v>计算机应用技术</v>
          </cell>
          <cell r="AA40" t="str">
            <v>湖北省随州市曾都区</v>
          </cell>
          <cell r="AB40" t="str">
            <v>2016-07-01</v>
          </cell>
          <cell r="AC40" t="str">
            <v>否</v>
          </cell>
          <cell r="AD40" t="str">
            <v/>
          </cell>
          <cell r="AE40" t="str">
            <v>湖北省随州市曾都区经济开发区望城岗村</v>
          </cell>
          <cell r="AF40" t="str">
            <v/>
          </cell>
          <cell r="AG40" t="str">
            <v>2</v>
          </cell>
          <cell r="AH40" t="str">
            <v>无</v>
          </cell>
          <cell r="AI40" t="str">
            <v>学习经历
2013-2016 文华学院 计算机应用即时
2012-2013 曾都二中
2010-2012 文峰中学
工作经历
2016-2018武汉易通天下保险代理有限公司随州分公司 内勤</v>
          </cell>
          <cell r="AJ40" t="str">
            <v>父亲 沈瑞雄 农民
母亲 祁玉梅 农民
弟弟 沈玉堃 学生</v>
          </cell>
          <cell r="AK40" t="str">
            <v>无</v>
          </cell>
          <cell r="AL40" t="str">
            <v/>
          </cell>
          <cell r="AM40" t="str">
            <v>湖北省随州市</v>
          </cell>
          <cell r="AN40" t="str">
            <v>雇员制书记员岗1</v>
          </cell>
          <cell r="AO40">
            <v>340101</v>
          </cell>
          <cell r="AP40" t="str">
            <v>大类</v>
          </cell>
          <cell r="AQ40" t="str">
            <v>雇员制检察辅助人员</v>
          </cell>
          <cell r="AR40" t="str">
            <v>7</v>
          </cell>
          <cell r="AS40" t="str">
            <v>1</v>
          </cell>
          <cell r="AT40" t="str">
            <v>14204001</v>
          </cell>
          <cell r="AU40" t="str">
            <v>14204001001</v>
          </cell>
          <cell r="AV40" t="str">
            <v>随州市人民检察院</v>
          </cell>
          <cell r="AW40" t="str">
            <v>随州市人民检察院</v>
          </cell>
          <cell r="AX40">
            <v>84</v>
          </cell>
          <cell r="AY40" t="b">
            <v>1</v>
          </cell>
          <cell r="AZ40" t="b">
            <v>1</v>
          </cell>
          <cell r="BA40" t="b">
            <v>1</v>
          </cell>
          <cell r="BB40">
            <v>21.6</v>
          </cell>
        </row>
        <row r="41">
          <cell r="C41" t="str">
            <v>刘荣</v>
          </cell>
          <cell r="D41" t="str">
            <v>429001198601121211</v>
          </cell>
          <cell r="E41" t="str">
            <v>14204001001</v>
          </cell>
          <cell r="F41" t="str">
            <v>随州市人民检察院</v>
          </cell>
          <cell r="G41" t="str">
            <v>114204010119</v>
          </cell>
          <cell r="H41">
            <v>53</v>
          </cell>
          <cell r="I41" t="str">
            <v>14204</v>
          </cell>
          <cell r="J41" t="str">
            <v>湖北省随州市</v>
          </cell>
          <cell r="K41" t="str">
            <v>14204</v>
          </cell>
          <cell r="L41" t="str">
            <v>142</v>
          </cell>
          <cell r="M41" t="str">
            <v>14204</v>
          </cell>
          <cell r="N41" t="str">
            <v>34</v>
          </cell>
          <cell r="O41" t="str">
            <v>男</v>
          </cell>
          <cell r="P41" t="str">
            <v>1986-01-12</v>
          </cell>
          <cell r="Q41" t="str">
            <v>湖北省随州市</v>
          </cell>
          <cell r="R41" t="str">
            <v>汉族</v>
          </cell>
          <cell r="S41" t="str">
            <v>共青团员</v>
          </cell>
          <cell r="T41" t="str">
            <v>大学本科</v>
          </cell>
          <cell r="U41" t="str">
            <v>学士</v>
          </cell>
          <cell r="V41" t="str">
            <v>全日制</v>
          </cell>
          <cell r="W41" t="str">
            <v>2008-06-13</v>
          </cell>
          <cell r="X41" t="str">
            <v>韶关学院</v>
          </cell>
          <cell r="Y41" t="str">
            <v>105761200805000566</v>
          </cell>
          <cell r="Z41" t="str">
            <v>英语（师范）</v>
          </cell>
          <cell r="AA41" t="str">
            <v>湖北省随州市曾都区北郊办事处黄家龙居委会二组</v>
          </cell>
          <cell r="AB41" t="str">
            <v>2008-10-20</v>
          </cell>
          <cell r="AC41" t="str">
            <v>否</v>
          </cell>
          <cell r="AD41" t="str">
            <v/>
          </cell>
          <cell r="AE41" t="str">
            <v>湖北省随州市世纪外滩西区32号楼3单元202</v>
          </cell>
          <cell r="AF41" t="str">
            <v>程力专用汽车股份有限公司</v>
          </cell>
          <cell r="AG41" t="str">
            <v>10年</v>
          </cell>
          <cell r="AH41" t="str">
            <v>英语（师范）专业本科证书，计算机应用一级证书，大学英语6级证书，高级中学教学资格证书</v>
          </cell>
          <cell r="AI41" t="str">
            <v>2001年9月-2004年6月，随州市第二中学，学生。2004年9月-2008年6月，韶关学院，学生。2008年8月-2009年5月，随州市梯田文化传播有限公司，校对员从事校对工作。2009年5月-2020年7月至今，程力专用汽车股份有限公司，销售经理，从事专用车销售。</v>
          </cell>
          <cell r="AJ41" t="str">
            <v>父亲刘传平，66岁，北郊街随州市钢件结构厂退休职工。母亲刘秀凤，63岁，随州市床单厂退休职工。妻子廖倍，29岁，无业在家人员。女儿刘蔚清，5岁，读幼儿园。</v>
          </cell>
          <cell r="AK41" t="str">
            <v>无</v>
          </cell>
          <cell r="AL41" t="str">
            <v/>
          </cell>
          <cell r="AM41" t="str">
            <v>湖北省随州市</v>
          </cell>
          <cell r="AN41" t="str">
            <v>雇员制书记员岗1</v>
          </cell>
          <cell r="AO41">
            <v>340101</v>
          </cell>
          <cell r="AP41" t="str">
            <v>大类</v>
          </cell>
          <cell r="AQ41" t="str">
            <v>雇员制检察辅助人员</v>
          </cell>
          <cell r="AR41" t="str">
            <v>7</v>
          </cell>
          <cell r="AS41" t="str">
            <v>1</v>
          </cell>
          <cell r="AT41" t="str">
            <v>14204001</v>
          </cell>
          <cell r="AU41" t="str">
            <v>14204001001</v>
          </cell>
          <cell r="AV41" t="str">
            <v>随州市人民检察院</v>
          </cell>
          <cell r="AW41" t="str">
            <v>随州市人民检察院</v>
          </cell>
          <cell r="AX41">
            <v>69</v>
          </cell>
          <cell r="AY41" t="b">
            <v>1</v>
          </cell>
          <cell r="AZ41" t="b">
            <v>1</v>
          </cell>
          <cell r="BA41" t="b">
            <v>1</v>
          </cell>
          <cell r="BB41">
            <v>21.2</v>
          </cell>
        </row>
        <row r="42">
          <cell r="C42" t="str">
            <v>孙文桀</v>
          </cell>
          <cell r="D42" t="str">
            <v>421302199605198670</v>
          </cell>
          <cell r="E42" t="str">
            <v>14204001001</v>
          </cell>
          <cell r="F42" t="str">
            <v>随州市人民检察院</v>
          </cell>
          <cell r="G42" t="str">
            <v>114204010204</v>
          </cell>
          <cell r="H42">
            <v>53</v>
          </cell>
          <cell r="I42" t="str">
            <v>14204</v>
          </cell>
          <cell r="J42" t="str">
            <v>湖北省随州市</v>
          </cell>
          <cell r="K42" t="str">
            <v>14204</v>
          </cell>
          <cell r="L42" t="str">
            <v>142</v>
          </cell>
          <cell r="M42" t="str">
            <v>14204</v>
          </cell>
          <cell r="N42" t="str">
            <v>24</v>
          </cell>
          <cell r="O42" t="str">
            <v>男</v>
          </cell>
          <cell r="P42" t="str">
            <v>1996-05-19</v>
          </cell>
          <cell r="Q42" t="str">
            <v>湖北随州</v>
          </cell>
          <cell r="R42" t="str">
            <v>汉族</v>
          </cell>
          <cell r="S42" t="str">
            <v>共青团员</v>
          </cell>
          <cell r="T42" t="str">
            <v>大学本科</v>
          </cell>
          <cell r="U42" t="str">
            <v>学士</v>
          </cell>
          <cell r="V42" t="str">
            <v>全日制</v>
          </cell>
          <cell r="W42" t="str">
            <v>2018-06-30</v>
          </cell>
          <cell r="X42" t="str">
            <v>武汉轻工大学</v>
          </cell>
          <cell r="Y42" t="str">
            <v>104961201805003069</v>
          </cell>
          <cell r="Z42" t="str">
            <v>食品科学与工程</v>
          </cell>
          <cell r="AA42" t="str">
            <v>湖北随州</v>
          </cell>
          <cell r="AB42" t="str">
            <v>2018-07-01</v>
          </cell>
          <cell r="AC42" t="str">
            <v>否</v>
          </cell>
          <cell r="AD42" t="str">
            <v/>
          </cell>
          <cell r="AE42" t="str">
            <v>湖北省随州市曾都区何店镇问政路9号</v>
          </cell>
          <cell r="AF42" t="str">
            <v>无</v>
          </cell>
          <cell r="AG42" t="str">
            <v>无</v>
          </cell>
          <cell r="AH42" t="str">
            <v>无</v>
          </cell>
          <cell r="AI42" t="str">
            <v>2011-2014高中：曾都一中；
2015-2018大学:武汉轻工大学
2018下半年-2020年初：湖北犇星化工有限公司</v>
          </cell>
          <cell r="AJ42" t="str">
            <v>父亲：孙克海，随州市凯斯新材料有限公司经理
母亲：杜艳，何店一中教师</v>
          </cell>
          <cell r="AK42" t="str">
            <v>无</v>
          </cell>
          <cell r="AL42" t="str">
            <v>无</v>
          </cell>
          <cell r="AM42" t="str">
            <v>湖北省随州市</v>
          </cell>
          <cell r="AN42" t="str">
            <v>雇员制书记员岗1</v>
          </cell>
          <cell r="AO42">
            <v>340101</v>
          </cell>
          <cell r="AP42" t="str">
            <v>大类</v>
          </cell>
          <cell r="AQ42" t="str">
            <v>雇员制检察辅助人员</v>
          </cell>
          <cell r="AR42" t="str">
            <v>7</v>
          </cell>
          <cell r="AS42" t="str">
            <v>1</v>
          </cell>
          <cell r="AT42" t="str">
            <v>14204001</v>
          </cell>
          <cell r="AU42" t="str">
            <v>14204001001</v>
          </cell>
          <cell r="AV42" t="str">
            <v>随州市人民检察院</v>
          </cell>
          <cell r="AW42" t="str">
            <v>随州市人民检察院</v>
          </cell>
          <cell r="AX42">
            <v>76</v>
          </cell>
          <cell r="AY42" t="b">
            <v>1</v>
          </cell>
          <cell r="AZ42" t="b">
            <v>1</v>
          </cell>
          <cell r="BA42" t="b">
            <v>1</v>
          </cell>
          <cell r="BB42">
            <v>21.2</v>
          </cell>
        </row>
        <row r="43">
          <cell r="C43" t="str">
            <v>李碧如</v>
          </cell>
          <cell r="D43" t="str">
            <v>42130219950920126X</v>
          </cell>
          <cell r="E43" t="str">
            <v>14204001001</v>
          </cell>
          <cell r="F43" t="str">
            <v>随州市人民检察院</v>
          </cell>
          <cell r="G43" t="str">
            <v>114204010323</v>
          </cell>
          <cell r="H43">
            <v>53</v>
          </cell>
          <cell r="I43" t="str">
            <v>14204</v>
          </cell>
          <cell r="J43" t="str">
            <v>湖北省随州市</v>
          </cell>
          <cell r="K43" t="str">
            <v>14204</v>
          </cell>
          <cell r="L43" t="str">
            <v>142</v>
          </cell>
          <cell r="M43" t="str">
            <v>14204</v>
          </cell>
          <cell r="N43" t="str">
            <v>24</v>
          </cell>
          <cell r="O43" t="str">
            <v>女</v>
          </cell>
          <cell r="P43" t="str">
            <v>1995-09-20</v>
          </cell>
          <cell r="Q43" t="str">
            <v>湖北省随州市曾都区</v>
          </cell>
          <cell r="R43" t="str">
            <v>汉族</v>
          </cell>
          <cell r="S43" t="str">
            <v>共青团员</v>
          </cell>
          <cell r="T43" t="str">
            <v>大学本科</v>
          </cell>
          <cell r="U43" t="str">
            <v>学士</v>
          </cell>
          <cell r="V43" t="str">
            <v>全日制</v>
          </cell>
          <cell r="W43" t="str">
            <v>2018-06-20</v>
          </cell>
          <cell r="X43" t="str">
            <v>武汉工商学院</v>
          </cell>
          <cell r="Y43" t="str">
            <v>132421201805512043</v>
          </cell>
          <cell r="Z43" t="str">
            <v>会计学</v>
          </cell>
          <cell r="AA43" t="str">
            <v>湖北省随州市曾都区</v>
          </cell>
          <cell r="AB43" t="str">
            <v/>
          </cell>
          <cell r="AC43" t="str">
            <v>否</v>
          </cell>
          <cell r="AD43" t="str">
            <v/>
          </cell>
          <cell r="AE43" t="str">
            <v>湖北省随州市随县新厉山5区</v>
          </cell>
          <cell r="AF43" t="str">
            <v>无</v>
          </cell>
          <cell r="AG43" t="str">
            <v>无</v>
          </cell>
          <cell r="AH43" t="str">
            <v>会计从业资格证</v>
          </cell>
          <cell r="AI43" t="str">
            <v>2010.9——2013.6随州市第二高级中学
2013.9——2016.6武汉东湖学院
2016.9——2018.6武汉工商学院
2018.6至今无业</v>
          </cell>
          <cell r="AJ43" t="str">
            <v>父亲:李海文   个体户
母亲:徐凤川   个体户
丈夫:何聪     个体户
儿子:何铭禹    无业</v>
          </cell>
          <cell r="AK43" t="str">
            <v>无</v>
          </cell>
          <cell r="AL43" t="str">
            <v/>
          </cell>
          <cell r="AM43" t="str">
            <v>湖北省随州市</v>
          </cell>
          <cell r="AN43" t="str">
            <v>雇员制书记员岗1</v>
          </cell>
          <cell r="AO43">
            <v>340101</v>
          </cell>
          <cell r="AP43" t="str">
            <v>大类</v>
          </cell>
          <cell r="AQ43" t="str">
            <v>雇员制检察辅助人员</v>
          </cell>
          <cell r="AR43" t="str">
            <v>7</v>
          </cell>
          <cell r="AS43" t="str">
            <v>1</v>
          </cell>
          <cell r="AT43" t="str">
            <v>14204001</v>
          </cell>
          <cell r="AU43" t="str">
            <v>14204001001</v>
          </cell>
          <cell r="AV43" t="str">
            <v>随州市人民检察院</v>
          </cell>
          <cell r="AW43" t="str">
            <v>随州市人民检察院</v>
          </cell>
          <cell r="AX43">
            <v>55</v>
          </cell>
          <cell r="AY43" t="b">
            <v>1</v>
          </cell>
          <cell r="AZ43" t="b">
            <v>1</v>
          </cell>
          <cell r="BA43" t="b">
            <v>1</v>
          </cell>
          <cell r="BB43">
            <v>21.2</v>
          </cell>
        </row>
        <row r="44">
          <cell r="C44" t="str">
            <v>吴先锋</v>
          </cell>
          <cell r="D44" t="str">
            <v>421302199006162975</v>
          </cell>
          <cell r="E44" t="str">
            <v>14204001001</v>
          </cell>
          <cell r="F44" t="str">
            <v>随州市人民检察院</v>
          </cell>
          <cell r="G44" t="str">
            <v>114204010429</v>
          </cell>
          <cell r="H44">
            <v>53</v>
          </cell>
          <cell r="I44" t="str">
            <v>14204</v>
          </cell>
          <cell r="J44" t="str">
            <v>湖北省随州市</v>
          </cell>
          <cell r="K44" t="str">
            <v>14204</v>
          </cell>
          <cell r="L44" t="str">
            <v>142</v>
          </cell>
          <cell r="M44" t="str">
            <v>14204</v>
          </cell>
          <cell r="N44" t="str">
            <v>30</v>
          </cell>
          <cell r="O44" t="str">
            <v>男</v>
          </cell>
          <cell r="P44" t="str">
            <v>1990-06-16</v>
          </cell>
          <cell r="Q44" t="str">
            <v>湖北随州</v>
          </cell>
          <cell r="R44" t="str">
            <v>汉族</v>
          </cell>
          <cell r="S44" t="str">
            <v>群众</v>
          </cell>
          <cell r="T44" t="str">
            <v>大学本科</v>
          </cell>
          <cell r="U44" t="str">
            <v>学士</v>
          </cell>
          <cell r="V44" t="str">
            <v>全日制</v>
          </cell>
          <cell r="W44" t="str">
            <v>2013-06-30</v>
          </cell>
          <cell r="X44" t="str">
            <v>武汉纺织大学外经贸学院</v>
          </cell>
          <cell r="Y44" t="str">
            <v>132401201305867729</v>
          </cell>
          <cell r="Z44" t="str">
            <v>高分子材料与工程</v>
          </cell>
          <cell r="AA44" t="str">
            <v>湖北随州</v>
          </cell>
          <cell r="AB44" t="str">
            <v>2012-12-01</v>
          </cell>
          <cell r="AC44" t="str">
            <v>否</v>
          </cell>
          <cell r="AD44" t="str">
            <v/>
          </cell>
          <cell r="AE44" t="str">
            <v>湖北省随州市曾都区北郊上农场安迪小区1栋4单元701室</v>
          </cell>
          <cell r="AF44" t="str">
            <v/>
          </cell>
          <cell r="AG44" t="str">
            <v>7年</v>
          </cell>
          <cell r="AH44" t="str">
            <v>无</v>
          </cell>
          <cell r="AI44" t="str">
            <v>一、学习经历：
2006.06-2009.06，高中，随州市随县一中
2009.09-2013.06，大学，武汉纺织大学外经贸学院-高分子材料与工程，学士学位
二、工作经历：
2012.12-2015.05，福建凯邦锦纶科技有限公司-纺织工艺员
2005.07-2016.03，厦门中科易工化学科技有限公司-化工工艺员
2016.05-2018.06，中国重汽集团湖北华威专用汽车有限公司-统计员
2018.12-至今，新华人寿保险股份有限公司湖北分公司随州中支-理赔查勘员</v>
          </cell>
          <cell r="AJ44" t="str">
            <v>赵彦孝，继父，退休
王贵平，母亲，务农</v>
          </cell>
          <cell r="AK44" t="str">
            <v>无</v>
          </cell>
          <cell r="AL44" t="str">
            <v>无</v>
          </cell>
          <cell r="AM44" t="str">
            <v>湖北省随州市</v>
          </cell>
          <cell r="AN44" t="str">
            <v>雇员制书记员岗1</v>
          </cell>
          <cell r="AO44">
            <v>340101</v>
          </cell>
          <cell r="AP44" t="str">
            <v>大类</v>
          </cell>
          <cell r="AQ44" t="str">
            <v>雇员制检察辅助人员</v>
          </cell>
          <cell r="AR44" t="str">
            <v>7</v>
          </cell>
          <cell r="AS44" t="str">
            <v>1</v>
          </cell>
          <cell r="AT44" t="str">
            <v>14204001</v>
          </cell>
          <cell r="AU44" t="str">
            <v>14204001001</v>
          </cell>
          <cell r="AV44" t="str">
            <v>随州市人民检察院</v>
          </cell>
          <cell r="AW44" t="str">
            <v>随州市人民检察院</v>
          </cell>
          <cell r="AX44">
            <v>53</v>
          </cell>
          <cell r="AY44" t="b">
            <v>1</v>
          </cell>
          <cell r="AZ44" t="b">
            <v>1</v>
          </cell>
          <cell r="BA44" t="b">
            <v>1</v>
          </cell>
          <cell r="BB44">
            <v>21.2</v>
          </cell>
        </row>
        <row r="45">
          <cell r="C45" t="str">
            <v>金凤园</v>
          </cell>
          <cell r="D45" t="str">
            <v>421302199704220423</v>
          </cell>
          <cell r="E45" t="str">
            <v>14204001001</v>
          </cell>
          <cell r="F45" t="str">
            <v>随州市人民检察院</v>
          </cell>
          <cell r="G45" t="str">
            <v>114204011021</v>
          </cell>
          <cell r="H45">
            <v>53</v>
          </cell>
          <cell r="I45" t="str">
            <v>14204</v>
          </cell>
          <cell r="J45" t="str">
            <v>湖北省随州市</v>
          </cell>
          <cell r="K45" t="str">
            <v>14204</v>
          </cell>
          <cell r="L45" t="str">
            <v>142</v>
          </cell>
          <cell r="M45" t="str">
            <v>14204</v>
          </cell>
          <cell r="N45" t="str">
            <v>23</v>
          </cell>
          <cell r="O45" t="str">
            <v>女</v>
          </cell>
          <cell r="P45" t="str">
            <v>1997-04-22</v>
          </cell>
          <cell r="Q45" t="str">
            <v>湖北省随州市</v>
          </cell>
          <cell r="R45" t="str">
            <v>汉族</v>
          </cell>
          <cell r="S45" t="str">
            <v>共青团员</v>
          </cell>
          <cell r="T45" t="str">
            <v>大学专科</v>
          </cell>
          <cell r="U45" t="str">
            <v>无</v>
          </cell>
          <cell r="V45" t="str">
            <v>全日制</v>
          </cell>
          <cell r="W45" t="str">
            <v>2018-06-08</v>
          </cell>
          <cell r="X45" t="str">
            <v>武昌理工学院</v>
          </cell>
          <cell r="Y45" t="str">
            <v>123101201806000252</v>
          </cell>
          <cell r="Z45" t="str">
            <v>护理专业</v>
          </cell>
          <cell r="AA45" t="str">
            <v>湖北随州</v>
          </cell>
          <cell r="AB45" t="str">
            <v>2018-06-01</v>
          </cell>
          <cell r="AC45" t="str">
            <v>否</v>
          </cell>
          <cell r="AD45" t="str">
            <v/>
          </cell>
          <cell r="AE45" t="str">
            <v>湖北省随州市锦绣香江二期</v>
          </cell>
          <cell r="AF45" t="str">
            <v>随州市曾都区人民法院</v>
          </cell>
          <cell r="AG45" t="str">
            <v>3年</v>
          </cell>
          <cell r="AH45" t="str">
            <v>护士资格证</v>
          </cell>
          <cell r="AI45" t="str">
            <v>2012年9月-2015年6月 高中在欧阳修中学
2015年9月-2018年6月 大专在武昌理工学院
2017年6月-2018年3月 武汉市中心医院实习
2018年6月-2019年9月 随州市中心医院跟班
2019年9月-2020年至今 随州市曾都区人民法院 刑事审判庭书记员</v>
          </cell>
          <cell r="AJ45" t="str">
            <v>母亲 冯大红 中国邮政 
父亲 金丛勇 个体</v>
          </cell>
          <cell r="AK45" t="str">
            <v>无</v>
          </cell>
          <cell r="AL45" t="str">
            <v/>
          </cell>
          <cell r="AM45" t="str">
            <v>湖北省随州市</v>
          </cell>
          <cell r="AN45" t="str">
            <v>雇员制书记员岗1</v>
          </cell>
          <cell r="AO45">
            <v>340101</v>
          </cell>
          <cell r="AP45" t="str">
            <v>大类</v>
          </cell>
          <cell r="AQ45" t="str">
            <v>雇员制检察辅助人员</v>
          </cell>
          <cell r="AR45" t="str">
            <v>7</v>
          </cell>
          <cell r="AS45" t="str">
            <v>1</v>
          </cell>
          <cell r="AT45" t="str">
            <v>14204001</v>
          </cell>
          <cell r="AU45" t="str">
            <v>14204001001</v>
          </cell>
          <cell r="AV45" t="str">
            <v>随州市人民检察院</v>
          </cell>
          <cell r="AW45" t="str">
            <v>随州市人民检察院</v>
          </cell>
          <cell r="AX45">
            <v>89</v>
          </cell>
          <cell r="AY45" t="b">
            <v>1</v>
          </cell>
          <cell r="AZ45" t="b">
            <v>1</v>
          </cell>
          <cell r="BA45" t="b">
            <v>1</v>
          </cell>
          <cell r="BB45">
            <v>21.2</v>
          </cell>
        </row>
        <row r="46">
          <cell r="C46" t="str">
            <v>周丽洁</v>
          </cell>
          <cell r="D46" t="str">
            <v>421381198910130083</v>
          </cell>
          <cell r="E46" t="str">
            <v>14204001001</v>
          </cell>
          <cell r="F46" t="str">
            <v>随州市人民检察院</v>
          </cell>
          <cell r="G46" t="str">
            <v>114204011414</v>
          </cell>
          <cell r="H46">
            <v>53</v>
          </cell>
          <cell r="I46" t="str">
            <v>14204</v>
          </cell>
          <cell r="J46" t="str">
            <v>湖北省随州市</v>
          </cell>
          <cell r="K46" t="str">
            <v>14204</v>
          </cell>
          <cell r="L46" t="str">
            <v>142</v>
          </cell>
          <cell r="M46" t="str">
            <v>14204</v>
          </cell>
          <cell r="N46" t="str">
            <v>30</v>
          </cell>
          <cell r="O46" t="str">
            <v>女</v>
          </cell>
          <cell r="P46" t="str">
            <v>1989-10-13</v>
          </cell>
          <cell r="Q46" t="str">
            <v>湖北随州</v>
          </cell>
          <cell r="R46" t="str">
            <v>汉族</v>
          </cell>
          <cell r="S46" t="str">
            <v>共青团员</v>
          </cell>
          <cell r="T46" t="str">
            <v>大学专科</v>
          </cell>
          <cell r="U46" t="str">
            <v>无</v>
          </cell>
          <cell r="V46" t="str">
            <v>全日制</v>
          </cell>
          <cell r="W46" t="str">
            <v>2015-06-30</v>
          </cell>
          <cell r="X46" t="str">
            <v>武汉生物工程学院</v>
          </cell>
          <cell r="Y46" t="str">
            <v>65420181092100867</v>
          </cell>
          <cell r="Z46" t="str">
            <v>行政管理（电子管理）</v>
          </cell>
          <cell r="AA46" t="str">
            <v>湖北随州</v>
          </cell>
          <cell r="AB46" t="str">
            <v>2012-06-17</v>
          </cell>
          <cell r="AC46" t="str">
            <v>否</v>
          </cell>
          <cell r="AD46" t="str">
            <v/>
          </cell>
          <cell r="AE46" t="str">
            <v>湖北省随州市曾都区沿河大道219号</v>
          </cell>
          <cell r="AF46" t="str">
            <v>湖北省随州市人民检察院</v>
          </cell>
          <cell r="AG46" t="str">
            <v>9年</v>
          </cell>
          <cell r="AH46" t="str">
            <v>无</v>
          </cell>
          <cell r="AI46" t="str">
            <v>2005-2008年 随州一中
2008-2011年 武汉生物工程学院
2012-2016年 湖北随州汇丰村镇银行工作 高级柜员
2016-2017年 湖北银行随州分行 柜员
2017年至今 湖北省随州市人民检察院 出纳</v>
          </cell>
          <cell r="AJ46" t="str">
            <v>周爱国 父亲 随州市纪委
张淑华 母亲 广水市农业银行</v>
          </cell>
          <cell r="AK46" t="str">
            <v>无</v>
          </cell>
          <cell r="AL46" t="str">
            <v/>
          </cell>
          <cell r="AM46" t="str">
            <v>湖北省随州市</v>
          </cell>
          <cell r="AN46" t="str">
            <v>雇员制书记员岗1</v>
          </cell>
          <cell r="AO46">
            <v>340101</v>
          </cell>
          <cell r="AP46" t="str">
            <v>大类</v>
          </cell>
          <cell r="AQ46" t="str">
            <v>雇员制检察辅助人员</v>
          </cell>
          <cell r="AR46" t="str">
            <v>7</v>
          </cell>
          <cell r="AS46" t="str">
            <v>1</v>
          </cell>
          <cell r="AT46" t="str">
            <v>14204001</v>
          </cell>
          <cell r="AU46" t="str">
            <v>14204001001</v>
          </cell>
          <cell r="AV46" t="str">
            <v>随州市人民检察院</v>
          </cell>
          <cell r="AW46" t="str">
            <v>随州市人民检察院</v>
          </cell>
          <cell r="AX46">
            <v>68</v>
          </cell>
          <cell r="AY46" t="b">
            <v>1</v>
          </cell>
          <cell r="AZ46" t="b">
            <v>1</v>
          </cell>
          <cell r="BA46" t="b">
            <v>1</v>
          </cell>
          <cell r="BB46">
            <v>21.2</v>
          </cell>
        </row>
        <row r="47">
          <cell r="C47" t="str">
            <v>周游</v>
          </cell>
          <cell r="D47" t="str">
            <v>42900119861014081X</v>
          </cell>
          <cell r="E47" t="str">
            <v>14204001001</v>
          </cell>
          <cell r="F47" t="str">
            <v>随州市人民检察院</v>
          </cell>
          <cell r="G47" t="str">
            <v>114204011428</v>
          </cell>
          <cell r="H47">
            <v>53</v>
          </cell>
          <cell r="I47" t="str">
            <v>14204</v>
          </cell>
          <cell r="J47" t="str">
            <v>湖北省随州市</v>
          </cell>
          <cell r="K47" t="str">
            <v>14204</v>
          </cell>
          <cell r="L47" t="str">
            <v>142</v>
          </cell>
          <cell r="M47" t="str">
            <v>14204</v>
          </cell>
          <cell r="N47" t="str">
            <v>33</v>
          </cell>
          <cell r="O47" t="str">
            <v>男</v>
          </cell>
          <cell r="P47" t="str">
            <v>1986-10-14</v>
          </cell>
          <cell r="Q47" t="str">
            <v>湖北随州</v>
          </cell>
          <cell r="R47" t="str">
            <v>汉族</v>
          </cell>
          <cell r="S47" t="str">
            <v>中共党员(预备党员)</v>
          </cell>
          <cell r="T47" t="str">
            <v>大学专科</v>
          </cell>
          <cell r="U47" t="str">
            <v>无</v>
          </cell>
          <cell r="V47" t="str">
            <v>全日制</v>
          </cell>
          <cell r="W47" t="str">
            <v>2009-06-30</v>
          </cell>
          <cell r="X47" t="str">
            <v>湖北工业大学</v>
          </cell>
          <cell r="Y47" t="str">
            <v>105001200906150248</v>
          </cell>
          <cell r="Z47" t="str">
            <v>机电一体化技术</v>
          </cell>
          <cell r="AA47" t="str">
            <v>湖北随州</v>
          </cell>
          <cell r="AB47" t="str">
            <v>2009-08-01</v>
          </cell>
          <cell r="AC47" t="str">
            <v>否</v>
          </cell>
          <cell r="AD47" t="str">
            <v/>
          </cell>
          <cell r="AE47" t="str">
            <v>湖北省随州市曾都区荣御中央</v>
          </cell>
          <cell r="AF47" t="str">
            <v>随州市特警支队</v>
          </cell>
          <cell r="AG47" t="str">
            <v>1年</v>
          </cell>
          <cell r="AH47" t="str">
            <v/>
          </cell>
          <cell r="AI47" t="str">
            <v>2009.8-2014.12 服兵役  
2015.4-2016.10 青岛啤酒  操作工
2016.10-2017.5 湖北泰晶  技术员
2017.5-2018.12  武汉苦荞酒 销售
2018.12-2019.4  待业
2019.4-至今   随州市特警支队  辅警</v>
          </cell>
          <cell r="AJ47" t="str">
            <v>父亲  周厚刚  退休
母亲  宋绍兰  退休
妻子 李巧芬 均川中心学校</v>
          </cell>
          <cell r="AK47" t="str">
            <v>无</v>
          </cell>
          <cell r="AL47" t="str">
            <v/>
          </cell>
          <cell r="AM47" t="str">
            <v>湖北省随州市</v>
          </cell>
          <cell r="AN47" t="str">
            <v>雇员制书记员岗1</v>
          </cell>
          <cell r="AO47">
            <v>340101</v>
          </cell>
          <cell r="AP47" t="str">
            <v>大类</v>
          </cell>
          <cell r="AQ47" t="str">
            <v>雇员制检察辅助人员</v>
          </cell>
          <cell r="AR47" t="str">
            <v>7</v>
          </cell>
          <cell r="AS47" t="str">
            <v>1</v>
          </cell>
          <cell r="AT47" t="str">
            <v>14204001</v>
          </cell>
          <cell r="AU47" t="str">
            <v>14204001001</v>
          </cell>
          <cell r="AV47" t="str">
            <v>随州市人民检察院</v>
          </cell>
          <cell r="AW47" t="str">
            <v>随州市人民检察院</v>
          </cell>
          <cell r="AX47">
            <v>101</v>
          </cell>
          <cell r="AY47" t="b">
            <v>1</v>
          </cell>
          <cell r="AZ47" t="b">
            <v>1</v>
          </cell>
          <cell r="BA47" t="b">
            <v>1</v>
          </cell>
          <cell r="BB47">
            <v>21.2</v>
          </cell>
        </row>
        <row r="48">
          <cell r="C48" t="str">
            <v>马梦凌</v>
          </cell>
          <cell r="D48" t="str">
            <v>421302199308010440</v>
          </cell>
          <cell r="E48" t="str">
            <v>14204001001</v>
          </cell>
          <cell r="F48" t="str">
            <v>随州市人民检察院</v>
          </cell>
          <cell r="G48" t="str">
            <v>114204010330</v>
          </cell>
          <cell r="H48">
            <v>52</v>
          </cell>
          <cell r="I48" t="str">
            <v>14204</v>
          </cell>
          <cell r="J48" t="str">
            <v>湖北省随州市</v>
          </cell>
          <cell r="K48" t="str">
            <v>14204</v>
          </cell>
          <cell r="L48" t="str">
            <v>142</v>
          </cell>
          <cell r="M48" t="str">
            <v>14204</v>
          </cell>
          <cell r="N48" t="str">
            <v>26</v>
          </cell>
          <cell r="O48" t="str">
            <v>女</v>
          </cell>
          <cell r="P48" t="str">
            <v>1993-08-01</v>
          </cell>
          <cell r="Q48" t="str">
            <v>湖北随州</v>
          </cell>
          <cell r="R48" t="str">
            <v>汉族</v>
          </cell>
          <cell r="S48" t="str">
            <v>共青团员</v>
          </cell>
          <cell r="T48" t="str">
            <v>大学专科</v>
          </cell>
          <cell r="U48" t="str">
            <v>无</v>
          </cell>
          <cell r="V48" t="str">
            <v>全日制</v>
          </cell>
          <cell r="W48" t="str">
            <v>2014-06-10</v>
          </cell>
          <cell r="X48" t="str">
            <v>湖北文理学院</v>
          </cell>
          <cell r="Y48" t="str">
            <v>105191201406123063</v>
          </cell>
          <cell r="Z48" t="str">
            <v>工商企业管理</v>
          </cell>
          <cell r="AA48" t="str">
            <v>湖北随州</v>
          </cell>
          <cell r="AB48" t="str">
            <v>2014-09-01</v>
          </cell>
          <cell r="AC48" t="str">
            <v>否</v>
          </cell>
          <cell r="AD48" t="str">
            <v/>
          </cell>
          <cell r="AE48" t="str">
            <v>湖北省随州市曾都区东城蒋家岗居民点</v>
          </cell>
          <cell r="AF48" t="str">
            <v>无</v>
          </cell>
          <cell r="AG48" t="str">
            <v>6</v>
          </cell>
          <cell r="AH48" t="str">
            <v>会计从业资格证
英语教师资格证
英语四级</v>
          </cell>
          <cell r="AI48" t="str">
            <v>2008.9~2011.6文峰完全中学     2011.9~2014.6 湖北文理学院 
2014.9～2015.9 中南丰田  出纳兼仓管
2016.2~2018~2 湖北金银丰 文员
2018.6~2020.6 培训班 英语老师</v>
          </cell>
          <cell r="AJ48" t="str">
            <v>父亲马洪涛 随县国土资源局规划勘测院
母亲曹前勇 已退休</v>
          </cell>
          <cell r="AK48" t="str">
            <v>无</v>
          </cell>
          <cell r="AL48" t="str">
            <v/>
          </cell>
          <cell r="AM48" t="str">
            <v>湖北省随州市</v>
          </cell>
          <cell r="AN48" t="str">
            <v>雇员制书记员岗1</v>
          </cell>
          <cell r="AO48">
            <v>340101</v>
          </cell>
          <cell r="AP48" t="str">
            <v>大类</v>
          </cell>
          <cell r="AQ48" t="str">
            <v>雇员制检察辅助人员</v>
          </cell>
          <cell r="AR48" t="str">
            <v>7</v>
          </cell>
          <cell r="AS48" t="str">
            <v>1</v>
          </cell>
          <cell r="AT48" t="str">
            <v>14204001</v>
          </cell>
          <cell r="AU48" t="str">
            <v>14204001001</v>
          </cell>
          <cell r="AV48" t="str">
            <v>随州市人民检察院</v>
          </cell>
          <cell r="AW48" t="str">
            <v>随州市人民检察院</v>
          </cell>
          <cell r="AX48">
            <v>54</v>
          </cell>
          <cell r="AY48" t="b">
            <v>1</v>
          </cell>
          <cell r="AZ48" t="b">
            <v>1</v>
          </cell>
          <cell r="BA48" t="b">
            <v>1</v>
          </cell>
          <cell r="BB48">
            <v>20.8</v>
          </cell>
        </row>
        <row r="49">
          <cell r="C49" t="str">
            <v>叶子奇</v>
          </cell>
          <cell r="D49" t="str">
            <v>421302199608130014</v>
          </cell>
          <cell r="E49" t="str">
            <v>14204001001</v>
          </cell>
          <cell r="F49" t="str">
            <v>随州市人民检察院</v>
          </cell>
          <cell r="G49" t="str">
            <v>114204011001</v>
          </cell>
          <cell r="H49">
            <v>52</v>
          </cell>
          <cell r="I49" t="str">
            <v>14204</v>
          </cell>
          <cell r="J49" t="str">
            <v>湖北省随州市</v>
          </cell>
          <cell r="K49" t="str">
            <v>14204</v>
          </cell>
          <cell r="L49" t="str">
            <v>142</v>
          </cell>
          <cell r="M49" t="str">
            <v>14204</v>
          </cell>
          <cell r="N49" t="str">
            <v>23</v>
          </cell>
          <cell r="O49" t="str">
            <v>男</v>
          </cell>
          <cell r="P49" t="str">
            <v>1996-08-13</v>
          </cell>
          <cell r="Q49" t="str">
            <v>湖北随州</v>
          </cell>
          <cell r="R49" t="str">
            <v>汉族</v>
          </cell>
          <cell r="S49" t="str">
            <v>共青团员</v>
          </cell>
          <cell r="T49" t="str">
            <v>大学专科</v>
          </cell>
          <cell r="U49" t="str">
            <v>无</v>
          </cell>
          <cell r="V49" t="str">
            <v>全日制</v>
          </cell>
          <cell r="W49" t="str">
            <v>2017-06-30</v>
          </cell>
          <cell r="X49" t="str">
            <v>武汉交通职业学院</v>
          </cell>
          <cell r="Y49" t="str">
            <v>132641201706993029</v>
          </cell>
          <cell r="Z49" t="str">
            <v>市场营销</v>
          </cell>
          <cell r="AA49" t="str">
            <v>湖北省随州市曾都区</v>
          </cell>
          <cell r="AB49" t="str">
            <v>2017-06-30</v>
          </cell>
          <cell r="AC49" t="str">
            <v>否</v>
          </cell>
          <cell r="AD49" t="str">
            <v/>
          </cell>
          <cell r="AE49" t="str">
            <v>湖北省随州市曾都区五眼桥市场</v>
          </cell>
          <cell r="AF49" t="str">
            <v/>
          </cell>
          <cell r="AG49" t="str">
            <v/>
          </cell>
          <cell r="AH49" t="str">
            <v/>
          </cell>
          <cell r="AI49" t="str">
            <v>2011.9-2012.6 高中 文峰中学 学生
2012.9-2014.6 高中 曾都二中 学生
2014.9-2017.6 大学 武汉交通职业学院 学生
2017.6-2019.2 金牛集团 营销经理
2019.2-2020.7 待业</v>
          </cell>
          <cell r="AJ49" t="str">
            <v>叶壮   父子 下岗职工
马会云 母子 下岗职工</v>
          </cell>
          <cell r="AK49" t="str">
            <v>无</v>
          </cell>
          <cell r="AL49" t="str">
            <v>无</v>
          </cell>
          <cell r="AM49" t="str">
            <v>湖北省随州市</v>
          </cell>
          <cell r="AN49" t="str">
            <v>雇员制书记员岗1</v>
          </cell>
          <cell r="AO49">
            <v>340101</v>
          </cell>
          <cell r="AP49" t="str">
            <v>大类</v>
          </cell>
          <cell r="AQ49" t="str">
            <v>雇员制检察辅助人员</v>
          </cell>
          <cell r="AR49" t="str">
            <v>7</v>
          </cell>
          <cell r="AS49" t="str">
            <v>1</v>
          </cell>
          <cell r="AT49" t="str">
            <v>14204001</v>
          </cell>
          <cell r="AU49" t="str">
            <v>14204001001</v>
          </cell>
          <cell r="AV49" t="str">
            <v>随州市人民检察院</v>
          </cell>
          <cell r="AW49" t="str">
            <v>随州市人民检察院</v>
          </cell>
          <cell r="AX49">
            <v>59</v>
          </cell>
          <cell r="AY49" t="b">
            <v>1</v>
          </cell>
          <cell r="AZ49" t="b">
            <v>1</v>
          </cell>
          <cell r="BA49" t="b">
            <v>1</v>
          </cell>
          <cell r="BB49">
            <v>20.8</v>
          </cell>
        </row>
        <row r="50">
          <cell r="C50" t="str">
            <v>方倩倩</v>
          </cell>
          <cell r="D50" t="str">
            <v>421302199012100447</v>
          </cell>
          <cell r="E50" t="str">
            <v>14204001001</v>
          </cell>
          <cell r="F50" t="str">
            <v>随州市人民检察院</v>
          </cell>
          <cell r="G50" t="str">
            <v>114204011214</v>
          </cell>
          <cell r="H50">
            <v>52</v>
          </cell>
          <cell r="I50" t="str">
            <v>14204</v>
          </cell>
          <cell r="J50" t="str">
            <v>湖北省随州市</v>
          </cell>
          <cell r="K50" t="str">
            <v>14204</v>
          </cell>
          <cell r="L50" t="str">
            <v>142</v>
          </cell>
          <cell r="M50" t="str">
            <v>14204</v>
          </cell>
          <cell r="N50" t="str">
            <v>29</v>
          </cell>
          <cell r="O50" t="str">
            <v>女</v>
          </cell>
          <cell r="P50" t="str">
            <v>1990-12-10</v>
          </cell>
          <cell r="Q50" t="str">
            <v>湖北随州</v>
          </cell>
          <cell r="R50" t="str">
            <v>汉族</v>
          </cell>
          <cell r="S50" t="str">
            <v>共青团员</v>
          </cell>
          <cell r="T50" t="str">
            <v>大学专科</v>
          </cell>
          <cell r="U50" t="str">
            <v>无</v>
          </cell>
          <cell r="V50" t="str">
            <v>全日制</v>
          </cell>
          <cell r="W50" t="str">
            <v>2011-06-30</v>
          </cell>
          <cell r="X50" t="str">
            <v>武汉职业技术学院</v>
          </cell>
          <cell r="Y50" t="str">
            <v>108341201106281384</v>
          </cell>
          <cell r="Z50" t="str">
            <v>会展策划与管理</v>
          </cell>
          <cell r="AA50" t="str">
            <v>湖北随州</v>
          </cell>
          <cell r="AB50" t="str">
            <v>2011-07-15</v>
          </cell>
          <cell r="AC50" t="str">
            <v>否</v>
          </cell>
          <cell r="AD50" t="str">
            <v/>
          </cell>
          <cell r="AE50" t="str">
            <v>曾都区迎宾大道滨湖湾二期</v>
          </cell>
          <cell r="AF50" t="str">
            <v>湖北邮电规划设计有限公司</v>
          </cell>
          <cell r="AG50" t="str">
            <v>三年半</v>
          </cell>
          <cell r="AH50" t="str">
            <v>会计从业资格证书
英语六级</v>
          </cell>
          <cell r="AI50" t="str">
            <v>2005.9.10-2008.6.8烈山中学(高中），
2008.9-11-2011.6.30 武汉职业技术学院（大专），
2011.7.1-2012.2.16 待业
2012.2.17-2012.8.30中国电信股份有限公司随州分公司  客户服务专员
2012.9.1-2015.1.31湖北骏龙专用汽车有限公司 办公室助理
2015.2.1-2015.9.30 待业
2016.10.1-2020.7.20湖北邮电规划设计有限公司  资料员</v>
          </cell>
          <cell r="AJ50" t="str">
            <v>父：方国贤  农民
母：黄相琴  退休
夫：马健骁  个体  湖北致上教育服务有限公司
女儿：马婧曦</v>
          </cell>
          <cell r="AK50" t="str">
            <v>无</v>
          </cell>
          <cell r="AL50" t="str">
            <v/>
          </cell>
          <cell r="AM50" t="str">
            <v>湖北省随州市</v>
          </cell>
          <cell r="AN50" t="str">
            <v>雇员制书记员岗1</v>
          </cell>
          <cell r="AO50">
            <v>340101</v>
          </cell>
          <cell r="AP50" t="str">
            <v>大类</v>
          </cell>
          <cell r="AQ50" t="str">
            <v>雇员制检察辅助人员</v>
          </cell>
          <cell r="AR50" t="str">
            <v>7</v>
          </cell>
          <cell r="AS50" t="str">
            <v>1</v>
          </cell>
          <cell r="AT50" t="str">
            <v>14204001</v>
          </cell>
          <cell r="AU50" t="str">
            <v>14204001001</v>
          </cell>
          <cell r="AV50" t="str">
            <v>随州市人民检察院</v>
          </cell>
          <cell r="AW50" t="str">
            <v>随州市人民检察院</v>
          </cell>
          <cell r="AX50">
            <v>65</v>
          </cell>
          <cell r="AY50" t="b">
            <v>1</v>
          </cell>
          <cell r="AZ50" t="b">
            <v>1</v>
          </cell>
          <cell r="BA50" t="b">
            <v>1</v>
          </cell>
          <cell r="BB50">
            <v>20.8</v>
          </cell>
        </row>
        <row r="51">
          <cell r="C51" t="str">
            <v>彭玉霜</v>
          </cell>
          <cell r="D51" t="str">
            <v>431202199011113621</v>
          </cell>
          <cell r="E51" t="str">
            <v>14204001001</v>
          </cell>
          <cell r="F51" t="str">
            <v>随州市人民检察院</v>
          </cell>
          <cell r="G51" t="str">
            <v>114204010501</v>
          </cell>
          <cell r="H51">
            <v>51</v>
          </cell>
          <cell r="I51" t="str">
            <v>14204</v>
          </cell>
          <cell r="J51" t="str">
            <v>湖北省随州市</v>
          </cell>
          <cell r="K51" t="str">
            <v>14204</v>
          </cell>
          <cell r="L51" t="str">
            <v>142</v>
          </cell>
          <cell r="M51" t="str">
            <v>14204</v>
          </cell>
          <cell r="N51" t="str">
            <v>29</v>
          </cell>
          <cell r="O51" t="str">
            <v>女</v>
          </cell>
          <cell r="P51" t="str">
            <v>1990-11-11</v>
          </cell>
          <cell r="Q51" t="str">
            <v>湖南省</v>
          </cell>
          <cell r="R51" t="str">
            <v>汉族</v>
          </cell>
          <cell r="S51" t="str">
            <v>群众</v>
          </cell>
          <cell r="T51" t="str">
            <v>大学本科</v>
          </cell>
          <cell r="U51" t="str">
            <v>学士</v>
          </cell>
          <cell r="V51" t="str">
            <v>全日制</v>
          </cell>
          <cell r="W51" t="str">
            <v>2013-07-16</v>
          </cell>
          <cell r="X51" t="str">
            <v>云南师范大学商学院</v>
          </cell>
          <cell r="Y51" t="str">
            <v>133301201305002127</v>
          </cell>
          <cell r="Z51" t="str">
            <v>音乐学</v>
          </cell>
          <cell r="AA51" t="str">
            <v>湖南怀化</v>
          </cell>
          <cell r="AB51" t="str">
            <v>2014-07-02</v>
          </cell>
          <cell r="AC51" t="str">
            <v>否</v>
          </cell>
          <cell r="AD51" t="str">
            <v/>
          </cell>
          <cell r="AE51" t="str">
            <v>湖北省随州市曾都区杏苑小区</v>
          </cell>
          <cell r="AF51" t="str">
            <v>无</v>
          </cell>
          <cell r="AG51" t="str">
            <v>无</v>
          </cell>
          <cell r="AH51" t="str">
            <v>无</v>
          </cell>
          <cell r="AI51" t="str">
            <v>2006年9月-2009年7月 怀化市一中 高中
2009年9月-2013年7月云南师范大学商学院 本科
2010年7月-2013年7月云南师范大学 本科第二学位
2014年8月-2016年6月随州市博物馆
2016年6月至今 待业</v>
          </cell>
          <cell r="AJ51" t="str">
            <v>父亲：彭先毫 单位：无
母亲：许丁香 单位：无</v>
          </cell>
          <cell r="AK51" t="str">
            <v>无</v>
          </cell>
          <cell r="AL51" t="str">
            <v>无</v>
          </cell>
          <cell r="AM51" t="str">
            <v>湖北省随州市</v>
          </cell>
          <cell r="AN51" t="str">
            <v>雇员制书记员岗1</v>
          </cell>
          <cell r="AO51">
            <v>340101</v>
          </cell>
          <cell r="AP51" t="str">
            <v>大类</v>
          </cell>
          <cell r="AQ51" t="str">
            <v>雇员制检察辅助人员</v>
          </cell>
          <cell r="AR51" t="str">
            <v>7</v>
          </cell>
          <cell r="AS51" t="str">
            <v>1</v>
          </cell>
          <cell r="AT51" t="str">
            <v>14204001</v>
          </cell>
          <cell r="AU51" t="str">
            <v>14204001001</v>
          </cell>
          <cell r="AV51" t="str">
            <v>随州市人民检察院</v>
          </cell>
          <cell r="AW51" t="str">
            <v>随州市人民检察院</v>
          </cell>
          <cell r="AX51">
            <v>55</v>
          </cell>
          <cell r="AY51" t="b">
            <v>1</v>
          </cell>
          <cell r="AZ51" t="b">
            <v>1</v>
          </cell>
          <cell r="BA51" t="b">
            <v>1</v>
          </cell>
          <cell r="BB51">
            <v>20.4</v>
          </cell>
        </row>
        <row r="52">
          <cell r="C52" t="str">
            <v>杨俊科</v>
          </cell>
          <cell r="D52" t="str">
            <v>421302199611240038</v>
          </cell>
          <cell r="E52" t="str">
            <v>14204001001</v>
          </cell>
          <cell r="F52" t="str">
            <v>随州市人民检察院</v>
          </cell>
          <cell r="G52" t="str">
            <v>114204010307</v>
          </cell>
          <cell r="H52">
            <v>50</v>
          </cell>
          <cell r="I52" t="str">
            <v>14204</v>
          </cell>
          <cell r="J52" t="str">
            <v>湖北省随州市</v>
          </cell>
          <cell r="K52" t="str">
            <v>14204</v>
          </cell>
          <cell r="L52" t="str">
            <v>142</v>
          </cell>
          <cell r="M52" t="str">
            <v>14204</v>
          </cell>
          <cell r="N52" t="str">
            <v>23</v>
          </cell>
          <cell r="O52" t="str">
            <v>男</v>
          </cell>
          <cell r="P52" t="str">
            <v>1996-11-24</v>
          </cell>
          <cell r="Q52" t="str">
            <v>湖北随州</v>
          </cell>
          <cell r="R52" t="str">
            <v>汉族</v>
          </cell>
          <cell r="S52" t="str">
            <v>共青团员</v>
          </cell>
          <cell r="T52" t="str">
            <v>大学专科</v>
          </cell>
          <cell r="U52" t="str">
            <v>无</v>
          </cell>
          <cell r="V52" t="str">
            <v>全日制</v>
          </cell>
          <cell r="W52" t="str">
            <v>2018-06-30</v>
          </cell>
          <cell r="X52" t="str">
            <v>湖北交通职业技术学院</v>
          </cell>
          <cell r="Y52" t="str">
            <v>127521201806003686</v>
          </cell>
          <cell r="Z52" t="str">
            <v>土木工程检测技术</v>
          </cell>
          <cell r="AA52" t="str">
            <v>湖北随州</v>
          </cell>
          <cell r="AB52" t="str">
            <v>2018-01-01</v>
          </cell>
          <cell r="AC52" t="str">
            <v>否</v>
          </cell>
          <cell r="AD52" t="str">
            <v>无</v>
          </cell>
          <cell r="AE52" t="str">
            <v>湖北随州香珠花园</v>
          </cell>
          <cell r="AF52" t="str">
            <v>随州市看守所</v>
          </cell>
          <cell r="AG52" t="str">
            <v>两年半</v>
          </cell>
          <cell r="AH52" t="str">
            <v/>
          </cell>
          <cell r="AI52" t="str">
            <v>2012至2015随州市曾都二中
2015至2018湖北交通职业技术学院
2018至今随州市看守所</v>
          </cell>
          <cell r="AJ52" t="str">
            <v>父亲 杨立春 务工
母亲 李玉兰 务工
自己 杨俊科 随州市看守所</v>
          </cell>
          <cell r="AK52" t="str">
            <v>无</v>
          </cell>
          <cell r="AL52" t="str">
            <v/>
          </cell>
          <cell r="AM52" t="str">
            <v>湖北省随州市</v>
          </cell>
          <cell r="AN52" t="str">
            <v>雇员制书记员岗1</v>
          </cell>
          <cell r="AO52">
            <v>340101</v>
          </cell>
          <cell r="AP52" t="str">
            <v>大类</v>
          </cell>
          <cell r="AQ52" t="str">
            <v>雇员制检察辅助人员</v>
          </cell>
          <cell r="AR52" t="str">
            <v>7</v>
          </cell>
          <cell r="AS52" t="str">
            <v>1</v>
          </cell>
          <cell r="AT52" t="str">
            <v>14204001</v>
          </cell>
          <cell r="AU52" t="str">
            <v>14204001001</v>
          </cell>
          <cell r="AV52" t="str">
            <v>随州市人民检察院</v>
          </cell>
          <cell r="AW52" t="str">
            <v>随州市人民检察院</v>
          </cell>
          <cell r="AX52">
            <v>50</v>
          </cell>
          <cell r="AY52" t="b">
            <v>1</v>
          </cell>
          <cell r="AZ52" t="b">
            <v>1</v>
          </cell>
          <cell r="BA52" t="b">
            <v>1</v>
          </cell>
          <cell r="BB52">
            <v>20</v>
          </cell>
        </row>
        <row r="53">
          <cell r="C53" t="str">
            <v>马凡慧</v>
          </cell>
          <cell r="D53" t="str">
            <v>421302199709061222</v>
          </cell>
          <cell r="E53" t="str">
            <v>14204001001</v>
          </cell>
          <cell r="F53" t="str">
            <v>随州市人民检察院</v>
          </cell>
          <cell r="G53" t="str">
            <v>114204011028</v>
          </cell>
          <cell r="H53">
            <v>50</v>
          </cell>
          <cell r="I53" t="str">
            <v>14204</v>
          </cell>
          <cell r="J53" t="str">
            <v>湖北省随州市</v>
          </cell>
          <cell r="K53" t="str">
            <v>14204</v>
          </cell>
          <cell r="L53" t="str">
            <v>142</v>
          </cell>
          <cell r="M53" t="str">
            <v>14204</v>
          </cell>
          <cell r="N53" t="str">
            <v>22</v>
          </cell>
          <cell r="O53" t="str">
            <v>女</v>
          </cell>
          <cell r="P53" t="str">
            <v>1997-09-06</v>
          </cell>
          <cell r="Q53" t="str">
            <v>湖北省随州市</v>
          </cell>
          <cell r="R53" t="str">
            <v>汉族</v>
          </cell>
          <cell r="S53" t="str">
            <v>共青团员</v>
          </cell>
          <cell r="T53" t="str">
            <v>大学专科</v>
          </cell>
          <cell r="U53" t="str">
            <v>无</v>
          </cell>
          <cell r="V53" t="str">
            <v>全日制</v>
          </cell>
          <cell r="W53" t="str">
            <v>2018-07-01</v>
          </cell>
          <cell r="X53" t="str">
            <v>武汉生物工程学院</v>
          </cell>
          <cell r="Y53" t="str">
            <v>123621201806002301</v>
          </cell>
          <cell r="Z53" t="str">
            <v>药品经营与管理</v>
          </cell>
          <cell r="AA53" t="str">
            <v>湖北省随州市曾都区</v>
          </cell>
          <cell r="AB53" t="str">
            <v>2018-09-05</v>
          </cell>
          <cell r="AC53" t="str">
            <v>否</v>
          </cell>
          <cell r="AD53" t="str">
            <v/>
          </cell>
          <cell r="AE53" t="str">
            <v>湖北省随州市曾都区两水社区338号</v>
          </cell>
          <cell r="AF53" t="str">
            <v>博怀科技有限公司</v>
          </cell>
          <cell r="AG53" t="str">
            <v>1年</v>
          </cell>
          <cell r="AH53" t="str">
            <v>无</v>
          </cell>
          <cell r="AI53" t="str">
            <v>2012.09-2015.06  曾都一中   学生
2015.09-2018.07  武汉生物工程学院  学生 
2018.08-2019.02  武汉健民集团  医药代表
2019.02至今       博怀科技有限公司  编辑</v>
          </cell>
          <cell r="AJ53" t="str">
            <v>父亲  马立胜   个体户
母亲  蒋莲   个体户</v>
          </cell>
          <cell r="AK53" t="str">
            <v>无</v>
          </cell>
          <cell r="AL53" t="str">
            <v/>
          </cell>
          <cell r="AM53" t="str">
            <v>湖北省随州市</v>
          </cell>
          <cell r="AN53" t="str">
            <v>雇员制书记员岗1</v>
          </cell>
          <cell r="AO53">
            <v>340101</v>
          </cell>
          <cell r="AP53" t="str">
            <v>大类</v>
          </cell>
          <cell r="AQ53" t="str">
            <v>雇员制检察辅助人员</v>
          </cell>
          <cell r="AR53" t="str">
            <v>7</v>
          </cell>
          <cell r="AS53" t="str">
            <v>1</v>
          </cell>
          <cell r="AT53" t="str">
            <v>14204001</v>
          </cell>
          <cell r="AU53" t="str">
            <v>14204001001</v>
          </cell>
          <cell r="AV53" t="str">
            <v>随州市人民检察院</v>
          </cell>
          <cell r="AW53" t="str">
            <v>随州市人民检察院</v>
          </cell>
          <cell r="AX53">
            <v>63</v>
          </cell>
          <cell r="AY53" t="b">
            <v>1</v>
          </cell>
          <cell r="AZ53" t="b">
            <v>1</v>
          </cell>
          <cell r="BA53" t="b">
            <v>1</v>
          </cell>
          <cell r="BB53">
            <v>20</v>
          </cell>
        </row>
        <row r="54">
          <cell r="C54" t="str">
            <v>王美玲</v>
          </cell>
          <cell r="D54" t="str">
            <v>420822199111135727</v>
          </cell>
          <cell r="E54" t="str">
            <v>14204001001</v>
          </cell>
          <cell r="F54" t="str">
            <v>随州市人民检察院</v>
          </cell>
          <cell r="G54" t="str">
            <v>114204010228</v>
          </cell>
          <cell r="H54">
            <v>49</v>
          </cell>
          <cell r="I54" t="str">
            <v>14204</v>
          </cell>
          <cell r="J54" t="str">
            <v>湖北省随州市</v>
          </cell>
          <cell r="K54" t="str">
            <v>14204</v>
          </cell>
          <cell r="L54" t="str">
            <v>142</v>
          </cell>
          <cell r="M54" t="str">
            <v>14204</v>
          </cell>
          <cell r="N54" t="str">
            <v>28</v>
          </cell>
          <cell r="O54" t="str">
            <v>女</v>
          </cell>
          <cell r="P54" t="str">
            <v>1991-11-13</v>
          </cell>
          <cell r="Q54" t="str">
            <v>湖北荆门</v>
          </cell>
          <cell r="R54" t="str">
            <v>汉族</v>
          </cell>
          <cell r="S54" t="str">
            <v>中共党员(预备党员)</v>
          </cell>
          <cell r="T54" t="str">
            <v>大学专科</v>
          </cell>
          <cell r="U54" t="str">
            <v>无</v>
          </cell>
          <cell r="V54" t="str">
            <v>全日制</v>
          </cell>
          <cell r="W54" t="str">
            <v>2013-07-01</v>
          </cell>
          <cell r="X54" t="str">
            <v>湖北生态工程职业技术学院</v>
          </cell>
          <cell r="Y54" t="str">
            <v>138011201306315457</v>
          </cell>
          <cell r="Z54" t="str">
            <v>林业信息工程与管理</v>
          </cell>
          <cell r="AA54" t="str">
            <v>湖北省荆门市沙洋县曾集镇万里村四组</v>
          </cell>
          <cell r="AB54" t="str">
            <v>2013-09-02</v>
          </cell>
          <cell r="AC54" t="str">
            <v>是</v>
          </cell>
          <cell r="AD54" t="str">
            <v>湖北省荆门市沙洋县曾集镇万里村四组</v>
          </cell>
          <cell r="AE54" t="str">
            <v>湖北省随州市随县尚市镇人民政府</v>
          </cell>
          <cell r="AF54" t="str">
            <v>无</v>
          </cell>
          <cell r="AG54" t="str">
            <v>6年</v>
          </cell>
          <cell r="AH54" t="str">
            <v>无</v>
          </cell>
          <cell r="AI54" t="str">
            <v>学习经历： 
2007-09-01至2010-06-08 就读于后港高中 理科
2010-09-01至2013-07-01 就读于湖北生态工程职业技术学院  林业信息工程与管理专业
工作经历：
2014-04-08至2016-12-13 工作于武汉木兰葛产品专业合作社 职务为苗木管理员
2017-03-08至2017-11-24 工作于武汉范尔园林有限公司 职务为园林资料员
2018-03-12至2019-10-28  武汉华爱设计有限公司 职务为花艺师</v>
          </cell>
          <cell r="AJ54" t="str">
            <v>姓名   关系   单位          职务
王金强  父女   务农           无
赵艳芳  母女   务农           无
周鸣玖  夫妻   空军94969部队  上士
周翊哲  母子   无             无</v>
          </cell>
          <cell r="AK54" t="str">
            <v>无</v>
          </cell>
          <cell r="AL54" t="str">
            <v>无</v>
          </cell>
          <cell r="AM54" t="str">
            <v>湖北省随州市</v>
          </cell>
          <cell r="AN54" t="str">
            <v>雇员制书记员岗1</v>
          </cell>
          <cell r="AO54">
            <v>340101</v>
          </cell>
          <cell r="AP54" t="str">
            <v>大类</v>
          </cell>
          <cell r="AQ54" t="str">
            <v>雇员制检察辅助人员</v>
          </cell>
          <cell r="AR54" t="str">
            <v>7</v>
          </cell>
          <cell r="AS54" t="str">
            <v>1</v>
          </cell>
          <cell r="AT54" t="str">
            <v>14204001</v>
          </cell>
          <cell r="AU54" t="str">
            <v>14204001001</v>
          </cell>
          <cell r="AV54" t="str">
            <v>随州市人民检察院</v>
          </cell>
          <cell r="AW54" t="str">
            <v>随州市人民检察院</v>
          </cell>
          <cell r="AX54">
            <v>63</v>
          </cell>
          <cell r="AY54" t="b">
            <v>1</v>
          </cell>
          <cell r="AZ54" t="b">
            <v>1</v>
          </cell>
          <cell r="BA54" t="b">
            <v>1</v>
          </cell>
          <cell r="BB54">
            <v>19.6</v>
          </cell>
        </row>
        <row r="55">
          <cell r="C55" t="str">
            <v>徐爽</v>
          </cell>
          <cell r="D55" t="str">
            <v>42900119941008423X</v>
          </cell>
          <cell r="E55" t="str">
            <v>14204001001</v>
          </cell>
          <cell r="F55" t="str">
            <v>随州市人民检察院</v>
          </cell>
          <cell r="G55" t="str">
            <v>114204011108</v>
          </cell>
          <cell r="H55">
            <v>49</v>
          </cell>
          <cell r="I55" t="str">
            <v>14204</v>
          </cell>
          <cell r="J55" t="str">
            <v>湖北省随州市</v>
          </cell>
          <cell r="K55" t="str">
            <v>14204</v>
          </cell>
          <cell r="L55" t="str">
            <v>142</v>
          </cell>
          <cell r="M55" t="str">
            <v>14204</v>
          </cell>
          <cell r="N55" t="str">
            <v>25</v>
          </cell>
          <cell r="O55" t="str">
            <v>男</v>
          </cell>
          <cell r="P55" t="str">
            <v>1994-10-08</v>
          </cell>
          <cell r="Q55" t="str">
            <v>湖北随州</v>
          </cell>
          <cell r="R55" t="str">
            <v>汉族</v>
          </cell>
          <cell r="S55" t="str">
            <v>共青团员</v>
          </cell>
          <cell r="T55" t="str">
            <v>大学专科</v>
          </cell>
          <cell r="U55" t="str">
            <v>无</v>
          </cell>
          <cell r="V55" t="str">
            <v>全日制</v>
          </cell>
          <cell r="W55" t="str">
            <v>2015-07-01</v>
          </cell>
          <cell r="X55" t="str">
            <v>武汉商贸职业学院</v>
          </cell>
          <cell r="Y55" t="str">
            <v>129911201506354951</v>
          </cell>
          <cell r="Z55" t="str">
            <v>金融保险</v>
          </cell>
          <cell r="AA55" t="str">
            <v>湖北省随州市随县殷店镇中心医院</v>
          </cell>
          <cell r="AB55" t="str">
            <v>2016-10-01</v>
          </cell>
          <cell r="AC55" t="str">
            <v>否</v>
          </cell>
          <cell r="AD55" t="str">
            <v>无</v>
          </cell>
          <cell r="AE55" t="str">
            <v>湖北省随州市交通大道世纪外滩西区56栋2403</v>
          </cell>
          <cell r="AF55" t="str">
            <v>待业</v>
          </cell>
          <cell r="AG55" t="str">
            <v>4年</v>
          </cell>
          <cell r="AH55" t="str">
            <v>助理理财规划师、银行从业资格证</v>
          </cell>
          <cell r="AI55" t="str">
            <v>2009.09至2012.06 高中，随州市曾都区第二高级中学。
2012.09至2015.07 大专，武汉商贸职业学院，会计与金融学院金融保险专业。
2015.08至2016.05 捷信消费金融有限公司随州分公司任初级销售代表。
2016.10至2019.02 湖北银行股份有限公司小企业金融服务中心宜昌分中心任信贷客户经理。
目前待业</v>
          </cell>
          <cell r="AJ55" t="str">
            <v>父亲，徐斌，党员，随州市农村商业银行股份有限公司高城支行行长。
母亲，王建华，群众，随州市殷店镇中心医院医师。</v>
          </cell>
          <cell r="AK55" t="str">
            <v>无</v>
          </cell>
          <cell r="AL55" t="str">
            <v>无</v>
          </cell>
          <cell r="AM55" t="str">
            <v>湖北省随州市</v>
          </cell>
          <cell r="AN55" t="str">
            <v>雇员制书记员岗1</v>
          </cell>
          <cell r="AO55">
            <v>340101</v>
          </cell>
          <cell r="AP55" t="str">
            <v>大类</v>
          </cell>
          <cell r="AQ55" t="str">
            <v>雇员制检察辅助人员</v>
          </cell>
          <cell r="AR55" t="str">
            <v>7</v>
          </cell>
          <cell r="AS55" t="str">
            <v>1</v>
          </cell>
          <cell r="AT55" t="str">
            <v>14204001</v>
          </cell>
          <cell r="AU55" t="str">
            <v>14204001001</v>
          </cell>
          <cell r="AV55" t="str">
            <v>随州市人民检察院</v>
          </cell>
          <cell r="AW55" t="str">
            <v>随州市人民检察院</v>
          </cell>
          <cell r="AX55">
            <v>61</v>
          </cell>
          <cell r="AY55" t="b">
            <v>1</v>
          </cell>
          <cell r="AZ55" t="b">
            <v>1</v>
          </cell>
          <cell r="BA55" t="b">
            <v>1</v>
          </cell>
          <cell r="BB55">
            <v>19.6</v>
          </cell>
        </row>
        <row r="56">
          <cell r="C56" t="str">
            <v>张馨月</v>
          </cell>
          <cell r="D56" t="str">
            <v>42900119940705008X</v>
          </cell>
          <cell r="E56" t="str">
            <v>14204001001</v>
          </cell>
          <cell r="F56" t="str">
            <v>随州市人民检察院</v>
          </cell>
          <cell r="G56" t="str">
            <v>114204010427</v>
          </cell>
          <cell r="H56">
            <v>48</v>
          </cell>
          <cell r="I56" t="str">
            <v>14204</v>
          </cell>
          <cell r="J56" t="str">
            <v>湖北省随州市</v>
          </cell>
          <cell r="K56" t="str">
            <v>14204</v>
          </cell>
          <cell r="L56" t="str">
            <v>142</v>
          </cell>
          <cell r="M56" t="str">
            <v>14204</v>
          </cell>
          <cell r="N56" t="str">
            <v>26</v>
          </cell>
          <cell r="O56" t="str">
            <v>女</v>
          </cell>
          <cell r="P56" t="str">
            <v>1994-07-05</v>
          </cell>
          <cell r="Q56" t="str">
            <v>湖北省随州市</v>
          </cell>
          <cell r="R56" t="str">
            <v>汉族</v>
          </cell>
          <cell r="S56" t="str">
            <v>共青团员</v>
          </cell>
          <cell r="T56" t="str">
            <v>大学本科</v>
          </cell>
          <cell r="U56" t="str">
            <v>学士</v>
          </cell>
          <cell r="V56" t="str">
            <v>全日制</v>
          </cell>
          <cell r="W56" t="str">
            <v>2016-06-28</v>
          </cell>
          <cell r="X56" t="str">
            <v>大连艺术学院</v>
          </cell>
          <cell r="Y56" t="str">
            <v>135991201605001436</v>
          </cell>
          <cell r="Z56" t="str">
            <v>表演（影视表演）</v>
          </cell>
          <cell r="AA56" t="str">
            <v>湖北省武汉市江汉区工人新村12号</v>
          </cell>
          <cell r="AB56" t="str">
            <v>2016-07-10</v>
          </cell>
          <cell r="AC56" t="str">
            <v>否</v>
          </cell>
          <cell r="AD56" t="str">
            <v/>
          </cell>
          <cell r="AE56" t="str">
            <v>随州市汉东星都A区17号楼</v>
          </cell>
          <cell r="AF56" t="str">
            <v>武汉市最爱国际幼儿园有限公司</v>
          </cell>
          <cell r="AG56" t="str">
            <v>4年</v>
          </cell>
          <cell r="AH56" t="str">
            <v>国际信息化人才资格证书（播音主持人中级证书）；信息化岗位能力证书（艺术设计传媒大类中级证书）</v>
          </cell>
          <cell r="AI56" t="str">
            <v>学习经历：2009年9月至2012年6月在随州市第二中学高中毕业 学生；
2012年9月至2016年6月在大连艺术学院大学本科毕业 学生。
工作经历：
2016年7月至10月在随州市随视传媒有限责任公司  播音主持代课教师；
2016年10月至2017年4月在中国平安保险集团有限公司随州分公司  车险销售员；
2017年5月至10月在北京外企人力资源服务有限公司湖北分公司   办公室文员；
2017年11月至2018年4月 待业；
2018年5月至2019年12月在武汉市最爱国际幼儿园有限公</v>
          </cell>
          <cell r="AJ56" t="str">
            <v>父亲：张义青 湖北程力集团有限公司 销售经理；
母亲：张红艳 随州市曾都区市场监督管理局 副科级干部。</v>
          </cell>
          <cell r="AK56" t="str">
            <v>无</v>
          </cell>
          <cell r="AL56" t="str">
            <v/>
          </cell>
          <cell r="AM56" t="str">
            <v>湖北省随州市</v>
          </cell>
          <cell r="AN56" t="str">
            <v>雇员制书记员岗1</v>
          </cell>
          <cell r="AO56">
            <v>340101</v>
          </cell>
          <cell r="AP56" t="str">
            <v>大类</v>
          </cell>
          <cell r="AQ56" t="str">
            <v>雇员制检察辅助人员</v>
          </cell>
          <cell r="AR56" t="str">
            <v>7</v>
          </cell>
          <cell r="AS56" t="str">
            <v>1</v>
          </cell>
          <cell r="AT56" t="str">
            <v>14204001</v>
          </cell>
          <cell r="AU56" t="str">
            <v>14204001001</v>
          </cell>
          <cell r="AV56" t="str">
            <v>随州市人民检察院</v>
          </cell>
          <cell r="AW56" t="str">
            <v>随州市人民检察院</v>
          </cell>
          <cell r="AX56">
            <v>68</v>
          </cell>
          <cell r="AY56" t="b">
            <v>1</v>
          </cell>
          <cell r="AZ56" t="b">
            <v>1</v>
          </cell>
          <cell r="BA56" t="b">
            <v>1</v>
          </cell>
          <cell r="BB56">
            <v>19.2</v>
          </cell>
        </row>
        <row r="57">
          <cell r="C57" t="str">
            <v>景文强</v>
          </cell>
          <cell r="D57" t="str">
            <v>421302199004237670</v>
          </cell>
          <cell r="E57" t="str">
            <v>14204001001</v>
          </cell>
          <cell r="F57" t="str">
            <v>随州市人民检察院</v>
          </cell>
          <cell r="G57" t="str">
            <v>114204010926</v>
          </cell>
          <cell r="H57">
            <v>48</v>
          </cell>
          <cell r="I57" t="str">
            <v>14204</v>
          </cell>
          <cell r="J57" t="str">
            <v>湖北省随州市</v>
          </cell>
          <cell r="K57" t="str">
            <v>14204</v>
          </cell>
          <cell r="L57" t="str">
            <v>142</v>
          </cell>
          <cell r="M57" t="str">
            <v>14204</v>
          </cell>
          <cell r="N57" t="str">
            <v>30</v>
          </cell>
          <cell r="O57" t="str">
            <v>男</v>
          </cell>
          <cell r="P57" t="str">
            <v>1990-04-23</v>
          </cell>
          <cell r="Q57" t="str">
            <v>湖北随州</v>
          </cell>
          <cell r="R57" t="str">
            <v>汉族</v>
          </cell>
          <cell r="S57" t="str">
            <v>共青团员</v>
          </cell>
          <cell r="T57" t="str">
            <v>大学专科</v>
          </cell>
          <cell r="U57" t="str">
            <v>无</v>
          </cell>
          <cell r="V57" t="str">
            <v>全日制</v>
          </cell>
          <cell r="W57" t="str">
            <v>2013-06-30</v>
          </cell>
          <cell r="X57" t="str">
            <v>常州信息职业技术学院</v>
          </cell>
          <cell r="Y57" t="str">
            <v>123171201306002343</v>
          </cell>
          <cell r="Z57" t="str">
            <v>通信技术</v>
          </cell>
          <cell r="AA57" t="str">
            <v>随县柳林镇团结村</v>
          </cell>
          <cell r="AB57" t="str">
            <v>2012-07-20</v>
          </cell>
          <cell r="AC57" t="str">
            <v>否</v>
          </cell>
          <cell r="AD57" t="str">
            <v/>
          </cell>
          <cell r="AE57" t="str">
            <v>湖北省随州市均川镇粮管所</v>
          </cell>
          <cell r="AF57" t="str">
            <v>维佳佰港大酒店</v>
          </cell>
          <cell r="AG57" t="str">
            <v>8</v>
          </cell>
          <cell r="AH57" t="str">
            <v>通信设备检验员、计算机辅助设计绘图员（电子）、计算机一级B、低压电工作业</v>
          </cell>
          <cell r="AI57" t="str">
            <v>2006.9—2010.6 就读于随州市曾都区第一高级中学
2010.9—2013.6 就读于常州信息职业技术学院
2012.9—2013.5 常州中天钢铁集团有限公司  实习
2013.7—2014.7 北京阔达装饰集团 （常州） 家装顾问
2014.9—2017.2 常州金创装饰    市场部主管+工程部监理
2017.9—2018.4 神农国际大酒店  工程部综合维修2018.5—今      维佳佰港大酒店  工程部综合维修</v>
          </cell>
          <cell r="AJ57" t="str">
            <v>父亲：景明星 56岁 群众 团结粮站
母亲：熊良会 55岁 党员 家庭妇女</v>
          </cell>
          <cell r="AK57" t="str">
            <v>无</v>
          </cell>
          <cell r="AL57" t="str">
            <v/>
          </cell>
          <cell r="AM57" t="str">
            <v>湖北省随州市</v>
          </cell>
          <cell r="AN57" t="str">
            <v>雇员制书记员岗1</v>
          </cell>
          <cell r="AO57">
            <v>340101</v>
          </cell>
          <cell r="AP57" t="str">
            <v>大类</v>
          </cell>
          <cell r="AQ57" t="str">
            <v>雇员制检察辅助人员</v>
          </cell>
          <cell r="AR57" t="str">
            <v>7</v>
          </cell>
          <cell r="AS57" t="str">
            <v>1</v>
          </cell>
          <cell r="AT57" t="str">
            <v>14204001</v>
          </cell>
          <cell r="AU57" t="str">
            <v>14204001001</v>
          </cell>
          <cell r="AV57" t="str">
            <v>随州市人民检察院</v>
          </cell>
          <cell r="AW57" t="str">
            <v>随州市人民检察院</v>
          </cell>
          <cell r="AX57">
            <v>56</v>
          </cell>
          <cell r="AY57" t="b">
            <v>1</v>
          </cell>
          <cell r="AZ57" t="b">
            <v>1</v>
          </cell>
          <cell r="BA57" t="b">
            <v>1</v>
          </cell>
          <cell r="BB57">
            <v>19.2</v>
          </cell>
        </row>
        <row r="58">
          <cell r="C58" t="str">
            <v>赵武</v>
          </cell>
          <cell r="D58" t="str">
            <v>421302199212038238</v>
          </cell>
          <cell r="E58" t="str">
            <v>14204001001</v>
          </cell>
          <cell r="F58" t="str">
            <v>随州市人民检察院</v>
          </cell>
          <cell r="G58" t="str">
            <v>114204011424</v>
          </cell>
          <cell r="H58">
            <v>48</v>
          </cell>
          <cell r="I58" t="str">
            <v>14204</v>
          </cell>
          <cell r="J58" t="str">
            <v>湖北省随州市</v>
          </cell>
          <cell r="K58" t="str">
            <v>14204</v>
          </cell>
          <cell r="L58" t="str">
            <v>142</v>
          </cell>
          <cell r="M58" t="str">
            <v>14204</v>
          </cell>
          <cell r="N58" t="str">
            <v>27</v>
          </cell>
          <cell r="O58" t="str">
            <v>男</v>
          </cell>
          <cell r="P58" t="str">
            <v>1992-12-03</v>
          </cell>
          <cell r="Q58" t="str">
            <v>湖北省随州市</v>
          </cell>
          <cell r="R58" t="str">
            <v>汉族</v>
          </cell>
          <cell r="S58" t="str">
            <v>中共党员(预备党员)</v>
          </cell>
          <cell r="T58" t="str">
            <v>大学专科</v>
          </cell>
          <cell r="U58" t="str">
            <v>无</v>
          </cell>
          <cell r="V58" t="str">
            <v>全日制</v>
          </cell>
          <cell r="W58" t="str">
            <v>2014-06-30</v>
          </cell>
          <cell r="X58" t="str">
            <v>武汉工业职业技术学院</v>
          </cell>
          <cell r="Y58" t="str">
            <v>137951201406171546</v>
          </cell>
          <cell r="Z58" t="str">
            <v>机械制造与自动化</v>
          </cell>
          <cell r="AA58" t="str">
            <v>湖北省随州市曾都区洛阳镇邱畈村二组</v>
          </cell>
          <cell r="AB58" t="str">
            <v>2014-02-15</v>
          </cell>
          <cell r="AC58" t="str">
            <v>否</v>
          </cell>
          <cell r="AD58" t="str">
            <v/>
          </cell>
          <cell r="AE58" t="str">
            <v>随州市曾都区御山墅11栋1单元1702室</v>
          </cell>
          <cell r="AF58" t="str">
            <v>增浩暖通（湖北）有限公司</v>
          </cell>
          <cell r="AG58" t="str">
            <v>6</v>
          </cell>
          <cell r="AH58" t="str">
            <v>无</v>
          </cell>
          <cell r="AI58" t="str">
            <v>学习经历：
2008.9~2011.6  随县一中   
2011.9~2014.6  武汉工业职业技术学院   机械制造与自动化
工作经历：
2014.2~2015.2       深圳市成光兴实业发展有限公司
职    位：业务员 
工作内容：负责安防红外线灯珠的销售拓展工作。
平均月薪：5000+
2015.3~2016.7      广州傅氏建材有限公司
职    位：销售经理
工作内容：负责小区楼盘开发及资源分配；负责渠道开发及维护；负责团队业绩完成。 
平均月薪：50</v>
          </cell>
          <cell r="AJ58" t="str">
            <v>父亲：赵明高   务农
母亲：郭远莲   星星幼儿园幼师</v>
          </cell>
          <cell r="AK58" t="str">
            <v>无</v>
          </cell>
          <cell r="AL58" t="str">
            <v/>
          </cell>
          <cell r="AM58" t="str">
            <v>湖北省随州市</v>
          </cell>
          <cell r="AN58" t="str">
            <v>雇员制书记员岗1</v>
          </cell>
          <cell r="AO58">
            <v>340101</v>
          </cell>
          <cell r="AP58" t="str">
            <v>大类</v>
          </cell>
          <cell r="AQ58" t="str">
            <v>雇员制检察辅助人员</v>
          </cell>
          <cell r="AR58" t="str">
            <v>7</v>
          </cell>
          <cell r="AS58" t="str">
            <v>1</v>
          </cell>
          <cell r="AT58" t="str">
            <v>14204001</v>
          </cell>
          <cell r="AU58" t="str">
            <v>14204001001</v>
          </cell>
          <cell r="AV58" t="str">
            <v>随州市人民检察院</v>
          </cell>
          <cell r="AW58" t="str">
            <v>随州市人民检察院</v>
          </cell>
          <cell r="AX58">
            <v>65</v>
          </cell>
          <cell r="AY58" t="b">
            <v>1</v>
          </cell>
          <cell r="AZ58" t="b">
            <v>1</v>
          </cell>
          <cell r="BA58" t="b">
            <v>1</v>
          </cell>
          <cell r="BB58">
            <v>19.2</v>
          </cell>
        </row>
        <row r="59">
          <cell r="C59" t="str">
            <v>朱灵芝</v>
          </cell>
          <cell r="D59" t="str">
            <v>421302199707172324</v>
          </cell>
          <cell r="E59" t="str">
            <v>14204001001</v>
          </cell>
          <cell r="F59" t="str">
            <v>随州市人民检察院</v>
          </cell>
          <cell r="G59" t="str">
            <v>114204010408</v>
          </cell>
          <cell r="H59">
            <v>47</v>
          </cell>
          <cell r="I59" t="str">
            <v>14204</v>
          </cell>
          <cell r="J59" t="str">
            <v>湖北省随州市</v>
          </cell>
          <cell r="K59" t="str">
            <v>14204</v>
          </cell>
          <cell r="L59" t="str">
            <v>142</v>
          </cell>
          <cell r="M59" t="str">
            <v>14204</v>
          </cell>
          <cell r="N59" t="str">
            <v>23</v>
          </cell>
          <cell r="O59" t="str">
            <v>女</v>
          </cell>
          <cell r="P59" t="str">
            <v>1997-07-17</v>
          </cell>
          <cell r="Q59" t="str">
            <v>湖北省随州市随县</v>
          </cell>
          <cell r="R59" t="str">
            <v>汉族</v>
          </cell>
          <cell r="S59" t="str">
            <v>群众</v>
          </cell>
          <cell r="T59" t="str">
            <v>大学专科</v>
          </cell>
          <cell r="U59" t="str">
            <v>无</v>
          </cell>
          <cell r="V59" t="str">
            <v>全日制</v>
          </cell>
          <cell r="W59" t="str">
            <v>2017-06-30</v>
          </cell>
          <cell r="X59" t="str">
            <v>武汉生物工程学院</v>
          </cell>
          <cell r="Y59" t="str">
            <v>123621201706001891</v>
          </cell>
          <cell r="Z59" t="str">
            <v>环境监测与治理技术</v>
          </cell>
          <cell r="AA59" t="str">
            <v>湖北省随州市随县厉山镇明华村九组</v>
          </cell>
          <cell r="AB59" t="str">
            <v>2017-07-01</v>
          </cell>
          <cell r="AC59" t="str">
            <v>否</v>
          </cell>
          <cell r="AD59" t="str">
            <v/>
          </cell>
          <cell r="AE59" t="str">
            <v>湖北省随州市随县高城镇卫生院路061号</v>
          </cell>
          <cell r="AF59" t="str">
            <v>湖北景宜环保科技有限公司</v>
          </cell>
          <cell r="AG59" t="str">
            <v>3年</v>
          </cell>
          <cell r="AH59" t="str">
            <v>无</v>
          </cell>
          <cell r="AI59" t="str">
            <v>2011年9月至2014年6月就读于随县第一高级中学；2014年9月至2017年6月就读于武汉生物工程学院；
2017年7月至今工作于湖北景宜环保科技有限公司。</v>
          </cell>
          <cell r="AJ59" t="str">
            <v>母亲，姓名：闵昌玉，工作职位：个体；父亲：已去世；弟弟，姓名：朱东阳，现就读于随州市第二高级中学</v>
          </cell>
          <cell r="AK59" t="str">
            <v>无</v>
          </cell>
          <cell r="AL59" t="str">
            <v/>
          </cell>
          <cell r="AM59" t="str">
            <v>湖北省随州市</v>
          </cell>
          <cell r="AN59" t="str">
            <v>雇员制书记员岗1</v>
          </cell>
          <cell r="AO59">
            <v>340101</v>
          </cell>
          <cell r="AP59" t="str">
            <v>大类</v>
          </cell>
          <cell r="AQ59" t="str">
            <v>雇员制检察辅助人员</v>
          </cell>
          <cell r="AR59" t="str">
            <v>7</v>
          </cell>
          <cell r="AS59" t="str">
            <v>1</v>
          </cell>
          <cell r="AT59" t="str">
            <v>14204001</v>
          </cell>
          <cell r="AU59" t="str">
            <v>14204001001</v>
          </cell>
          <cell r="AV59" t="str">
            <v>随州市人民检察院</v>
          </cell>
          <cell r="AW59" t="str">
            <v>随州市人民检察院</v>
          </cell>
          <cell r="AX59">
            <v>67</v>
          </cell>
          <cell r="AY59" t="b">
            <v>1</v>
          </cell>
          <cell r="AZ59" t="b">
            <v>1</v>
          </cell>
          <cell r="BA59" t="b">
            <v>1</v>
          </cell>
          <cell r="BB59">
            <v>18.8</v>
          </cell>
        </row>
        <row r="60">
          <cell r="C60" t="str">
            <v>黄杨</v>
          </cell>
          <cell r="D60" t="str">
            <v>429001198602150022</v>
          </cell>
          <cell r="E60" t="str">
            <v>14204001001</v>
          </cell>
          <cell r="F60" t="str">
            <v>随州市人民检察院</v>
          </cell>
          <cell r="G60" t="str">
            <v>114204010714</v>
          </cell>
          <cell r="H60">
            <v>46</v>
          </cell>
          <cell r="I60" t="str">
            <v>14204</v>
          </cell>
          <cell r="J60" t="str">
            <v>湖北省随州市</v>
          </cell>
          <cell r="K60" t="str">
            <v>14204</v>
          </cell>
          <cell r="L60" t="str">
            <v>142</v>
          </cell>
          <cell r="M60" t="str">
            <v>14204</v>
          </cell>
          <cell r="N60" t="str">
            <v>34</v>
          </cell>
          <cell r="O60" t="str">
            <v>女</v>
          </cell>
          <cell r="P60" t="str">
            <v>1986-02-15</v>
          </cell>
          <cell r="Q60" t="str">
            <v>湖北随州</v>
          </cell>
          <cell r="R60" t="str">
            <v>汉族</v>
          </cell>
          <cell r="S60" t="str">
            <v>群众</v>
          </cell>
          <cell r="T60" t="str">
            <v>大学本科</v>
          </cell>
          <cell r="U60" t="str">
            <v>无</v>
          </cell>
          <cell r="V60" t="str">
            <v>非全日制</v>
          </cell>
          <cell r="W60" t="str">
            <v>2018-03-30</v>
          </cell>
          <cell r="X60" t="str">
            <v>北京外国语大学</v>
          </cell>
          <cell r="Y60" t="str">
            <v>100307201805004039</v>
          </cell>
          <cell r="Z60" t="str">
            <v>工商管理</v>
          </cell>
          <cell r="AA60" t="str">
            <v>湖北武汉</v>
          </cell>
          <cell r="AB60" t="str">
            <v>2008-07-01</v>
          </cell>
          <cell r="AC60" t="str">
            <v>否</v>
          </cell>
          <cell r="AD60" t="str">
            <v>无</v>
          </cell>
          <cell r="AE60" t="str">
            <v>随州市水郡世家</v>
          </cell>
          <cell r="AF60" t="str">
            <v>无</v>
          </cell>
          <cell r="AG60" t="str">
            <v>9年</v>
          </cell>
          <cell r="AH60" t="str">
            <v>会计证  教师证</v>
          </cell>
          <cell r="AI60" t="str">
            <v>高中  2001年9月1日-2004年7月20日   随州市八中
专科  2004年9月1日-2007年7月23日  中南财经政法大学武汉学院   全日制
本科   2014年9月1日-2018年3月30日 北京外国语大学             专升本
2008年7月-2009年6月  武汉市二手车协会   行政助理
2009年7月-2016年3月    随州市金太阳学校  教师
2017年-2020年      待业</v>
          </cell>
          <cell r="AJ60" t="str">
            <v>黄军山  父亲   粮油贸易公司     职工
夏成玲  母亲   随州商场         职工
潘云    夫妻   随州供电公司     职工
潘彦丞   子 
潘彦尧   子</v>
          </cell>
          <cell r="AK60" t="str">
            <v>无</v>
          </cell>
          <cell r="AL60" t="str">
            <v>无</v>
          </cell>
          <cell r="AM60" t="str">
            <v>湖北省随州市</v>
          </cell>
          <cell r="AN60" t="str">
            <v>雇员制书记员岗1</v>
          </cell>
          <cell r="AO60">
            <v>340101</v>
          </cell>
          <cell r="AP60" t="str">
            <v>大类</v>
          </cell>
          <cell r="AQ60" t="str">
            <v>雇员制检察辅助人员</v>
          </cell>
          <cell r="AR60" t="str">
            <v>7</v>
          </cell>
          <cell r="AS60" t="str">
            <v>1</v>
          </cell>
          <cell r="AT60" t="str">
            <v>14204001</v>
          </cell>
          <cell r="AU60" t="str">
            <v>14204001001</v>
          </cell>
          <cell r="AV60" t="str">
            <v>随州市人民检察院</v>
          </cell>
          <cell r="AW60" t="str">
            <v>随州市人民检察院</v>
          </cell>
          <cell r="AX60">
            <v>70</v>
          </cell>
          <cell r="AY60" t="b">
            <v>1</v>
          </cell>
          <cell r="AZ60" t="b">
            <v>1</v>
          </cell>
          <cell r="BA60" t="b">
            <v>1</v>
          </cell>
          <cell r="BB60">
            <v>18.4</v>
          </cell>
        </row>
        <row r="61">
          <cell r="C61" t="str">
            <v>兰明雪</v>
          </cell>
          <cell r="D61" t="str">
            <v>429001199311190029</v>
          </cell>
          <cell r="E61" t="str">
            <v>14204001001</v>
          </cell>
          <cell r="F61" t="str">
            <v>随州市人民检察院</v>
          </cell>
          <cell r="G61" t="str">
            <v>114204011114</v>
          </cell>
          <cell r="H61">
            <v>42</v>
          </cell>
          <cell r="I61" t="str">
            <v>14204</v>
          </cell>
          <cell r="J61" t="str">
            <v>湖北省随州市</v>
          </cell>
          <cell r="K61" t="str">
            <v>14204</v>
          </cell>
          <cell r="L61" t="str">
            <v>142</v>
          </cell>
          <cell r="M61" t="str">
            <v>14204</v>
          </cell>
          <cell r="N61" t="str">
            <v>26</v>
          </cell>
          <cell r="O61" t="str">
            <v>女</v>
          </cell>
          <cell r="P61" t="str">
            <v>1993-11-19</v>
          </cell>
          <cell r="Q61" t="str">
            <v>湖北随州</v>
          </cell>
          <cell r="R61" t="str">
            <v>汉族</v>
          </cell>
          <cell r="S61" t="str">
            <v>群众</v>
          </cell>
          <cell r="T61" t="str">
            <v>大学本科</v>
          </cell>
          <cell r="U61" t="str">
            <v>无</v>
          </cell>
          <cell r="V61" t="str">
            <v>非全日制</v>
          </cell>
          <cell r="W61" t="str">
            <v>2014-12-30</v>
          </cell>
          <cell r="X61" t="str">
            <v>武昌理工学院</v>
          </cell>
          <cell r="Y61" t="str">
            <v>65420185112101425</v>
          </cell>
          <cell r="Z61" t="str">
            <v>艺术设计</v>
          </cell>
          <cell r="AA61" t="str">
            <v>湖北省随州市曾都区西城</v>
          </cell>
          <cell r="AB61" t="str">
            <v>2014-07-01</v>
          </cell>
          <cell r="AC61" t="str">
            <v>否</v>
          </cell>
          <cell r="AD61" t="str">
            <v/>
          </cell>
          <cell r="AE61" t="str">
            <v>湖北省随州市曾都区明珠路明珠华府</v>
          </cell>
          <cell r="AF61" t="str">
            <v>目前待业</v>
          </cell>
          <cell r="AG61" t="str">
            <v>毕业后有6年策划经验</v>
          </cell>
          <cell r="AH61" t="str">
            <v>无</v>
          </cell>
          <cell r="AI61" t="str">
            <v>2008年9月-2011年6月 随州市第八中学 学生
2011年9月-2014年6月 武昌理工学院 全日制专科毕业 学生
2012年9月-2014年12月 武昌理工学院 自考本科毕业 学生
2014年毕业后任职湖北联投集团，房产策划助理
2016年任职碧桂园湖北一部孝感区域，营销策划
2018年任职湖北尚兴顾问，策划经理</v>
          </cell>
          <cell r="AJ61" t="str">
            <v>父亲兰勇，现就职随南车检 车检移车员
母亲雷晓敏，现就职曾都医院 支助中心护士
丈夫闫帝，个体自营</v>
          </cell>
          <cell r="AK61" t="str">
            <v>无</v>
          </cell>
          <cell r="AL61" t="str">
            <v>全日制专科，自考本科。
以最高学历报考。</v>
          </cell>
          <cell r="AM61" t="str">
            <v>湖北省随州市</v>
          </cell>
          <cell r="AN61" t="str">
            <v>雇员制书记员岗1</v>
          </cell>
          <cell r="AO61">
            <v>340101</v>
          </cell>
          <cell r="AP61" t="str">
            <v>大类</v>
          </cell>
          <cell r="AQ61" t="str">
            <v>雇员制检察辅助人员</v>
          </cell>
          <cell r="AR61" t="str">
            <v>7</v>
          </cell>
          <cell r="AS61" t="str">
            <v>1</v>
          </cell>
          <cell r="AT61" t="str">
            <v>14204001</v>
          </cell>
          <cell r="AU61" t="str">
            <v>14204001001</v>
          </cell>
          <cell r="AV61" t="str">
            <v>随州市人民检察院</v>
          </cell>
          <cell r="AW61" t="str">
            <v>随州市人民检察院</v>
          </cell>
          <cell r="AX61">
            <v>65</v>
          </cell>
          <cell r="AY61" t="b">
            <v>1</v>
          </cell>
          <cell r="AZ61" t="b">
            <v>1</v>
          </cell>
          <cell r="BA61" t="b">
            <v>1</v>
          </cell>
          <cell r="BB61">
            <v>16.8</v>
          </cell>
        </row>
        <row r="62">
          <cell r="C62" t="str">
            <v>丁麒麟</v>
          </cell>
          <cell r="D62" t="str">
            <v>421302199506176484</v>
          </cell>
          <cell r="E62" t="str">
            <v>14204001001</v>
          </cell>
          <cell r="F62" t="str">
            <v>随州市人民检察院</v>
          </cell>
          <cell r="G62" t="str">
            <v>114204010226</v>
          </cell>
          <cell r="H62">
            <v>73</v>
          </cell>
          <cell r="I62" t="str">
            <v>14204</v>
          </cell>
          <cell r="J62" t="str">
            <v>湖北省随州市</v>
          </cell>
          <cell r="K62" t="str">
            <v>14204</v>
          </cell>
          <cell r="L62" t="str">
            <v>142</v>
          </cell>
          <cell r="M62" t="str">
            <v>14204</v>
          </cell>
          <cell r="N62" t="str">
            <v>25</v>
          </cell>
          <cell r="O62" t="str">
            <v>女</v>
          </cell>
          <cell r="P62" t="str">
            <v>1995-06-17</v>
          </cell>
          <cell r="Q62" t="str">
            <v>湖北省随州市随县</v>
          </cell>
          <cell r="R62" t="str">
            <v>汉族</v>
          </cell>
          <cell r="S62" t="str">
            <v>中共党员(预备党员)</v>
          </cell>
          <cell r="T62" t="str">
            <v>研究生（硕士）</v>
          </cell>
          <cell r="U62" t="str">
            <v>硕士</v>
          </cell>
          <cell r="V62" t="str">
            <v>全日制</v>
          </cell>
          <cell r="W62" t="str">
            <v>2020-06-19</v>
          </cell>
          <cell r="X62" t="str">
            <v>华侨大学</v>
          </cell>
          <cell r="Y62" t="str">
            <v>103851202002000636</v>
          </cell>
          <cell r="Z62" t="str">
            <v>法律（法学）</v>
          </cell>
          <cell r="AA62" t="str">
            <v>湖北省随州市随县</v>
          </cell>
          <cell r="AB62" t="str">
            <v/>
          </cell>
          <cell r="AC62" t="str">
            <v>是</v>
          </cell>
          <cell r="AD62" t="str">
            <v/>
          </cell>
          <cell r="AE62" t="str">
            <v>湖北省随州市随县澴潭镇嵩山路29号</v>
          </cell>
          <cell r="AF62" t="str">
            <v/>
          </cell>
          <cell r="AG62" t="str">
            <v/>
          </cell>
          <cell r="AH62" t="str">
            <v>法律职业资格考试证书</v>
          </cell>
          <cell r="AI62" t="str">
            <v>2010.09—2013.06就读于随州市第一中学
2013.09—2017.06就读于云南省昆明市西南林业大学法学专业
2017.09—2020.06就读于福建省泉州市华侨大学法律（法学）专业</v>
          </cell>
          <cell r="AJ62" t="str">
            <v>父亲：丁峰，工作单位为湖北省随州市随县澴潭镇运通驾校；母亲：齐义华，工作单位同上。</v>
          </cell>
          <cell r="AK62" t="str">
            <v>无</v>
          </cell>
          <cell r="AL62" t="str">
            <v/>
          </cell>
          <cell r="AM62" t="str">
            <v>湖北省随州市</v>
          </cell>
          <cell r="AN62" t="str">
            <v>雇员制书记员岗1</v>
          </cell>
          <cell r="AO62">
            <v>340101</v>
          </cell>
          <cell r="AP62" t="str">
            <v>大类</v>
          </cell>
          <cell r="AQ62" t="str">
            <v>雇员制检察辅助人员</v>
          </cell>
          <cell r="AR62" t="str">
            <v>7</v>
          </cell>
          <cell r="AS62" t="str">
            <v>1</v>
          </cell>
          <cell r="AT62" t="str">
            <v>14204001</v>
          </cell>
          <cell r="AU62" t="str">
            <v>14204001001</v>
          </cell>
          <cell r="AV62" t="str">
            <v>随州市人民检察院</v>
          </cell>
          <cell r="AW62" t="str">
            <v>随州市人民检察院</v>
          </cell>
          <cell r="AX62">
            <v>43</v>
          </cell>
          <cell r="AY62" t="b">
            <v>0</v>
          </cell>
          <cell r="AZ62" t="b">
            <v>1</v>
          </cell>
          <cell r="BA62" t="b">
            <v>0</v>
          </cell>
          <cell r="BB62">
            <v>29.2</v>
          </cell>
        </row>
        <row r="63">
          <cell r="C63" t="str">
            <v>孟政</v>
          </cell>
          <cell r="D63" t="str">
            <v>429001199303245210</v>
          </cell>
          <cell r="E63" t="str">
            <v>14204001001</v>
          </cell>
          <cell r="F63" t="str">
            <v>随州市人民检察院</v>
          </cell>
          <cell r="G63" t="str">
            <v>114204010420</v>
          </cell>
          <cell r="H63">
            <v>69</v>
          </cell>
          <cell r="I63" t="str">
            <v>14204</v>
          </cell>
          <cell r="J63" t="str">
            <v>湖北省随州市</v>
          </cell>
          <cell r="K63" t="str">
            <v>14204</v>
          </cell>
          <cell r="L63" t="str">
            <v>142</v>
          </cell>
          <cell r="M63" t="str">
            <v>14204</v>
          </cell>
          <cell r="N63" t="str">
            <v>27</v>
          </cell>
          <cell r="O63" t="str">
            <v>男</v>
          </cell>
          <cell r="P63" t="str">
            <v>1993-03-24</v>
          </cell>
          <cell r="Q63" t="str">
            <v>湖北随州</v>
          </cell>
          <cell r="R63" t="str">
            <v>汉族</v>
          </cell>
          <cell r="S63" t="str">
            <v>共青团员</v>
          </cell>
          <cell r="T63" t="str">
            <v>大学本科</v>
          </cell>
          <cell r="U63" t="str">
            <v>学士</v>
          </cell>
          <cell r="V63" t="str">
            <v>全日制</v>
          </cell>
          <cell r="W63" t="str">
            <v>2015-06-30</v>
          </cell>
          <cell r="X63" t="str">
            <v>武汉轻工大学</v>
          </cell>
          <cell r="Y63" t="str">
            <v>104961201505003360</v>
          </cell>
          <cell r="Z63" t="str">
            <v>信息与计算科学</v>
          </cell>
          <cell r="AA63" t="str">
            <v>湖北省随州市随县</v>
          </cell>
          <cell r="AB63" t="str">
            <v>2015-07-08</v>
          </cell>
          <cell r="AC63" t="str">
            <v>否</v>
          </cell>
          <cell r="AD63" t="str">
            <v/>
          </cell>
          <cell r="AE63" t="str">
            <v>湖北省随州市随县万和镇走马岭村四组</v>
          </cell>
          <cell r="AF63" t="str">
            <v>无</v>
          </cell>
          <cell r="AG63" t="str">
            <v/>
          </cell>
          <cell r="AH63" t="str">
            <v>无</v>
          </cell>
          <cell r="AI63" t="str">
            <v>学习经历：
高中 2008-09-01至2011-06-30 随州市第一高级中学 理科；
本科 2011-09-03至2015-06-30 武汉轻工大学 信息与计算科学
工作经历：
2015-07-08至2018-01-19 世纪龙信息网络有限责任公司 研发工程师
2018-01至今 待业</v>
          </cell>
          <cell r="AJ63" t="str">
            <v>孟建军  父亲  单位：无
吴海英  母亲  单位：无</v>
          </cell>
          <cell r="AK63" t="str">
            <v>无</v>
          </cell>
          <cell r="AL63" t="str">
            <v>无</v>
          </cell>
          <cell r="AM63" t="str">
            <v>湖北省随州市</v>
          </cell>
          <cell r="AN63" t="str">
            <v>雇员制书记员岗1</v>
          </cell>
          <cell r="AO63">
            <v>340101</v>
          </cell>
          <cell r="AP63" t="str">
            <v>大类</v>
          </cell>
          <cell r="AQ63" t="str">
            <v>雇员制检察辅助人员</v>
          </cell>
          <cell r="AR63" t="str">
            <v>7</v>
          </cell>
          <cell r="AS63" t="str">
            <v>1</v>
          </cell>
          <cell r="AT63" t="str">
            <v>14204001</v>
          </cell>
          <cell r="AU63" t="str">
            <v>14204001001</v>
          </cell>
          <cell r="AV63" t="str">
            <v>随州市人民检察院</v>
          </cell>
          <cell r="AW63" t="str">
            <v>随州市人民检察院</v>
          </cell>
          <cell r="AX63">
            <v>42</v>
          </cell>
          <cell r="AY63" t="b">
            <v>0</v>
          </cell>
          <cell r="AZ63" t="b">
            <v>1</v>
          </cell>
          <cell r="BA63" t="b">
            <v>0</v>
          </cell>
          <cell r="BB63">
            <v>27.6</v>
          </cell>
        </row>
        <row r="64">
          <cell r="C64" t="str">
            <v>柏芷若</v>
          </cell>
          <cell r="D64" t="str">
            <v>421302199707222328</v>
          </cell>
          <cell r="E64" t="str">
            <v>14204001001</v>
          </cell>
          <cell r="F64" t="str">
            <v>随州市人民检察院</v>
          </cell>
          <cell r="G64" t="str">
            <v>114204010317</v>
          </cell>
          <cell r="H64">
            <v>67</v>
          </cell>
          <cell r="I64" t="str">
            <v>14204</v>
          </cell>
          <cell r="J64" t="str">
            <v>湖北省随州市</v>
          </cell>
          <cell r="K64" t="str">
            <v>14204</v>
          </cell>
          <cell r="L64" t="str">
            <v>142</v>
          </cell>
          <cell r="M64" t="str">
            <v>14204</v>
          </cell>
          <cell r="N64" t="str">
            <v>22</v>
          </cell>
          <cell r="O64" t="str">
            <v>女</v>
          </cell>
          <cell r="P64" t="str">
            <v>1997-07-22</v>
          </cell>
          <cell r="Q64" t="str">
            <v>湖北省随州市随县</v>
          </cell>
          <cell r="R64" t="str">
            <v>汉族</v>
          </cell>
          <cell r="S64" t="str">
            <v>共青团员</v>
          </cell>
          <cell r="T64" t="str">
            <v>大学本科</v>
          </cell>
          <cell r="U64" t="str">
            <v>学士</v>
          </cell>
          <cell r="V64" t="str">
            <v>全日制</v>
          </cell>
          <cell r="W64" t="str">
            <v>2019-06-20</v>
          </cell>
          <cell r="X64" t="str">
            <v>北华航天工业学院</v>
          </cell>
          <cell r="Y64" t="str">
            <v>116291201905055816</v>
          </cell>
          <cell r="Z64" t="str">
            <v>社会工作</v>
          </cell>
          <cell r="AA64" t="str">
            <v>湖北省随州市随县</v>
          </cell>
          <cell r="AB64" t="str">
            <v/>
          </cell>
          <cell r="AC64" t="str">
            <v>否</v>
          </cell>
          <cell r="AD64" t="str">
            <v/>
          </cell>
          <cell r="AE64" t="str">
            <v>湖北省随州市随县星炬小区西区二号楼</v>
          </cell>
          <cell r="AF64" t="str">
            <v/>
          </cell>
          <cell r="AG64" t="str">
            <v/>
          </cell>
          <cell r="AH64" t="str">
            <v>无</v>
          </cell>
          <cell r="AI64" t="str">
            <v>201209-201506  曾都一中   高中
201509-201906  北华航天工业学院  大学
201906-202007  待业</v>
          </cell>
          <cell r="AJ64" t="str">
            <v>柏桂亮  父女  无工作单位
程辉  母女   无工作单位
柏金龙  姐弟  武汉工程大学</v>
          </cell>
          <cell r="AK64" t="str">
            <v>无</v>
          </cell>
          <cell r="AL64" t="str">
            <v>无</v>
          </cell>
          <cell r="AM64" t="str">
            <v>湖北省随州市</v>
          </cell>
          <cell r="AN64" t="str">
            <v>雇员制书记员岗1</v>
          </cell>
          <cell r="AO64">
            <v>340101</v>
          </cell>
          <cell r="AP64" t="str">
            <v>大类</v>
          </cell>
          <cell r="AQ64" t="str">
            <v>雇员制检察辅助人员</v>
          </cell>
          <cell r="AR64" t="str">
            <v>7</v>
          </cell>
          <cell r="AS64" t="str">
            <v>1</v>
          </cell>
          <cell r="AT64" t="str">
            <v>14204001</v>
          </cell>
          <cell r="AU64" t="str">
            <v>14204001001</v>
          </cell>
          <cell r="AV64" t="str">
            <v>随州市人民检察院</v>
          </cell>
          <cell r="AW64" t="str">
            <v>随州市人民检察院</v>
          </cell>
          <cell r="AX64">
            <v>47</v>
          </cell>
          <cell r="AY64" t="b">
            <v>0</v>
          </cell>
          <cell r="AZ64" t="b">
            <v>1</v>
          </cell>
          <cell r="BA64" t="b">
            <v>0</v>
          </cell>
          <cell r="BB64">
            <v>26.8</v>
          </cell>
        </row>
        <row r="65">
          <cell r="C65" t="str">
            <v>姜威</v>
          </cell>
          <cell r="D65" t="str">
            <v>429001199210042115</v>
          </cell>
          <cell r="E65" t="str">
            <v>14204001001</v>
          </cell>
          <cell r="F65" t="str">
            <v>随州市人民检察院</v>
          </cell>
          <cell r="G65" t="str">
            <v>114204010308</v>
          </cell>
          <cell r="H65">
            <v>63</v>
          </cell>
          <cell r="I65" t="str">
            <v>14204</v>
          </cell>
          <cell r="J65" t="str">
            <v>湖北省随州市</v>
          </cell>
          <cell r="K65" t="str">
            <v>14204</v>
          </cell>
          <cell r="L65" t="str">
            <v>142</v>
          </cell>
          <cell r="M65" t="str">
            <v>14204</v>
          </cell>
          <cell r="N65" t="str">
            <v>27</v>
          </cell>
          <cell r="O65" t="str">
            <v>男</v>
          </cell>
          <cell r="P65" t="str">
            <v>1992-10-04</v>
          </cell>
          <cell r="Q65" t="str">
            <v>湖北随州</v>
          </cell>
          <cell r="R65" t="str">
            <v>汉族</v>
          </cell>
          <cell r="S65" t="str">
            <v>群众</v>
          </cell>
          <cell r="T65" t="str">
            <v>大学专科</v>
          </cell>
          <cell r="U65" t="str">
            <v>无</v>
          </cell>
          <cell r="V65" t="str">
            <v>全日制</v>
          </cell>
          <cell r="W65" t="str">
            <v>2015-06-30</v>
          </cell>
          <cell r="X65" t="str">
            <v>黄冈职业技术学院</v>
          </cell>
          <cell r="Y65" t="str">
            <v>109551201506349754</v>
          </cell>
          <cell r="Z65" t="str">
            <v>汽车技术服务与营销</v>
          </cell>
          <cell r="AA65" t="str">
            <v>湖北省随州市曾都区</v>
          </cell>
          <cell r="AB65" t="str">
            <v>2015-03-01</v>
          </cell>
          <cell r="AC65" t="str">
            <v>否</v>
          </cell>
          <cell r="AD65" t="str">
            <v/>
          </cell>
          <cell r="AE65" t="str">
            <v>随州市曾都区明珠路38号</v>
          </cell>
          <cell r="AF65" t="str">
            <v>随州市人民检察院</v>
          </cell>
          <cell r="AG65" t="str">
            <v>5</v>
          </cell>
          <cell r="AH65" t="str">
            <v>无</v>
          </cell>
          <cell r="AI65" t="str">
            <v>2009.09-2012.06 烈山中学学习
2012.09-2015.06 黄冈职业技术学院学习
2015.03-至今 随州市人民检察院工作</v>
          </cell>
          <cell r="AJ65" t="str">
            <v>姜道军 父子 务农
王艾华 母子 务农</v>
          </cell>
          <cell r="AK65" t="str">
            <v>无</v>
          </cell>
          <cell r="AL65" t="str">
            <v/>
          </cell>
          <cell r="AM65" t="str">
            <v>湖北省随州市</v>
          </cell>
          <cell r="AN65" t="str">
            <v>雇员制书记员岗1</v>
          </cell>
          <cell r="AO65">
            <v>340101</v>
          </cell>
          <cell r="AP65" t="str">
            <v>大类</v>
          </cell>
          <cell r="AQ65" t="str">
            <v>雇员制检察辅助人员</v>
          </cell>
          <cell r="AR65" t="str">
            <v>7</v>
          </cell>
          <cell r="AS65" t="str">
            <v>1</v>
          </cell>
          <cell r="AT65" t="str">
            <v>14204001</v>
          </cell>
          <cell r="AU65" t="str">
            <v>14204001001</v>
          </cell>
          <cell r="AV65" t="str">
            <v>随州市人民检察院</v>
          </cell>
          <cell r="AW65" t="str">
            <v>随州市人民检察院</v>
          </cell>
          <cell r="AX65">
            <v>47</v>
          </cell>
          <cell r="AY65" t="b">
            <v>0</v>
          </cell>
          <cell r="AZ65" t="b">
            <v>1</v>
          </cell>
          <cell r="BA65" t="b">
            <v>0</v>
          </cell>
          <cell r="BB65">
            <v>25.2</v>
          </cell>
        </row>
        <row r="66">
          <cell r="C66" t="str">
            <v>李彬彬</v>
          </cell>
          <cell r="D66" t="str">
            <v>421302198903191640</v>
          </cell>
          <cell r="E66" t="str">
            <v>14204001001</v>
          </cell>
          <cell r="F66" t="str">
            <v>随州市人民检察院</v>
          </cell>
          <cell r="G66" t="str">
            <v>114204010124</v>
          </cell>
          <cell r="H66">
            <v>62</v>
          </cell>
          <cell r="I66" t="str">
            <v>14204</v>
          </cell>
          <cell r="J66" t="str">
            <v>湖北省随州市</v>
          </cell>
          <cell r="K66" t="str">
            <v>14204</v>
          </cell>
          <cell r="L66" t="str">
            <v>142</v>
          </cell>
          <cell r="M66" t="str">
            <v>14204</v>
          </cell>
          <cell r="N66" t="str">
            <v>31</v>
          </cell>
          <cell r="O66" t="str">
            <v>女</v>
          </cell>
          <cell r="P66" t="str">
            <v>1989-03-19</v>
          </cell>
          <cell r="Q66" t="str">
            <v>湖北随州</v>
          </cell>
          <cell r="R66" t="str">
            <v>汉族</v>
          </cell>
          <cell r="S66" t="str">
            <v>共青团员</v>
          </cell>
          <cell r="T66" t="str">
            <v>大学专科</v>
          </cell>
          <cell r="U66" t="str">
            <v>无</v>
          </cell>
          <cell r="V66" t="str">
            <v>全日制</v>
          </cell>
          <cell r="W66" t="str">
            <v>2010-06-30</v>
          </cell>
          <cell r="X66" t="str">
            <v>西安外事学院</v>
          </cell>
          <cell r="Y66" t="str">
            <v>127131201006002785</v>
          </cell>
          <cell r="Z66" t="str">
            <v>新闻采编与制作</v>
          </cell>
          <cell r="AA66" t="str">
            <v>湖北省随州市曾都区东城办事处解放路54号</v>
          </cell>
          <cell r="AB66" t="str">
            <v>2011-05-09</v>
          </cell>
          <cell r="AC66" t="str">
            <v>否</v>
          </cell>
          <cell r="AD66" t="str">
            <v/>
          </cell>
          <cell r="AE66" t="str">
            <v>随州市曾都区恒通公司家属院（鹿鹤市场内）4号楼1单元201</v>
          </cell>
          <cell r="AF66" t="str">
            <v>深圳特发政务服务有限公司随州分公司</v>
          </cell>
          <cell r="AG66" t="str">
            <v>9</v>
          </cell>
          <cell r="AH66" t="str">
            <v/>
          </cell>
          <cell r="AI66" t="str">
            <v>2004年9月-2007年6月随州市曾都区第一中学 学习
2007年9-2010年6月西安外事学院 学习（其中在2008年自考取得西北大学新闻学本科毕业证）
2011年5月-2019年7月湖北银泰新世纪购物中心 会计
2019年8月至今深圳特发政务服务有限公司随州分公司 窗口工作人员兼文员</v>
          </cell>
          <cell r="AJ66" t="str">
            <v>毕汉东 夫妻 程力集团
李长江 父亲 自由职业者
陈金莲 母亲 退休人员
毕靖轩 子女</v>
          </cell>
          <cell r="AK66" t="str">
            <v>无</v>
          </cell>
          <cell r="AL66" t="str">
            <v/>
          </cell>
          <cell r="AM66" t="str">
            <v>湖北省随州市</v>
          </cell>
          <cell r="AN66" t="str">
            <v>雇员制书记员岗1</v>
          </cell>
          <cell r="AO66">
            <v>340101</v>
          </cell>
          <cell r="AP66" t="str">
            <v>大类</v>
          </cell>
          <cell r="AQ66" t="str">
            <v>雇员制检察辅助人员</v>
          </cell>
          <cell r="AR66" t="str">
            <v>7</v>
          </cell>
          <cell r="AS66" t="str">
            <v>1</v>
          </cell>
          <cell r="AT66" t="str">
            <v>14204001</v>
          </cell>
          <cell r="AU66" t="str">
            <v>14204001001</v>
          </cell>
          <cell r="AV66" t="str">
            <v>随州市人民检察院</v>
          </cell>
          <cell r="AW66" t="str">
            <v>随州市人民检察院</v>
          </cell>
          <cell r="AX66">
            <v>48</v>
          </cell>
          <cell r="AY66" t="b">
            <v>0</v>
          </cell>
          <cell r="AZ66" t="b">
            <v>1</v>
          </cell>
          <cell r="BA66" t="b">
            <v>0</v>
          </cell>
          <cell r="BB66">
            <v>24.8</v>
          </cell>
        </row>
        <row r="67">
          <cell r="C67" t="str">
            <v>邱红瑶</v>
          </cell>
          <cell r="D67" t="str">
            <v>429001198910105207</v>
          </cell>
          <cell r="E67" t="str">
            <v>14204001001</v>
          </cell>
          <cell r="F67" t="str">
            <v>随州市人民检察院</v>
          </cell>
          <cell r="G67" t="str">
            <v>114204010126</v>
          </cell>
          <cell r="H67">
            <v>62</v>
          </cell>
          <cell r="I67" t="str">
            <v>14204</v>
          </cell>
          <cell r="J67" t="str">
            <v>湖北省随州市</v>
          </cell>
          <cell r="K67" t="str">
            <v>14204</v>
          </cell>
          <cell r="L67" t="str">
            <v>142</v>
          </cell>
          <cell r="M67" t="str">
            <v>14204</v>
          </cell>
          <cell r="N67" t="str">
            <v>30</v>
          </cell>
          <cell r="O67" t="str">
            <v>女</v>
          </cell>
          <cell r="P67" t="str">
            <v>1989-10-10</v>
          </cell>
          <cell r="Q67" t="str">
            <v>湖北省随州市</v>
          </cell>
          <cell r="R67" t="str">
            <v>汉族</v>
          </cell>
          <cell r="S67" t="str">
            <v>共青团员</v>
          </cell>
          <cell r="T67" t="str">
            <v>大学本科</v>
          </cell>
          <cell r="U67" t="str">
            <v>学士</v>
          </cell>
          <cell r="V67" t="str">
            <v>全日制</v>
          </cell>
          <cell r="W67" t="str">
            <v>2015-06-30</v>
          </cell>
          <cell r="X67" t="str">
            <v>武汉东湖学院</v>
          </cell>
          <cell r="Y67" t="str">
            <v>117981201505221828</v>
          </cell>
          <cell r="Z67" t="str">
            <v>法学</v>
          </cell>
          <cell r="AA67" t="str">
            <v>湖北省随州市随县</v>
          </cell>
          <cell r="AB67" t="str">
            <v>2015-08-01</v>
          </cell>
          <cell r="AC67" t="str">
            <v>是</v>
          </cell>
          <cell r="AD67" t="str">
            <v>随县万和镇黄林树村</v>
          </cell>
          <cell r="AE67" t="str">
            <v>随县万和镇黄林树村二组</v>
          </cell>
          <cell r="AF67" t="str">
            <v>无</v>
          </cell>
          <cell r="AG67" t="str">
            <v>三年</v>
          </cell>
          <cell r="AH67" t="str">
            <v>计算机Access二级</v>
          </cell>
          <cell r="AI67" t="str">
            <v>学习经历：2006年9月到2010年6月就读随县一中，2008年休学一年；2010年到2011年6月在汉东中学复读；2011年9月到2015年6月就读武汉东湖学院
工作经历：2015年8月到2016年6月在北京链家房地产经纪有限公司做经纪人从事房产销售和租赁工作；2016年11月到2018年12月在湖北金色花开文化有限公司做编辑，主要从事中小学语文辅导书的校对工作和初中历史辅导资料的编辑和校对工作，同事还负责客服和财务工作；2019年至今待业</v>
          </cell>
          <cell r="AJ67" t="str">
            <v>父亲：邱付生 务农
母亲：许大平 务农
丈夫：朱飞   中国人民解放军92768部队参谋
女儿：朱欣然 无工作</v>
          </cell>
          <cell r="AK67" t="str">
            <v>无</v>
          </cell>
          <cell r="AL67" t="str">
            <v/>
          </cell>
          <cell r="AM67" t="str">
            <v>湖北省随州市</v>
          </cell>
          <cell r="AN67" t="str">
            <v>雇员制书记员岗1</v>
          </cell>
          <cell r="AO67">
            <v>340101</v>
          </cell>
          <cell r="AP67" t="str">
            <v>大类</v>
          </cell>
          <cell r="AQ67" t="str">
            <v>雇员制检察辅助人员</v>
          </cell>
          <cell r="AR67" t="str">
            <v>7</v>
          </cell>
          <cell r="AS67" t="str">
            <v>1</v>
          </cell>
          <cell r="AT67" t="str">
            <v>14204001</v>
          </cell>
          <cell r="AU67" t="str">
            <v>14204001001</v>
          </cell>
          <cell r="AV67" t="str">
            <v>随州市人民检察院</v>
          </cell>
          <cell r="AW67" t="str">
            <v>随州市人民检察院</v>
          </cell>
          <cell r="AX67">
            <v>41</v>
          </cell>
          <cell r="AY67" t="b">
            <v>0</v>
          </cell>
          <cell r="AZ67" t="b">
            <v>1</v>
          </cell>
          <cell r="BA67" t="b">
            <v>0</v>
          </cell>
          <cell r="BB67">
            <v>24.8</v>
          </cell>
        </row>
        <row r="68">
          <cell r="C68" t="str">
            <v>任珍珍</v>
          </cell>
          <cell r="D68" t="str">
            <v>421302199204218423</v>
          </cell>
          <cell r="E68" t="str">
            <v>14204001001</v>
          </cell>
          <cell r="F68" t="str">
            <v>随州市人民检察院</v>
          </cell>
          <cell r="G68" t="str">
            <v>114204010715</v>
          </cell>
          <cell r="H68">
            <v>62</v>
          </cell>
          <cell r="I68" t="str">
            <v>14204</v>
          </cell>
          <cell r="J68" t="str">
            <v>湖北省随州市</v>
          </cell>
          <cell r="K68" t="str">
            <v>14204</v>
          </cell>
          <cell r="L68" t="str">
            <v>142</v>
          </cell>
          <cell r="M68" t="str">
            <v>14204</v>
          </cell>
          <cell r="N68" t="str">
            <v>28</v>
          </cell>
          <cell r="O68" t="str">
            <v>女</v>
          </cell>
          <cell r="P68" t="str">
            <v>1992-04-21</v>
          </cell>
          <cell r="Q68" t="str">
            <v>湖北省随州市</v>
          </cell>
          <cell r="R68" t="str">
            <v>汉族</v>
          </cell>
          <cell r="S68" t="str">
            <v>中共党员(预备党员)</v>
          </cell>
          <cell r="T68" t="str">
            <v>大学本科</v>
          </cell>
          <cell r="U68" t="str">
            <v>学士</v>
          </cell>
          <cell r="V68" t="str">
            <v>全日制</v>
          </cell>
          <cell r="W68" t="str">
            <v>2016-07-01</v>
          </cell>
          <cell r="X68" t="str">
            <v>西安工程大学</v>
          </cell>
          <cell r="Y68" t="str">
            <v>107091201605042363</v>
          </cell>
          <cell r="Z68" t="str">
            <v>服装设计与工程</v>
          </cell>
          <cell r="AA68" t="str">
            <v>湖北省随州市</v>
          </cell>
          <cell r="AB68" t="str">
            <v>2016-07-13</v>
          </cell>
          <cell r="AC68" t="str">
            <v>否</v>
          </cell>
          <cell r="AD68" t="str">
            <v/>
          </cell>
          <cell r="AE68" t="str">
            <v>随州市舜井大道天后宫小区7号楼</v>
          </cell>
          <cell r="AF68" t="str">
            <v>中国平安人寿保险公司</v>
          </cell>
          <cell r="AG68" t="str">
            <v>一年</v>
          </cell>
          <cell r="AH68" t="str">
            <v>无</v>
          </cell>
          <cell r="AI68" t="str">
            <v>学习经历
2007.9.1-2010.6.25  随州一中  全日制高中  
2010.9.1-2012.6.20  欧阳修中学  
2012.9.1-2016.6.28  西安工程大学  服装设计与工程   
工作经历
2016.7.13-2018.12.28
深圳维珍妮内衣有限公司 
2019.6.28-2019.7.30  武汉宏益捷贸易有限公司  
2019.9.1-2020.7.18  中国平安人寿保险公司</v>
          </cell>
          <cell r="AJ68" t="str">
            <v>父  任小平  个体户  泓睿百货  
母  余桂芳  个体户  泓睿百货
弟 任鸿睿   学生      黄石理工学院</v>
          </cell>
          <cell r="AK68" t="str">
            <v>无</v>
          </cell>
          <cell r="AL68" t="str">
            <v/>
          </cell>
          <cell r="AM68" t="str">
            <v>湖北省随州市</v>
          </cell>
          <cell r="AN68" t="str">
            <v>雇员制书记员岗1</v>
          </cell>
          <cell r="AO68">
            <v>340101</v>
          </cell>
          <cell r="AP68" t="str">
            <v>大类</v>
          </cell>
          <cell r="AQ68" t="str">
            <v>雇员制检察辅助人员</v>
          </cell>
          <cell r="AR68" t="str">
            <v>7</v>
          </cell>
          <cell r="AS68" t="str">
            <v>1</v>
          </cell>
          <cell r="AT68" t="str">
            <v>14204001</v>
          </cell>
          <cell r="AU68" t="str">
            <v>14204001001</v>
          </cell>
          <cell r="AV68" t="str">
            <v>随州市人民检察院</v>
          </cell>
          <cell r="AW68" t="str">
            <v>随州市人民检察院</v>
          </cell>
          <cell r="AX68">
            <v>43</v>
          </cell>
          <cell r="AY68" t="b">
            <v>0</v>
          </cell>
          <cell r="AZ68" t="b">
            <v>1</v>
          </cell>
          <cell r="BA68" t="b">
            <v>0</v>
          </cell>
          <cell r="BB68">
            <v>24.8</v>
          </cell>
        </row>
        <row r="69">
          <cell r="C69" t="str">
            <v>李思路</v>
          </cell>
          <cell r="D69" t="str">
            <v>429001198508292972</v>
          </cell>
          <cell r="E69" t="str">
            <v>14204001001</v>
          </cell>
          <cell r="F69" t="str">
            <v>随州市人民检察院</v>
          </cell>
          <cell r="G69" t="str">
            <v>114204011315</v>
          </cell>
          <cell r="H69">
            <v>62</v>
          </cell>
          <cell r="I69" t="str">
            <v>14204</v>
          </cell>
          <cell r="J69" t="str">
            <v>湖北省随州市</v>
          </cell>
          <cell r="K69" t="str">
            <v>14204</v>
          </cell>
          <cell r="L69" t="str">
            <v>142</v>
          </cell>
          <cell r="M69" t="str">
            <v>14204</v>
          </cell>
          <cell r="N69" t="str">
            <v>34</v>
          </cell>
          <cell r="O69" t="str">
            <v>男</v>
          </cell>
          <cell r="P69" t="str">
            <v>1985-08-29</v>
          </cell>
          <cell r="Q69" t="str">
            <v>湖北随州</v>
          </cell>
          <cell r="R69" t="str">
            <v>汉族</v>
          </cell>
          <cell r="S69" t="str">
            <v>中共党员(预备党员)</v>
          </cell>
          <cell r="T69" t="str">
            <v>大学专科</v>
          </cell>
          <cell r="U69" t="str">
            <v>无</v>
          </cell>
          <cell r="V69" t="str">
            <v>全日制</v>
          </cell>
          <cell r="W69" t="str">
            <v>2010-07-01</v>
          </cell>
          <cell r="X69" t="str">
            <v>襄樊职业技术学院</v>
          </cell>
          <cell r="Y69" t="str">
            <v>123541201006002984</v>
          </cell>
          <cell r="Z69" t="str">
            <v>农业技术与管理</v>
          </cell>
          <cell r="AA69" t="str">
            <v>湖北随州</v>
          </cell>
          <cell r="AB69" t="str">
            <v>2010-10-01</v>
          </cell>
          <cell r="AC69" t="str">
            <v>否</v>
          </cell>
          <cell r="AD69" t="str">
            <v/>
          </cell>
          <cell r="AE69" t="str">
            <v>湖北省随州市北郊街道明珠路38号</v>
          </cell>
          <cell r="AF69" t="str">
            <v>随州市富航人力资源公司</v>
          </cell>
          <cell r="AG69" t="str">
            <v>10年</v>
          </cell>
          <cell r="AH69" t="str">
            <v>无</v>
          </cell>
          <cell r="AI69" t="str">
            <v>2008年09月至2010年07月 就读于襄樊职业技术学院
2010年07月至2010年10月 待业。
2010年10月至2014年12月 随县尚市镇星模村任团支部书记、书记肋理。
2015年01月至10月 待业，工地临工、电工。
2015年10月至2019年02月 百世快递随州开发区（片区加盟承包商）
2019年04月至2020年01月 湖北省随州源宝矿业公司矿区财务、统计。
2020年01月至2020年04月 待业。
2020年05月至今 随州市富航人力资源公司劳务派遣随州市人民检察院。</v>
          </cell>
          <cell r="AJ69" t="str">
            <v>父亲：李明波、中共党员，务农
母亲：郭代平、群众，务农
妻子：谢晓红、群众，家庭主妇
女儿：李若锦、幼儿</v>
          </cell>
          <cell r="AK69" t="str">
            <v>无</v>
          </cell>
          <cell r="AL69" t="str">
            <v/>
          </cell>
          <cell r="AM69" t="str">
            <v>湖北省随州市</v>
          </cell>
          <cell r="AN69" t="str">
            <v>雇员制书记员岗1</v>
          </cell>
          <cell r="AO69">
            <v>340101</v>
          </cell>
          <cell r="AP69" t="str">
            <v>大类</v>
          </cell>
          <cell r="AQ69" t="str">
            <v>雇员制检察辅助人员</v>
          </cell>
          <cell r="AR69" t="str">
            <v>7</v>
          </cell>
          <cell r="AS69" t="str">
            <v>1</v>
          </cell>
          <cell r="AT69" t="str">
            <v>14204001</v>
          </cell>
          <cell r="AU69" t="str">
            <v>14204001001</v>
          </cell>
          <cell r="AV69" t="str">
            <v>随州市人民检察院</v>
          </cell>
          <cell r="AW69" t="str">
            <v>随州市人民检察院</v>
          </cell>
          <cell r="AX69">
            <v>28</v>
          </cell>
          <cell r="AY69" t="b">
            <v>0</v>
          </cell>
          <cell r="AZ69" t="b">
            <v>1</v>
          </cell>
          <cell r="BA69" t="b">
            <v>0</v>
          </cell>
          <cell r="BB69">
            <v>24.8</v>
          </cell>
        </row>
        <row r="70">
          <cell r="C70" t="str">
            <v>彭逸玮</v>
          </cell>
          <cell r="D70" t="str">
            <v>421302199607050012</v>
          </cell>
          <cell r="E70" t="str">
            <v>14204001001</v>
          </cell>
          <cell r="F70" t="str">
            <v>随州市人民检察院</v>
          </cell>
          <cell r="G70" t="str">
            <v>114204010112</v>
          </cell>
          <cell r="H70">
            <v>61</v>
          </cell>
          <cell r="I70" t="str">
            <v>14204</v>
          </cell>
          <cell r="J70" t="str">
            <v>湖北省随州市</v>
          </cell>
          <cell r="K70" t="str">
            <v>14204</v>
          </cell>
          <cell r="L70" t="str">
            <v>142</v>
          </cell>
          <cell r="M70" t="str">
            <v>14204</v>
          </cell>
          <cell r="N70" t="str">
            <v>24</v>
          </cell>
          <cell r="O70" t="str">
            <v>男</v>
          </cell>
          <cell r="P70" t="str">
            <v>1996-07-05</v>
          </cell>
          <cell r="Q70" t="str">
            <v>湖北省随州市</v>
          </cell>
          <cell r="R70" t="str">
            <v>汉族</v>
          </cell>
          <cell r="S70" t="str">
            <v>共青团员</v>
          </cell>
          <cell r="T70" t="str">
            <v>大学本科</v>
          </cell>
          <cell r="U70" t="str">
            <v>学士</v>
          </cell>
          <cell r="V70" t="str">
            <v>全日制</v>
          </cell>
          <cell r="W70" t="str">
            <v>2018-06-30</v>
          </cell>
          <cell r="X70" t="str">
            <v>武汉工程大学邮电与信息工程学院</v>
          </cell>
          <cell r="Y70" t="str">
            <v>132391201805001285</v>
          </cell>
          <cell r="Z70" t="str">
            <v>土木工程</v>
          </cell>
          <cell r="AA70" t="str">
            <v>湖北随州</v>
          </cell>
          <cell r="AB70" t="str">
            <v>2019-05-28</v>
          </cell>
          <cell r="AC70" t="str">
            <v>否</v>
          </cell>
          <cell r="AD70" t="str">
            <v/>
          </cell>
          <cell r="AE70" t="str">
            <v>湖北省随州市曾都区副食5号楼</v>
          </cell>
          <cell r="AF70" t="str">
            <v>随州交警三大队</v>
          </cell>
          <cell r="AG70" t="str">
            <v>1年</v>
          </cell>
          <cell r="AH70" t="str">
            <v>无</v>
          </cell>
          <cell r="AI70" t="str">
            <v>2011.09.01-2014.06.30 随州市曾都一中
2014.09.01-2018.06.30 武汉工程大学邮电与信息工程学院
2018.06.30-2019.05.28  待业
2019.05.28-至今  随州交警支队</v>
          </cell>
          <cell r="AJ70" t="str">
            <v>父亲 彭斌 个体
母亲 黄会玲  个体</v>
          </cell>
          <cell r="AK70" t="str">
            <v>无</v>
          </cell>
          <cell r="AL70" t="str">
            <v>无</v>
          </cell>
          <cell r="AM70" t="str">
            <v>湖北省随州市</v>
          </cell>
          <cell r="AN70" t="str">
            <v>雇员制书记员岗1</v>
          </cell>
          <cell r="AO70">
            <v>340101</v>
          </cell>
          <cell r="AP70" t="str">
            <v>大类</v>
          </cell>
          <cell r="AQ70" t="str">
            <v>雇员制检察辅助人员</v>
          </cell>
          <cell r="AR70" t="str">
            <v>7</v>
          </cell>
          <cell r="AS70" t="str">
            <v>1</v>
          </cell>
          <cell r="AT70" t="str">
            <v>14204001</v>
          </cell>
          <cell r="AU70" t="str">
            <v>14204001001</v>
          </cell>
          <cell r="AV70" t="str">
            <v>随州市人民检察院</v>
          </cell>
          <cell r="AW70" t="str">
            <v>随州市人民检察院</v>
          </cell>
          <cell r="AX70">
            <v>0</v>
          </cell>
          <cell r="AY70" t="b">
            <v>0</v>
          </cell>
          <cell r="AZ70" t="b">
            <v>1</v>
          </cell>
          <cell r="BA70" t="b">
            <v>0</v>
          </cell>
          <cell r="BB70">
            <v>24.4</v>
          </cell>
        </row>
        <row r="71">
          <cell r="C71" t="str">
            <v>聂瑞</v>
          </cell>
          <cell r="D71" t="str">
            <v>421302199111084964</v>
          </cell>
          <cell r="E71" t="str">
            <v>14204001001</v>
          </cell>
          <cell r="F71" t="str">
            <v>随州市人民检察院</v>
          </cell>
          <cell r="G71" t="str">
            <v>114204011322</v>
          </cell>
          <cell r="H71">
            <v>61</v>
          </cell>
          <cell r="I71" t="str">
            <v>14204</v>
          </cell>
          <cell r="J71" t="str">
            <v>湖北省随州市</v>
          </cell>
          <cell r="K71" t="str">
            <v>14204</v>
          </cell>
          <cell r="L71" t="str">
            <v>142</v>
          </cell>
          <cell r="M71" t="str">
            <v>14204</v>
          </cell>
          <cell r="N71" t="str">
            <v>28</v>
          </cell>
          <cell r="O71" t="str">
            <v>女</v>
          </cell>
          <cell r="P71" t="str">
            <v>1991-11-08</v>
          </cell>
          <cell r="Q71" t="str">
            <v>湖北随州</v>
          </cell>
          <cell r="R71" t="str">
            <v>汉族</v>
          </cell>
          <cell r="S71" t="str">
            <v>共青团员</v>
          </cell>
          <cell r="T71" t="str">
            <v>大学本科</v>
          </cell>
          <cell r="U71" t="str">
            <v>学士</v>
          </cell>
          <cell r="V71" t="str">
            <v>全日制</v>
          </cell>
          <cell r="W71" t="str">
            <v>2014-06-30</v>
          </cell>
          <cell r="X71" t="str">
            <v>湖北文理学院</v>
          </cell>
          <cell r="Y71" t="str">
            <v>105191201405219145</v>
          </cell>
          <cell r="Z71" t="str">
            <v>数学与应用数学</v>
          </cell>
          <cell r="AA71" t="str">
            <v>湖北随州</v>
          </cell>
          <cell r="AB71" t="str">
            <v>2014-09-01</v>
          </cell>
          <cell r="AC71" t="str">
            <v>否</v>
          </cell>
          <cell r="AD71" t="str">
            <v/>
          </cell>
          <cell r="AE71" t="str">
            <v>湖北省随州市随县淮河镇龙凤花园小区</v>
          </cell>
          <cell r="AF71" t="str">
            <v>无</v>
          </cell>
          <cell r="AG71" t="str">
            <v>6</v>
          </cell>
          <cell r="AH71" t="str">
            <v/>
          </cell>
          <cell r="AI71" t="str">
            <v>2007.9——2010.6 随州市第二高级中学
2010.9——2014.6 湖北文理学院
2014.9——2020.7 随县淮河镇中心学校</v>
          </cell>
          <cell r="AJ71" t="str">
            <v>父亲  聂大平  随州市随县淮河镇  
母亲  夏相云  随州市随县淮河镇</v>
          </cell>
          <cell r="AK71" t="str">
            <v>无</v>
          </cell>
          <cell r="AL71" t="str">
            <v/>
          </cell>
          <cell r="AM71" t="str">
            <v>湖北省随州市</v>
          </cell>
          <cell r="AN71" t="str">
            <v>雇员制书记员岗1</v>
          </cell>
          <cell r="AO71">
            <v>340101</v>
          </cell>
          <cell r="AP71" t="str">
            <v>大类</v>
          </cell>
          <cell r="AQ71" t="str">
            <v>雇员制检察辅助人员</v>
          </cell>
          <cell r="AR71" t="str">
            <v>7</v>
          </cell>
          <cell r="AS71" t="str">
            <v>1</v>
          </cell>
          <cell r="AT71" t="str">
            <v>14204001</v>
          </cell>
          <cell r="AU71" t="str">
            <v>14204001001</v>
          </cell>
          <cell r="AV71" t="str">
            <v>随州市人民检察院</v>
          </cell>
          <cell r="AW71" t="str">
            <v>随州市人民检察院</v>
          </cell>
          <cell r="AX71">
            <v>37</v>
          </cell>
          <cell r="AY71" t="b">
            <v>0</v>
          </cell>
          <cell r="AZ71" t="b">
            <v>1</v>
          </cell>
          <cell r="BA71" t="b">
            <v>0</v>
          </cell>
          <cell r="BB71">
            <v>24.4</v>
          </cell>
        </row>
        <row r="72">
          <cell r="C72" t="str">
            <v>李保山</v>
          </cell>
          <cell r="D72" t="str">
            <v>411503199807274833</v>
          </cell>
          <cell r="E72" t="str">
            <v>14204001001</v>
          </cell>
          <cell r="F72" t="str">
            <v>随州市人民检察院</v>
          </cell>
          <cell r="G72" t="str">
            <v>114204010203</v>
          </cell>
          <cell r="H72">
            <v>59</v>
          </cell>
          <cell r="I72" t="str">
            <v>14204</v>
          </cell>
          <cell r="J72" t="str">
            <v>湖北省随州市</v>
          </cell>
          <cell r="K72" t="str">
            <v>14204</v>
          </cell>
          <cell r="L72" t="str">
            <v>142</v>
          </cell>
          <cell r="M72" t="str">
            <v>14204</v>
          </cell>
          <cell r="N72" t="str">
            <v>21</v>
          </cell>
          <cell r="O72" t="str">
            <v>男</v>
          </cell>
          <cell r="P72" t="str">
            <v>1998-07-27</v>
          </cell>
          <cell r="Q72" t="str">
            <v>河南省信阳市</v>
          </cell>
          <cell r="R72" t="str">
            <v>汉族</v>
          </cell>
          <cell r="S72" t="str">
            <v>共青团员</v>
          </cell>
          <cell r="T72" t="str">
            <v>大学专科</v>
          </cell>
          <cell r="U72" t="str">
            <v>无</v>
          </cell>
          <cell r="V72" t="str">
            <v>全日制</v>
          </cell>
          <cell r="W72" t="str">
            <v>2019-07-01</v>
          </cell>
          <cell r="X72" t="str">
            <v>南阳师范学院</v>
          </cell>
          <cell r="Y72" t="str">
            <v>104811201906003909</v>
          </cell>
          <cell r="Z72" t="str">
            <v>动漫设计与制作</v>
          </cell>
          <cell r="AA72" t="str">
            <v>河南省信阳市平桥区高粱店乡申阳台村高塘埂组</v>
          </cell>
          <cell r="AB72" t="str">
            <v>2019-12-01</v>
          </cell>
          <cell r="AC72" t="str">
            <v>否</v>
          </cell>
          <cell r="AD72" t="str">
            <v/>
          </cell>
          <cell r="AE72" t="str">
            <v>河南省信阳市平桥区高粱店乡申阳台村高塘埂组</v>
          </cell>
          <cell r="AF72" t="str">
            <v>随州市特警支队</v>
          </cell>
          <cell r="AG72" t="str">
            <v>1</v>
          </cell>
          <cell r="AH72" t="str">
            <v>无</v>
          </cell>
          <cell r="AI72" t="str">
            <v>2014.9-2017.6信阳市第四高级中学
2017.9-2019.6南阳师范学院软件学院
2019.12-2020.7随州市特警支队看护大队</v>
          </cell>
          <cell r="AJ72" t="str">
            <v>父亲李先友建筑工人
母亲赵倩月嫂</v>
          </cell>
          <cell r="AK72" t="str">
            <v>无</v>
          </cell>
          <cell r="AL72" t="str">
            <v>无</v>
          </cell>
          <cell r="AM72" t="str">
            <v>湖北省随州市</v>
          </cell>
          <cell r="AN72" t="str">
            <v>雇员制书记员岗1</v>
          </cell>
          <cell r="AO72">
            <v>340101</v>
          </cell>
          <cell r="AP72" t="str">
            <v>大类</v>
          </cell>
          <cell r="AQ72" t="str">
            <v>雇员制检察辅助人员</v>
          </cell>
          <cell r="AR72" t="str">
            <v>7</v>
          </cell>
          <cell r="AS72" t="str">
            <v>1</v>
          </cell>
          <cell r="AT72" t="str">
            <v>14204001</v>
          </cell>
          <cell r="AU72" t="str">
            <v>14204001001</v>
          </cell>
          <cell r="AV72" t="str">
            <v>随州市人民检察院</v>
          </cell>
          <cell r="AW72" t="str">
            <v>随州市人民检察院</v>
          </cell>
          <cell r="AX72">
            <v>23</v>
          </cell>
          <cell r="AY72" t="b">
            <v>0</v>
          </cell>
          <cell r="AZ72" t="b">
            <v>1</v>
          </cell>
          <cell r="BA72" t="b">
            <v>0</v>
          </cell>
          <cell r="BB72">
            <v>23.6</v>
          </cell>
        </row>
        <row r="73">
          <cell r="C73" t="str">
            <v>张琰</v>
          </cell>
          <cell r="D73" t="str">
            <v>429001198801234229</v>
          </cell>
          <cell r="E73" t="str">
            <v>14204001001</v>
          </cell>
          <cell r="F73" t="str">
            <v>随州市人民检察院</v>
          </cell>
          <cell r="G73" t="str">
            <v>114204011417</v>
          </cell>
          <cell r="H73">
            <v>58</v>
          </cell>
          <cell r="I73" t="str">
            <v>14204</v>
          </cell>
          <cell r="J73" t="str">
            <v>湖北省随州市</v>
          </cell>
          <cell r="K73" t="str">
            <v>14204</v>
          </cell>
          <cell r="L73" t="str">
            <v>142</v>
          </cell>
          <cell r="M73" t="str">
            <v>14204</v>
          </cell>
          <cell r="N73" t="str">
            <v>32</v>
          </cell>
          <cell r="O73" t="str">
            <v>女</v>
          </cell>
          <cell r="P73" t="str">
            <v>1988-01-23</v>
          </cell>
          <cell r="Q73" t="str">
            <v>湖北省随州市</v>
          </cell>
          <cell r="R73" t="str">
            <v>汉族</v>
          </cell>
          <cell r="S73" t="str">
            <v>群众</v>
          </cell>
          <cell r="T73" t="str">
            <v>大学专科</v>
          </cell>
          <cell r="U73" t="str">
            <v>无</v>
          </cell>
          <cell r="V73" t="str">
            <v>全日制</v>
          </cell>
          <cell r="W73" t="str">
            <v>2011-07-01</v>
          </cell>
          <cell r="X73" t="str">
            <v>商洛职业技术学院</v>
          </cell>
          <cell r="Y73" t="str">
            <v>139481201106585720</v>
          </cell>
          <cell r="Z73" t="str">
            <v>药学</v>
          </cell>
          <cell r="AA73" t="str">
            <v>湖北省随州市</v>
          </cell>
          <cell r="AB73" t="str">
            <v>2011-09-01</v>
          </cell>
          <cell r="AC73" t="str">
            <v>否</v>
          </cell>
          <cell r="AD73" t="str">
            <v/>
          </cell>
          <cell r="AE73" t="str">
            <v>湖北省随州市曾都区西城办事处乌龙巷4-1号</v>
          </cell>
          <cell r="AF73" t="str">
            <v>监利县第二人民医院</v>
          </cell>
          <cell r="AG73" t="str">
            <v>9年</v>
          </cell>
          <cell r="AH73" t="str">
            <v/>
          </cell>
          <cell r="AI73" t="str">
            <v>2005.09-2008.06随州市欧阳修中学；2008.09-2011.07商洛职业技术学院（药学）；开始懂了:
2011.09-2012.06湖北同星农业有限公司，化验员。2012.07-2013.06青岛啤酒有限公司，化验员   2013.10-2014.10江西鑫国立有限责任公司，质检员  2015.02-2016.06汉口国药有限公司，药剂师；2016.07-2017.02武汉金草科技有限公司，药剂师；2017.03-2019.12 待业2020.01-至今监利县第二人民医院，药剂科职员。</v>
          </cell>
          <cell r="AJ73" t="str">
            <v>父亲张天友，无工作单位；母亲王金娥，无工作单位；丈夫张青海，湖北日发汽车零部件有限公司；儿子张艺澎，无工作单位。</v>
          </cell>
          <cell r="AK73" t="str">
            <v>无</v>
          </cell>
          <cell r="AL73" t="str">
            <v/>
          </cell>
          <cell r="AM73" t="str">
            <v>湖北省随州市</v>
          </cell>
          <cell r="AN73" t="str">
            <v>雇员制书记员岗1</v>
          </cell>
          <cell r="AO73">
            <v>340101</v>
          </cell>
          <cell r="AP73" t="str">
            <v>大类</v>
          </cell>
          <cell r="AQ73" t="str">
            <v>雇员制检察辅助人员</v>
          </cell>
          <cell r="AR73" t="str">
            <v>7</v>
          </cell>
          <cell r="AS73" t="str">
            <v>1</v>
          </cell>
          <cell r="AT73" t="str">
            <v>14204001</v>
          </cell>
          <cell r="AU73" t="str">
            <v>14204001001</v>
          </cell>
          <cell r="AV73" t="str">
            <v>随州市人民检察院</v>
          </cell>
          <cell r="AW73" t="str">
            <v>随州市人民检察院</v>
          </cell>
          <cell r="AX73">
            <v>41</v>
          </cell>
          <cell r="AY73" t="b">
            <v>0</v>
          </cell>
          <cell r="AZ73" t="b">
            <v>1</v>
          </cell>
          <cell r="BA73" t="b">
            <v>0</v>
          </cell>
          <cell r="BB73">
            <v>23.2</v>
          </cell>
        </row>
        <row r="74">
          <cell r="C74" t="str">
            <v>郭英才</v>
          </cell>
          <cell r="D74" t="str">
            <v>421302199409210417</v>
          </cell>
          <cell r="E74" t="str">
            <v>14204001001</v>
          </cell>
          <cell r="F74" t="str">
            <v>随州市人民检察院</v>
          </cell>
          <cell r="G74" t="str">
            <v>114204010230</v>
          </cell>
          <cell r="H74">
            <v>56</v>
          </cell>
          <cell r="I74" t="str">
            <v>14204</v>
          </cell>
          <cell r="J74" t="str">
            <v>湖北省随州市</v>
          </cell>
          <cell r="K74" t="str">
            <v>14204</v>
          </cell>
          <cell r="L74" t="str">
            <v>142</v>
          </cell>
          <cell r="M74" t="str">
            <v>14204</v>
          </cell>
          <cell r="N74" t="str">
            <v>25</v>
          </cell>
          <cell r="O74" t="str">
            <v>男</v>
          </cell>
          <cell r="P74" t="str">
            <v>1994-09-21</v>
          </cell>
          <cell r="Q74" t="str">
            <v>湖北省随州市</v>
          </cell>
          <cell r="R74" t="str">
            <v>汉族</v>
          </cell>
          <cell r="S74" t="str">
            <v>共青团员</v>
          </cell>
          <cell r="T74" t="str">
            <v>大学专科</v>
          </cell>
          <cell r="U74" t="str">
            <v>无</v>
          </cell>
          <cell r="V74" t="str">
            <v>全日制</v>
          </cell>
          <cell r="W74" t="str">
            <v>2016-06-29</v>
          </cell>
          <cell r="X74" t="str">
            <v>武汉工业职业技术学院</v>
          </cell>
          <cell r="Y74" t="str">
            <v>137951201606538100</v>
          </cell>
          <cell r="Z74" t="str">
            <v>计算机网络技术</v>
          </cell>
          <cell r="AA74" t="str">
            <v>湖北省随州市</v>
          </cell>
          <cell r="AB74" t="str">
            <v>2019-10-20</v>
          </cell>
          <cell r="AC74" t="str">
            <v>否</v>
          </cell>
          <cell r="AD74" t="str">
            <v/>
          </cell>
          <cell r="AE74" t="str">
            <v>湖北省随州市曾都区南郊平原岗七组</v>
          </cell>
          <cell r="AF74" t="str">
            <v>湖北省随州市特警支队</v>
          </cell>
          <cell r="AG74" t="str">
            <v>未满一年</v>
          </cell>
          <cell r="AH74" t="str">
            <v>无</v>
          </cell>
          <cell r="AI74" t="str">
            <v>学习经历：高中：2009年9月1号～2012年6月25日    随州一中    文科
大学：2013年9月7日～2016年6月29日     武汉工业职业技术学院  计算机网络技术专业
工作经历：2016年6月29日2019年～2019年10月20日待业；2019年10月20日～至今  湖北省随州市特警支队    留置看护人员</v>
          </cell>
          <cell r="AJ74" t="str">
            <v>父亲：郭全友  工作单位：无    职业：自由职业   母亲：何萍    工作单位：无   职业：自由职业</v>
          </cell>
          <cell r="AK74" t="str">
            <v>无</v>
          </cell>
          <cell r="AL74" t="str">
            <v/>
          </cell>
          <cell r="AM74" t="str">
            <v>湖北省随州市</v>
          </cell>
          <cell r="AN74" t="str">
            <v>雇员制书记员岗1</v>
          </cell>
          <cell r="AO74">
            <v>340101</v>
          </cell>
          <cell r="AP74" t="str">
            <v>大类</v>
          </cell>
          <cell r="AQ74" t="str">
            <v>雇员制检察辅助人员</v>
          </cell>
          <cell r="AR74" t="str">
            <v>7</v>
          </cell>
          <cell r="AS74" t="str">
            <v>1</v>
          </cell>
          <cell r="AT74" t="str">
            <v>14204001</v>
          </cell>
          <cell r="AU74" t="str">
            <v>14204001001</v>
          </cell>
          <cell r="AV74" t="str">
            <v>随州市人民检察院</v>
          </cell>
          <cell r="AW74" t="str">
            <v>随州市人民检察院</v>
          </cell>
          <cell r="AX74">
            <v>31</v>
          </cell>
          <cell r="AY74" t="b">
            <v>0</v>
          </cell>
          <cell r="AZ74" t="b">
            <v>1</v>
          </cell>
          <cell r="BA74" t="b">
            <v>0</v>
          </cell>
          <cell r="BB74">
            <v>22.4</v>
          </cell>
        </row>
        <row r="75">
          <cell r="C75" t="str">
            <v>石听雨</v>
          </cell>
          <cell r="D75" t="str">
            <v>429001199805132320</v>
          </cell>
          <cell r="E75" t="str">
            <v>14204001001</v>
          </cell>
          <cell r="F75" t="str">
            <v>随州市人民检察院</v>
          </cell>
          <cell r="G75" t="str">
            <v>114204011202</v>
          </cell>
          <cell r="H75">
            <v>56</v>
          </cell>
          <cell r="I75" t="str">
            <v>14204</v>
          </cell>
          <cell r="J75" t="str">
            <v>湖北省随州市</v>
          </cell>
          <cell r="K75" t="str">
            <v>14204</v>
          </cell>
          <cell r="L75" t="str">
            <v>142</v>
          </cell>
          <cell r="M75" t="str">
            <v>14204</v>
          </cell>
          <cell r="N75" t="str">
            <v>22</v>
          </cell>
          <cell r="O75" t="str">
            <v>女</v>
          </cell>
          <cell r="P75" t="str">
            <v>1998-05-13</v>
          </cell>
          <cell r="Q75" t="str">
            <v>湖北省随州市随县</v>
          </cell>
          <cell r="R75" t="str">
            <v>汉族</v>
          </cell>
          <cell r="S75" t="str">
            <v>群众</v>
          </cell>
          <cell r="T75" t="str">
            <v>大学本科</v>
          </cell>
          <cell r="U75" t="str">
            <v>学士</v>
          </cell>
          <cell r="V75" t="str">
            <v>全日制</v>
          </cell>
          <cell r="W75" t="str">
            <v>2020-07-01</v>
          </cell>
          <cell r="X75" t="str">
            <v>晋中学院</v>
          </cell>
          <cell r="Y75" t="str">
            <v>101211202005004314</v>
          </cell>
          <cell r="Z75" t="str">
            <v>汉语国际教育</v>
          </cell>
          <cell r="AA75" t="str">
            <v>湖北省随州市曾都区</v>
          </cell>
          <cell r="AB75" t="str">
            <v/>
          </cell>
          <cell r="AC75" t="str">
            <v>否</v>
          </cell>
          <cell r="AD75" t="str">
            <v/>
          </cell>
          <cell r="AE75" t="str">
            <v>湖北省随州市曾都区碧桂园翠山蓝天3街21座</v>
          </cell>
          <cell r="AF75" t="str">
            <v/>
          </cell>
          <cell r="AG75" t="str">
            <v/>
          </cell>
          <cell r="AH75" t="str">
            <v/>
          </cell>
          <cell r="AI75" t="str">
            <v>2013.9.1-2016.7 随州市第二高级中学
2016.9.1-2020.7 晋中学院</v>
          </cell>
          <cell r="AJ75" t="str">
            <v>母亲 王欢 湖北省广电网络有限公司
父亲 石斌 个体</v>
          </cell>
          <cell r="AK75" t="str">
            <v>无</v>
          </cell>
          <cell r="AL75" t="str">
            <v/>
          </cell>
          <cell r="AM75" t="str">
            <v>湖北省随州市</v>
          </cell>
          <cell r="AN75" t="str">
            <v>雇员制书记员岗1</v>
          </cell>
          <cell r="AO75">
            <v>340101</v>
          </cell>
          <cell r="AP75" t="str">
            <v>大类</v>
          </cell>
          <cell r="AQ75" t="str">
            <v>雇员制检察辅助人员</v>
          </cell>
          <cell r="AR75" t="str">
            <v>7</v>
          </cell>
          <cell r="AS75" t="str">
            <v>1</v>
          </cell>
          <cell r="AT75" t="str">
            <v>14204001</v>
          </cell>
          <cell r="AU75" t="str">
            <v>14204001001</v>
          </cell>
          <cell r="AV75" t="str">
            <v>随州市人民检察院</v>
          </cell>
          <cell r="AW75" t="str">
            <v>随州市人民检察院</v>
          </cell>
          <cell r="AX75">
            <v>0</v>
          </cell>
          <cell r="AY75" t="b">
            <v>0</v>
          </cell>
          <cell r="AZ75" t="b">
            <v>1</v>
          </cell>
          <cell r="BA75" t="b">
            <v>0</v>
          </cell>
          <cell r="BB75">
            <v>22.4</v>
          </cell>
        </row>
        <row r="76">
          <cell r="C76" t="str">
            <v>胡宝镯</v>
          </cell>
          <cell r="D76" t="str">
            <v>429001199704216824</v>
          </cell>
          <cell r="E76" t="str">
            <v>14204001001</v>
          </cell>
          <cell r="F76" t="str">
            <v>随州市人民检察院</v>
          </cell>
          <cell r="G76" t="str">
            <v>114204010301</v>
          </cell>
          <cell r="H76">
            <v>55</v>
          </cell>
          <cell r="I76" t="str">
            <v>14204</v>
          </cell>
          <cell r="J76" t="str">
            <v>湖北省随州市</v>
          </cell>
          <cell r="K76" t="str">
            <v>14204</v>
          </cell>
          <cell r="L76" t="str">
            <v>142</v>
          </cell>
          <cell r="M76" t="str">
            <v>14204</v>
          </cell>
          <cell r="N76" t="str">
            <v>23</v>
          </cell>
          <cell r="O76" t="str">
            <v>女</v>
          </cell>
          <cell r="P76" t="str">
            <v>1997-04-21</v>
          </cell>
          <cell r="Q76" t="str">
            <v>湖北省随州市随县</v>
          </cell>
          <cell r="R76" t="str">
            <v>汉族</v>
          </cell>
          <cell r="S76" t="str">
            <v>共青团员</v>
          </cell>
          <cell r="T76" t="str">
            <v>大学本科</v>
          </cell>
          <cell r="U76" t="str">
            <v>学士</v>
          </cell>
          <cell r="V76" t="str">
            <v>全日制</v>
          </cell>
          <cell r="W76" t="str">
            <v>2020-06-30</v>
          </cell>
          <cell r="X76" t="str">
            <v>湖北经济学院</v>
          </cell>
          <cell r="Y76" t="str">
            <v>116001202005002871</v>
          </cell>
          <cell r="Z76" t="str">
            <v>统计学</v>
          </cell>
          <cell r="AA76" t="str">
            <v>湖北省随州市随县</v>
          </cell>
          <cell r="AB76" t="str">
            <v/>
          </cell>
          <cell r="AC76" t="str">
            <v>否</v>
          </cell>
          <cell r="AD76" t="str">
            <v/>
          </cell>
          <cell r="AE76" t="str">
            <v>湖北省随州市随县环潭镇涢阳村</v>
          </cell>
          <cell r="AF76" t="str">
            <v>无</v>
          </cell>
          <cell r="AG76" t="str">
            <v>无</v>
          </cell>
          <cell r="AH76" t="str">
            <v>无</v>
          </cell>
          <cell r="AI76" t="str">
            <v>2013-08-10至2016-06-08  随州市第一中学
2016-09-10至2020-06-30  湖北经济学院</v>
          </cell>
          <cell r="AJ76" t="str">
            <v>胡红  父女    个体户
易赟  母女    家庭主妇</v>
          </cell>
          <cell r="AK76" t="str">
            <v>无</v>
          </cell>
          <cell r="AL76" t="str">
            <v>无</v>
          </cell>
          <cell r="AM76" t="str">
            <v>湖北省随州市</v>
          </cell>
          <cell r="AN76" t="str">
            <v>雇员制书记员岗1</v>
          </cell>
          <cell r="AO76">
            <v>340101</v>
          </cell>
          <cell r="AP76" t="str">
            <v>大类</v>
          </cell>
          <cell r="AQ76" t="str">
            <v>雇员制检察辅助人员</v>
          </cell>
          <cell r="AR76" t="str">
            <v>7</v>
          </cell>
          <cell r="AS76" t="str">
            <v>1</v>
          </cell>
          <cell r="AT76" t="str">
            <v>14204001</v>
          </cell>
          <cell r="AU76" t="str">
            <v>14204001001</v>
          </cell>
          <cell r="AV76" t="str">
            <v>随州市人民检察院</v>
          </cell>
          <cell r="AW76" t="str">
            <v>随州市人民检察院</v>
          </cell>
          <cell r="AX76">
            <v>38</v>
          </cell>
          <cell r="AY76" t="b">
            <v>0</v>
          </cell>
          <cell r="AZ76" t="b">
            <v>1</v>
          </cell>
          <cell r="BA76" t="b">
            <v>0</v>
          </cell>
          <cell r="BB76">
            <v>22</v>
          </cell>
        </row>
        <row r="77">
          <cell r="C77" t="str">
            <v>刘星</v>
          </cell>
          <cell r="D77" t="str">
            <v>429001198706105947</v>
          </cell>
          <cell r="E77" t="str">
            <v>14204001001</v>
          </cell>
          <cell r="F77" t="str">
            <v>随州市人民检察院</v>
          </cell>
          <cell r="G77" t="str">
            <v>114204010302</v>
          </cell>
          <cell r="H77">
            <v>55</v>
          </cell>
          <cell r="I77" t="str">
            <v>14204</v>
          </cell>
          <cell r="J77" t="str">
            <v>湖北省随州市</v>
          </cell>
          <cell r="K77" t="str">
            <v>14204</v>
          </cell>
          <cell r="L77" t="str">
            <v>142</v>
          </cell>
          <cell r="M77" t="str">
            <v>14204</v>
          </cell>
          <cell r="N77" t="str">
            <v>33</v>
          </cell>
          <cell r="O77" t="str">
            <v>女</v>
          </cell>
          <cell r="P77" t="str">
            <v>1987-06-10</v>
          </cell>
          <cell r="Q77" t="str">
            <v>湖北随州</v>
          </cell>
          <cell r="R77" t="str">
            <v>汉族</v>
          </cell>
          <cell r="S77" t="str">
            <v>共青团员</v>
          </cell>
          <cell r="T77" t="str">
            <v>大学专科</v>
          </cell>
          <cell r="U77" t="str">
            <v>无</v>
          </cell>
          <cell r="V77" t="str">
            <v>全日制</v>
          </cell>
          <cell r="W77" t="str">
            <v>2008-06-30</v>
          </cell>
          <cell r="X77" t="str">
            <v>随州职业技术学院</v>
          </cell>
          <cell r="Y77" t="str">
            <v>129801200806487774</v>
          </cell>
          <cell r="Z77" t="str">
            <v>计算机应用技术</v>
          </cell>
          <cell r="AA77" t="str">
            <v>随州市曾都区吴山镇金成村四组</v>
          </cell>
          <cell r="AB77" t="str">
            <v>2008-07-10</v>
          </cell>
          <cell r="AC77" t="str">
            <v>否</v>
          </cell>
          <cell r="AD77" t="str">
            <v/>
          </cell>
          <cell r="AE77" t="str">
            <v>随州市曾都区北郊街道程力水岸国际小区美林阁2#2单元702</v>
          </cell>
          <cell r="AF77" t="str">
            <v>现无</v>
          </cell>
          <cell r="AG77" t="str">
            <v>10年</v>
          </cell>
          <cell r="AH77" t="str">
            <v/>
          </cell>
          <cell r="AI77" t="str">
            <v>学习经历：
1、2002年9月至2005年6月在曾都私立高中就读毕业；
2、2005年9月至2008年6月在随州职业技术学院信息系计算机应用技术专业学习，毕业。
3、2011年7月，参加广东省特种设备行业协会举行德大型游乐设备操作员培训，并通过考试取得操作员资格证。
4、2011年11月，参加全国索道与游乐设施标准化技术委员会举行的大型游乐设施安全管理员培训，并通过考试取得安全管理员资格证。
工作经历：
1、2008年7月至2009年3月在深圳森泰隆做收银员工作，因所在工作项目取消，离职。
</v>
          </cell>
          <cell r="AJ77" t="str">
            <v>父亲刘金胜原民办教师，现今做早点。
母亲王兴会农民，现无工作单位。
丈夫王成现程力厂内电路安装工。</v>
          </cell>
          <cell r="AK77" t="str">
            <v>无</v>
          </cell>
          <cell r="AL77" t="str">
            <v/>
          </cell>
          <cell r="AM77" t="str">
            <v>湖北省随州市</v>
          </cell>
          <cell r="AN77" t="str">
            <v>雇员制书记员岗1</v>
          </cell>
          <cell r="AO77">
            <v>340101</v>
          </cell>
          <cell r="AP77" t="str">
            <v>大类</v>
          </cell>
          <cell r="AQ77" t="str">
            <v>雇员制检察辅助人员</v>
          </cell>
          <cell r="AR77" t="str">
            <v>7</v>
          </cell>
          <cell r="AS77" t="str">
            <v>1</v>
          </cell>
          <cell r="AT77" t="str">
            <v>14204001</v>
          </cell>
          <cell r="AU77" t="str">
            <v>14204001001</v>
          </cell>
          <cell r="AV77" t="str">
            <v>随州市人民检察院</v>
          </cell>
          <cell r="AW77" t="str">
            <v>随州市人民检察院</v>
          </cell>
          <cell r="AX77">
            <v>48</v>
          </cell>
          <cell r="AY77" t="b">
            <v>0</v>
          </cell>
          <cell r="AZ77" t="b">
            <v>1</v>
          </cell>
          <cell r="BA77" t="b">
            <v>0</v>
          </cell>
          <cell r="BB77">
            <v>22</v>
          </cell>
        </row>
        <row r="78">
          <cell r="C78" t="str">
            <v>杜阳</v>
          </cell>
          <cell r="D78" t="str">
            <v>421302199404045918</v>
          </cell>
          <cell r="E78" t="str">
            <v>14204001001</v>
          </cell>
          <cell r="F78" t="str">
            <v>随州市人民检察院</v>
          </cell>
          <cell r="G78" t="str">
            <v>114204010723</v>
          </cell>
          <cell r="H78">
            <v>55</v>
          </cell>
          <cell r="I78" t="str">
            <v>14204</v>
          </cell>
          <cell r="J78" t="str">
            <v>湖北省随州市</v>
          </cell>
          <cell r="K78" t="str">
            <v>14204</v>
          </cell>
          <cell r="L78" t="str">
            <v>142</v>
          </cell>
          <cell r="M78" t="str">
            <v>14204</v>
          </cell>
          <cell r="N78" t="str">
            <v>26</v>
          </cell>
          <cell r="O78" t="str">
            <v>男</v>
          </cell>
          <cell r="P78" t="str">
            <v>1994-04-04</v>
          </cell>
          <cell r="Q78" t="str">
            <v>湖北随州</v>
          </cell>
          <cell r="R78" t="str">
            <v>汉族</v>
          </cell>
          <cell r="S78" t="str">
            <v>中共党员(预备党员)</v>
          </cell>
          <cell r="T78" t="str">
            <v>大学本科</v>
          </cell>
          <cell r="U78" t="str">
            <v>学士</v>
          </cell>
          <cell r="V78" t="str">
            <v>全日制</v>
          </cell>
          <cell r="W78" t="str">
            <v>2019-06-30</v>
          </cell>
          <cell r="X78" t="str">
            <v>武汉体育学院体育科技学院</v>
          </cell>
          <cell r="Y78" t="str">
            <v>1325342019069292</v>
          </cell>
          <cell r="Z78" t="str">
            <v>体育教育</v>
          </cell>
          <cell r="AA78" t="str">
            <v>湖北省随州市随县吴山镇龙凤街39号</v>
          </cell>
          <cell r="AB78" t="str">
            <v>2014-09-01</v>
          </cell>
          <cell r="AC78" t="str">
            <v>否</v>
          </cell>
          <cell r="AD78" t="str">
            <v/>
          </cell>
          <cell r="AE78" t="str">
            <v>随州市随县吴山镇</v>
          </cell>
          <cell r="AF78" t="str">
            <v>武汉市汉阳客运中心</v>
          </cell>
          <cell r="AG78" t="str">
            <v>5年</v>
          </cell>
          <cell r="AH78" t="str">
            <v>战场救护员五级</v>
          </cell>
          <cell r="AI78" t="str">
            <v>2010年9月就读于随州市第一高级中学
2013年9月就读于武汉体育学院体育科技学院
2014年9月服役于湖北省军区司令部直属队警卫连
2016年9月退役复学于武汉体育学院体育科技学院
2019年6月毕业后工作于武汉市汉阳客运中心办公室至今</v>
          </cell>
          <cell r="AJ78" t="str">
            <v>父亲 杜启国 无单位
母亲 董明勤 无单位
姐姐 杜星星 随州市淅河镇小学</v>
          </cell>
          <cell r="AK78" t="str">
            <v>无</v>
          </cell>
          <cell r="AL78" t="str">
            <v>大学生退役士兵</v>
          </cell>
          <cell r="AM78" t="str">
            <v>湖北省随州市</v>
          </cell>
          <cell r="AN78" t="str">
            <v>雇员制书记员岗1</v>
          </cell>
          <cell r="AO78">
            <v>340101</v>
          </cell>
          <cell r="AP78" t="str">
            <v>大类</v>
          </cell>
          <cell r="AQ78" t="str">
            <v>雇员制检察辅助人员</v>
          </cell>
          <cell r="AR78" t="str">
            <v>7</v>
          </cell>
          <cell r="AS78" t="str">
            <v>1</v>
          </cell>
          <cell r="AT78" t="str">
            <v>14204001</v>
          </cell>
          <cell r="AU78" t="str">
            <v>14204001001</v>
          </cell>
          <cell r="AV78" t="str">
            <v>随州市人民检察院</v>
          </cell>
          <cell r="AW78" t="str">
            <v>随州市人民检察院</v>
          </cell>
          <cell r="AX78">
            <v>35</v>
          </cell>
          <cell r="AY78" t="b">
            <v>0</v>
          </cell>
          <cell r="AZ78" t="b">
            <v>1</v>
          </cell>
          <cell r="BA78" t="b">
            <v>0</v>
          </cell>
          <cell r="BB78">
            <v>22</v>
          </cell>
        </row>
        <row r="79">
          <cell r="C79" t="str">
            <v>杨云</v>
          </cell>
          <cell r="D79" t="str">
            <v>421302199402061623</v>
          </cell>
          <cell r="E79" t="str">
            <v>14204001001</v>
          </cell>
          <cell r="F79" t="str">
            <v>随州市人民检察院</v>
          </cell>
          <cell r="G79" t="str">
            <v>114204010704</v>
          </cell>
          <cell r="H79">
            <v>54</v>
          </cell>
          <cell r="I79" t="str">
            <v>14204</v>
          </cell>
          <cell r="J79" t="str">
            <v>湖北省随州市</v>
          </cell>
          <cell r="K79" t="str">
            <v>14204</v>
          </cell>
          <cell r="L79" t="str">
            <v>142</v>
          </cell>
          <cell r="M79" t="str">
            <v>14204</v>
          </cell>
          <cell r="N79" t="str">
            <v>26</v>
          </cell>
          <cell r="O79" t="str">
            <v>女</v>
          </cell>
          <cell r="P79" t="str">
            <v>1994-02-06</v>
          </cell>
          <cell r="Q79" t="str">
            <v>湖北随州</v>
          </cell>
          <cell r="R79" t="str">
            <v>汉族</v>
          </cell>
          <cell r="S79" t="str">
            <v>群众</v>
          </cell>
          <cell r="T79" t="str">
            <v>大学本科</v>
          </cell>
          <cell r="U79" t="str">
            <v>学士</v>
          </cell>
          <cell r="V79" t="str">
            <v>全日制</v>
          </cell>
          <cell r="W79" t="str">
            <v>2017-06-30</v>
          </cell>
          <cell r="X79" t="str">
            <v>中国地质大学江城学院</v>
          </cell>
          <cell r="Y79" t="str">
            <v>136641201705300556</v>
          </cell>
          <cell r="Z79" t="str">
            <v>土木工程</v>
          </cell>
          <cell r="AA79" t="str">
            <v>湖北省随州市曾都区淅河镇金屯村一组</v>
          </cell>
          <cell r="AB79" t="str">
            <v>2017-07-01</v>
          </cell>
          <cell r="AC79" t="str">
            <v>否</v>
          </cell>
          <cell r="AD79" t="str">
            <v/>
          </cell>
          <cell r="AE79" t="str">
            <v>湖北省随州市曾都区沿河大道格林小镇</v>
          </cell>
          <cell r="AF79" t="str">
            <v>湖北文景建设工程有限公司</v>
          </cell>
          <cell r="AG79" t="str">
            <v>3</v>
          </cell>
          <cell r="AH79" t="str">
            <v>无</v>
          </cell>
          <cell r="AI79" t="str">
            <v>2010-2013年  随州市曾都区第一高级中学
2013-2017年  中国地质大学江城学院
2017.07至今  湖北文景建设工程有限公司（资料员）</v>
          </cell>
          <cell r="AJ79" t="str">
            <v>父亲：杨大元（务农）
母亲：尹亮菊(务农)
丈夫：赖三超（随州市神农市政工程有限公司——项目经理）</v>
          </cell>
          <cell r="AK79" t="str">
            <v>无</v>
          </cell>
          <cell r="AL79" t="str">
            <v/>
          </cell>
          <cell r="AM79" t="str">
            <v>湖北省随州市</v>
          </cell>
          <cell r="AN79" t="str">
            <v>雇员制书记员岗1</v>
          </cell>
          <cell r="AO79">
            <v>340101</v>
          </cell>
          <cell r="AP79" t="str">
            <v>大类</v>
          </cell>
          <cell r="AQ79" t="str">
            <v>雇员制检察辅助人员</v>
          </cell>
          <cell r="AR79" t="str">
            <v>7</v>
          </cell>
          <cell r="AS79" t="str">
            <v>1</v>
          </cell>
          <cell r="AT79" t="str">
            <v>14204001</v>
          </cell>
          <cell r="AU79" t="str">
            <v>14204001001</v>
          </cell>
          <cell r="AV79" t="str">
            <v>随州市人民检察院</v>
          </cell>
          <cell r="AW79" t="str">
            <v>随州市人民检察院</v>
          </cell>
          <cell r="AX79">
            <v>45</v>
          </cell>
          <cell r="AY79" t="b">
            <v>0</v>
          </cell>
          <cell r="AZ79" t="b">
            <v>1</v>
          </cell>
          <cell r="BA79" t="b">
            <v>0</v>
          </cell>
          <cell r="BB79">
            <v>21.6</v>
          </cell>
        </row>
        <row r="80">
          <cell r="C80" t="str">
            <v>何双巧</v>
          </cell>
          <cell r="D80" t="str">
            <v>421302199408110449</v>
          </cell>
          <cell r="E80" t="str">
            <v>14204001001</v>
          </cell>
          <cell r="F80" t="str">
            <v>随州市人民检察院</v>
          </cell>
          <cell r="G80" t="str">
            <v>114204011313</v>
          </cell>
          <cell r="H80">
            <v>53</v>
          </cell>
          <cell r="I80" t="str">
            <v>14204</v>
          </cell>
          <cell r="J80" t="str">
            <v>湖北省随州市</v>
          </cell>
          <cell r="K80" t="str">
            <v>14204</v>
          </cell>
          <cell r="L80" t="str">
            <v>142</v>
          </cell>
          <cell r="M80" t="str">
            <v>14204</v>
          </cell>
          <cell r="N80" t="str">
            <v>25</v>
          </cell>
          <cell r="O80" t="str">
            <v>女</v>
          </cell>
          <cell r="P80" t="str">
            <v>1994-08-11</v>
          </cell>
          <cell r="Q80" t="str">
            <v>湖北随州</v>
          </cell>
          <cell r="R80" t="str">
            <v>汉族</v>
          </cell>
          <cell r="S80" t="str">
            <v>共青团员</v>
          </cell>
          <cell r="T80" t="str">
            <v>大学专科</v>
          </cell>
          <cell r="U80" t="str">
            <v>无</v>
          </cell>
          <cell r="V80" t="str">
            <v>全日制</v>
          </cell>
          <cell r="W80" t="str">
            <v>2015-06-30</v>
          </cell>
          <cell r="X80" t="str">
            <v>武汉纺织大学外经贸学院</v>
          </cell>
          <cell r="Y80" t="str">
            <v>132401201506962705</v>
          </cell>
          <cell r="Z80" t="str">
            <v>会计</v>
          </cell>
          <cell r="AA80" t="str">
            <v>湖北随州</v>
          </cell>
          <cell r="AB80" t="str">
            <v>2015-09-01</v>
          </cell>
          <cell r="AC80" t="str">
            <v>否</v>
          </cell>
          <cell r="AD80" t="str">
            <v/>
          </cell>
          <cell r="AE80" t="str">
            <v>湖北省随州市曾都区沿河大道柳岸居小区</v>
          </cell>
          <cell r="AF80" t="str">
            <v>武汉金拱门食品有限公司</v>
          </cell>
          <cell r="AG80" t="str">
            <v>4年</v>
          </cell>
          <cell r="AH80" t="str">
            <v>无</v>
          </cell>
          <cell r="AI80" t="str">
            <v>2016.9至今 武汉金拱门食品有限公司 餐厅部门经理
2015.9-2016.9 武汉房地产销售行业销售专员
2012.9-2015.6 武汉纺织大学外经贸学院 会计专业
2009.9-2012.6 随州市曾都区第一高级中学 学生</v>
          </cell>
          <cell r="AJ80" t="str">
            <v>父亲何忠海，母亲黄冬芹，现从事养殖行业（自由职业）；
妹妹何双琦，就职于随州市外国语学校，小学部英语教师；
本人未婚</v>
          </cell>
          <cell r="AK80" t="str">
            <v>无</v>
          </cell>
          <cell r="AL80" t="str">
            <v/>
          </cell>
          <cell r="AM80" t="str">
            <v>湖北省随州市</v>
          </cell>
          <cell r="AN80" t="str">
            <v>雇员制书记员岗1</v>
          </cell>
          <cell r="AO80">
            <v>340101</v>
          </cell>
          <cell r="AP80" t="str">
            <v>大类</v>
          </cell>
          <cell r="AQ80" t="str">
            <v>雇员制检察辅助人员</v>
          </cell>
          <cell r="AR80" t="str">
            <v>7</v>
          </cell>
          <cell r="AS80" t="str">
            <v>1</v>
          </cell>
          <cell r="AT80" t="str">
            <v>14204001</v>
          </cell>
          <cell r="AU80" t="str">
            <v>14204001001</v>
          </cell>
          <cell r="AV80" t="str">
            <v>随州市人民检察院</v>
          </cell>
          <cell r="AW80" t="str">
            <v>随州市人民检察院</v>
          </cell>
          <cell r="AX80">
            <v>47</v>
          </cell>
          <cell r="AY80" t="b">
            <v>0</v>
          </cell>
          <cell r="AZ80" t="b">
            <v>1</v>
          </cell>
          <cell r="BA80" t="b">
            <v>0</v>
          </cell>
          <cell r="BB80">
            <v>21.2</v>
          </cell>
        </row>
        <row r="81">
          <cell r="C81" t="str">
            <v>黄煜雅</v>
          </cell>
          <cell r="D81" t="str">
            <v>429001199808130427</v>
          </cell>
          <cell r="E81" t="str">
            <v>14204001001</v>
          </cell>
          <cell r="F81" t="str">
            <v>随州市人民检察院</v>
          </cell>
          <cell r="G81" t="str">
            <v>114204010606</v>
          </cell>
          <cell r="H81">
            <v>52</v>
          </cell>
          <cell r="I81" t="str">
            <v>14204</v>
          </cell>
          <cell r="J81" t="str">
            <v>湖北省随州市</v>
          </cell>
          <cell r="K81" t="str">
            <v>14204</v>
          </cell>
          <cell r="L81" t="str">
            <v>142</v>
          </cell>
          <cell r="M81" t="str">
            <v>14204</v>
          </cell>
          <cell r="N81" t="str">
            <v>21</v>
          </cell>
          <cell r="O81" t="str">
            <v>女</v>
          </cell>
          <cell r="P81" t="str">
            <v>1998-08-13</v>
          </cell>
          <cell r="Q81" t="str">
            <v>湖北省随州市</v>
          </cell>
          <cell r="R81" t="str">
            <v>汉族</v>
          </cell>
          <cell r="S81" t="str">
            <v>中共党员(预备党员)</v>
          </cell>
          <cell r="T81" t="str">
            <v>大学专科</v>
          </cell>
          <cell r="U81" t="str">
            <v>无</v>
          </cell>
          <cell r="V81" t="str">
            <v>全日制</v>
          </cell>
          <cell r="W81" t="str">
            <v>2020-06-30</v>
          </cell>
          <cell r="X81" t="str">
            <v>三峡大学科技学院</v>
          </cell>
          <cell r="Y81" t="str">
            <v>132361202006000169</v>
          </cell>
          <cell r="Z81" t="str">
            <v>发电厂及电力系统</v>
          </cell>
          <cell r="AA81" t="str">
            <v>湖北省随州市</v>
          </cell>
          <cell r="AB81" t="str">
            <v/>
          </cell>
          <cell r="AC81" t="str">
            <v>否</v>
          </cell>
          <cell r="AD81" t="str">
            <v/>
          </cell>
          <cell r="AE81" t="str">
            <v>湖北省随州市曾都区水郡世家</v>
          </cell>
          <cell r="AF81" t="str">
            <v/>
          </cell>
          <cell r="AG81" t="str">
            <v/>
          </cell>
          <cell r="AH81" t="str">
            <v/>
          </cell>
          <cell r="AI81" t="str">
            <v>2013 年 9 月—2016 年 6 月，随州市曾都一中
2016 年 9 月—2020 年 6 月，三峡大学科技学院</v>
          </cell>
          <cell r="AJ81" t="str">
            <v>黄涛     父女 湖北省随州市饮食服务公司
张红林 母女 湖北省随州市饮食服务公司</v>
          </cell>
          <cell r="AK81" t="str">
            <v>无</v>
          </cell>
          <cell r="AL81" t="str">
            <v/>
          </cell>
          <cell r="AM81" t="str">
            <v>湖北省随州市</v>
          </cell>
          <cell r="AN81" t="str">
            <v>雇员制书记员岗1</v>
          </cell>
          <cell r="AO81">
            <v>340101</v>
          </cell>
          <cell r="AP81" t="str">
            <v>大类</v>
          </cell>
          <cell r="AQ81" t="str">
            <v>雇员制检察辅助人员</v>
          </cell>
          <cell r="AR81" t="str">
            <v>7</v>
          </cell>
          <cell r="AS81" t="str">
            <v>1</v>
          </cell>
          <cell r="AT81" t="str">
            <v>14204001</v>
          </cell>
          <cell r="AU81" t="str">
            <v>14204001001</v>
          </cell>
          <cell r="AV81" t="str">
            <v>随州市人民检察院</v>
          </cell>
          <cell r="AW81" t="str">
            <v>随州市人民检察院</v>
          </cell>
          <cell r="AX81">
            <v>29</v>
          </cell>
          <cell r="AY81" t="b">
            <v>0</v>
          </cell>
          <cell r="AZ81" t="b">
            <v>1</v>
          </cell>
          <cell r="BA81" t="b">
            <v>0</v>
          </cell>
          <cell r="BB81">
            <v>20.8</v>
          </cell>
        </row>
        <row r="82">
          <cell r="C82" t="str">
            <v>金磊</v>
          </cell>
          <cell r="D82" t="str">
            <v>429001198903240419</v>
          </cell>
          <cell r="E82" t="str">
            <v>14204001001</v>
          </cell>
          <cell r="F82" t="str">
            <v>随州市人民检察院</v>
          </cell>
          <cell r="G82" t="str">
            <v>114204010829</v>
          </cell>
          <cell r="H82">
            <v>52</v>
          </cell>
          <cell r="I82" t="str">
            <v>14204</v>
          </cell>
          <cell r="J82" t="str">
            <v>湖北省随州市</v>
          </cell>
          <cell r="K82" t="str">
            <v>14204</v>
          </cell>
          <cell r="L82" t="str">
            <v>142</v>
          </cell>
          <cell r="M82" t="str">
            <v>14204</v>
          </cell>
          <cell r="N82" t="str">
            <v>31</v>
          </cell>
          <cell r="O82" t="str">
            <v>男</v>
          </cell>
          <cell r="P82" t="str">
            <v>1989-03-24</v>
          </cell>
          <cell r="Q82" t="str">
            <v>湖北省随州市</v>
          </cell>
          <cell r="R82" t="str">
            <v>汉族</v>
          </cell>
          <cell r="S82" t="str">
            <v>中共党员(预备党员)</v>
          </cell>
          <cell r="T82" t="str">
            <v>大学本科</v>
          </cell>
          <cell r="U82" t="str">
            <v>学士</v>
          </cell>
          <cell r="V82" t="str">
            <v>全日制</v>
          </cell>
          <cell r="W82" t="str">
            <v>2011-06-30</v>
          </cell>
          <cell r="X82" t="str">
            <v>武汉工程大学邮电与信息工程学院</v>
          </cell>
          <cell r="Y82" t="str">
            <v>132391201105000550</v>
          </cell>
          <cell r="Z82" t="str">
            <v>机械设计</v>
          </cell>
          <cell r="AA82" t="str">
            <v>湖北省随州市</v>
          </cell>
          <cell r="AB82" t="str">
            <v>2011-07-01</v>
          </cell>
          <cell r="AC82" t="str">
            <v>否</v>
          </cell>
          <cell r="AD82" t="str">
            <v/>
          </cell>
          <cell r="AE82" t="str">
            <v>湖北省随州市糖酒副食品小区</v>
          </cell>
          <cell r="AF82" t="str">
            <v>随州电信局政企客户部</v>
          </cell>
          <cell r="AG82" t="str">
            <v>7年</v>
          </cell>
          <cell r="AH82" t="str">
            <v>无</v>
          </cell>
          <cell r="AI82" t="str">
            <v>2004.09-2007.06随州市二中 学生
2007.09-2011.06武汉工程大学邮电与信息工程学院  学生
2008.03-2008.05在湖北省武汉重型机械厂实习
2010.07-2010.08在河南省洛阳市第一拖拉机厂进厂实习
2011.01-2011.07自己开过淘宝，拍拍网店制作一些平面设计等设计，
2011.07-2012.02东莞飞扬实业有限公司做电子商务专职人员
2012.03-2013.12广州信和科技有限公司做淘宝店推广销售人员
2014.01-2020.06随州</v>
          </cell>
          <cell r="AJ82" t="str">
            <v>父亲：金仁友  随州市中心医院
母亲：刘华    随州市医药公司
姐姐：金晶    中国移动通讯集团</v>
          </cell>
          <cell r="AK82" t="str">
            <v>无</v>
          </cell>
          <cell r="AL82" t="str">
            <v/>
          </cell>
          <cell r="AM82" t="str">
            <v>湖北省随州市</v>
          </cell>
          <cell r="AN82" t="str">
            <v>雇员制书记员岗1</v>
          </cell>
          <cell r="AO82">
            <v>340101</v>
          </cell>
          <cell r="AP82" t="str">
            <v>大类</v>
          </cell>
          <cell r="AQ82" t="str">
            <v>雇员制检察辅助人员</v>
          </cell>
          <cell r="AR82" t="str">
            <v>7</v>
          </cell>
          <cell r="AS82" t="str">
            <v>1</v>
          </cell>
          <cell r="AT82" t="str">
            <v>14204001</v>
          </cell>
          <cell r="AU82" t="str">
            <v>14204001001</v>
          </cell>
          <cell r="AV82" t="str">
            <v>随州市人民检察院</v>
          </cell>
          <cell r="AW82" t="str">
            <v>随州市人民检察院</v>
          </cell>
          <cell r="AX82">
            <v>0</v>
          </cell>
          <cell r="AY82" t="b">
            <v>0</v>
          </cell>
          <cell r="AZ82" t="b">
            <v>1</v>
          </cell>
          <cell r="BA82" t="b">
            <v>0</v>
          </cell>
          <cell r="BB82">
            <v>20.8</v>
          </cell>
        </row>
        <row r="83">
          <cell r="C83" t="str">
            <v>齐子青</v>
          </cell>
          <cell r="D83" t="str">
            <v>421302199811110860</v>
          </cell>
          <cell r="E83" t="str">
            <v>14204001001</v>
          </cell>
          <cell r="F83" t="str">
            <v>随州市人民检察院</v>
          </cell>
          <cell r="G83" t="str">
            <v>114204011130</v>
          </cell>
          <cell r="H83">
            <v>52</v>
          </cell>
          <cell r="I83" t="str">
            <v>14204</v>
          </cell>
          <cell r="J83" t="str">
            <v>湖北省随州市</v>
          </cell>
          <cell r="K83" t="str">
            <v>14204</v>
          </cell>
          <cell r="L83" t="str">
            <v>142</v>
          </cell>
          <cell r="M83" t="str">
            <v>14204</v>
          </cell>
          <cell r="N83" t="str">
            <v>21</v>
          </cell>
          <cell r="O83" t="str">
            <v>女</v>
          </cell>
          <cell r="P83" t="str">
            <v>1998-11-11</v>
          </cell>
          <cell r="Q83" t="str">
            <v>湖北省随州市</v>
          </cell>
          <cell r="R83" t="str">
            <v>汉族</v>
          </cell>
          <cell r="S83" t="str">
            <v>共青团员</v>
          </cell>
          <cell r="T83" t="str">
            <v>大学本科</v>
          </cell>
          <cell r="U83" t="str">
            <v>学士</v>
          </cell>
          <cell r="V83" t="str">
            <v>全日制</v>
          </cell>
          <cell r="W83" t="str">
            <v>2020-06-30</v>
          </cell>
          <cell r="X83" t="str">
            <v>武汉纺织大学外经贸学院</v>
          </cell>
          <cell r="Y83" t="str">
            <v>132401202005352084</v>
          </cell>
          <cell r="Z83" t="str">
            <v>环境设计</v>
          </cell>
          <cell r="AA83" t="str">
            <v>湖北省随州市曾都区南郊办事处解放路240号</v>
          </cell>
          <cell r="AB83" t="str">
            <v/>
          </cell>
          <cell r="AC83" t="str">
            <v>否</v>
          </cell>
          <cell r="AD83" t="str">
            <v/>
          </cell>
          <cell r="AE83" t="str">
            <v>湖北省随州市曾都区星光社区</v>
          </cell>
          <cell r="AF83" t="str">
            <v>无</v>
          </cell>
          <cell r="AG83" t="str">
            <v/>
          </cell>
          <cell r="AH83" t="str">
            <v/>
          </cell>
          <cell r="AI83" t="str">
            <v>2013.09-2016.6  高中 学生
2016.09-2020.6  大学 学生
2019.12-2020.02  实习
2020.03至今      待业</v>
          </cell>
          <cell r="AJ83" t="str">
            <v>父亲：齐璟    单位；林业局
母亲：刘恩慧  单位：七尖峰林场</v>
          </cell>
          <cell r="AK83" t="str">
            <v>无</v>
          </cell>
          <cell r="AL83" t="str">
            <v/>
          </cell>
          <cell r="AM83" t="str">
            <v>湖北省随州市</v>
          </cell>
          <cell r="AN83" t="str">
            <v>雇员制书记员岗1</v>
          </cell>
          <cell r="AO83">
            <v>340101</v>
          </cell>
          <cell r="AP83" t="str">
            <v>大类</v>
          </cell>
          <cell r="AQ83" t="str">
            <v>雇员制检察辅助人员</v>
          </cell>
          <cell r="AR83" t="str">
            <v>7</v>
          </cell>
          <cell r="AS83" t="str">
            <v>1</v>
          </cell>
          <cell r="AT83" t="str">
            <v>14204001</v>
          </cell>
          <cell r="AU83" t="str">
            <v>14204001001</v>
          </cell>
          <cell r="AV83" t="str">
            <v>随州市人民检察院</v>
          </cell>
          <cell r="AW83" t="str">
            <v>随州市人民检察院</v>
          </cell>
          <cell r="AX83">
            <v>29</v>
          </cell>
          <cell r="AY83" t="b">
            <v>0</v>
          </cell>
          <cell r="AZ83" t="b">
            <v>1</v>
          </cell>
          <cell r="BA83" t="b">
            <v>0</v>
          </cell>
          <cell r="BB83">
            <v>20.8</v>
          </cell>
        </row>
        <row r="84">
          <cell r="C84" t="str">
            <v>谢盼奥</v>
          </cell>
          <cell r="D84" t="str">
            <v>429001199406210037</v>
          </cell>
          <cell r="E84" t="str">
            <v>14204001001</v>
          </cell>
          <cell r="F84" t="str">
            <v>随州市人民检察院</v>
          </cell>
          <cell r="G84" t="str">
            <v>114204010727</v>
          </cell>
          <cell r="H84">
            <v>50</v>
          </cell>
          <cell r="I84" t="str">
            <v>14204</v>
          </cell>
          <cell r="J84" t="str">
            <v>湖北省随州市</v>
          </cell>
          <cell r="K84" t="str">
            <v>14204</v>
          </cell>
          <cell r="L84" t="str">
            <v>142</v>
          </cell>
          <cell r="M84" t="str">
            <v>14204</v>
          </cell>
          <cell r="N84" t="str">
            <v>26</v>
          </cell>
          <cell r="O84" t="str">
            <v>男</v>
          </cell>
          <cell r="P84" t="str">
            <v>1994-06-21</v>
          </cell>
          <cell r="Q84" t="str">
            <v>湖北随州</v>
          </cell>
          <cell r="R84" t="str">
            <v>汉族</v>
          </cell>
          <cell r="S84" t="str">
            <v>群众</v>
          </cell>
          <cell r="T84" t="str">
            <v>大学专科</v>
          </cell>
          <cell r="U84" t="str">
            <v>无</v>
          </cell>
          <cell r="V84" t="str">
            <v>全日制</v>
          </cell>
          <cell r="W84" t="str">
            <v>2016-06-01</v>
          </cell>
          <cell r="X84" t="str">
            <v>武汉东湖学院</v>
          </cell>
          <cell r="Y84" t="str">
            <v>117981201606930198</v>
          </cell>
          <cell r="Z84" t="str">
            <v>国际贸易与实务</v>
          </cell>
          <cell r="AA84" t="str">
            <v>湖北随州</v>
          </cell>
          <cell r="AB84" t="str">
            <v>2016-07-01</v>
          </cell>
          <cell r="AC84" t="str">
            <v>否</v>
          </cell>
          <cell r="AD84" t="str">
            <v/>
          </cell>
          <cell r="AE84" t="str">
            <v>湖北省随州市舜井大道五金城顺发板材</v>
          </cell>
          <cell r="AF84" t="str">
            <v>卫计委</v>
          </cell>
          <cell r="AG84" t="str">
            <v>2年</v>
          </cell>
          <cell r="AH84" t="str">
            <v>无</v>
          </cell>
          <cell r="AI84" t="str">
            <v>2010-2013 随州市第一高级中学
2013-2016 武汉东湖学院
2016-2018 随州市卫计委
2018-2020 自主创业</v>
          </cell>
          <cell r="AJ84" t="str">
            <v>谢能书 父亲 自由职业
刘艳 母亲 自由职业</v>
          </cell>
          <cell r="AK84" t="str">
            <v>无</v>
          </cell>
          <cell r="AL84" t="str">
            <v>无</v>
          </cell>
          <cell r="AM84" t="str">
            <v>湖北省随州市</v>
          </cell>
          <cell r="AN84" t="str">
            <v>雇员制书记员岗1</v>
          </cell>
          <cell r="AO84">
            <v>340101</v>
          </cell>
          <cell r="AP84" t="str">
            <v>大类</v>
          </cell>
          <cell r="AQ84" t="str">
            <v>雇员制检察辅助人员</v>
          </cell>
          <cell r="AR84" t="str">
            <v>7</v>
          </cell>
          <cell r="AS84" t="str">
            <v>1</v>
          </cell>
          <cell r="AT84" t="str">
            <v>14204001</v>
          </cell>
          <cell r="AU84" t="str">
            <v>14204001001</v>
          </cell>
          <cell r="AV84" t="str">
            <v>随州市人民检察院</v>
          </cell>
          <cell r="AW84" t="str">
            <v>随州市人民检察院</v>
          </cell>
          <cell r="AX84">
            <v>0</v>
          </cell>
          <cell r="AY84" t="b">
            <v>0</v>
          </cell>
          <cell r="AZ84" t="b">
            <v>1</v>
          </cell>
          <cell r="BA84" t="b">
            <v>0</v>
          </cell>
          <cell r="BB84">
            <v>20</v>
          </cell>
        </row>
        <row r="85">
          <cell r="C85" t="str">
            <v>李欣然</v>
          </cell>
          <cell r="D85" t="str">
            <v>429001199712066328</v>
          </cell>
          <cell r="E85" t="str">
            <v>14204001001</v>
          </cell>
          <cell r="F85" t="str">
            <v>随州市人民检察院</v>
          </cell>
          <cell r="G85" t="str">
            <v>114204010917</v>
          </cell>
          <cell r="H85">
            <v>50</v>
          </cell>
          <cell r="I85" t="str">
            <v>14204</v>
          </cell>
          <cell r="J85" t="str">
            <v>湖北省随州市</v>
          </cell>
          <cell r="K85" t="str">
            <v>14204</v>
          </cell>
          <cell r="L85" t="str">
            <v>142</v>
          </cell>
          <cell r="M85" t="str">
            <v>14204</v>
          </cell>
          <cell r="N85" t="str">
            <v>22</v>
          </cell>
          <cell r="O85" t="str">
            <v>女</v>
          </cell>
          <cell r="P85" t="str">
            <v>1997-12-06</v>
          </cell>
          <cell r="Q85" t="str">
            <v>随州</v>
          </cell>
          <cell r="R85" t="str">
            <v>汉族</v>
          </cell>
          <cell r="S85" t="str">
            <v>共青团员</v>
          </cell>
          <cell r="T85" t="str">
            <v>大学专科</v>
          </cell>
          <cell r="U85" t="str">
            <v>无</v>
          </cell>
          <cell r="V85" t="str">
            <v>全日制</v>
          </cell>
          <cell r="W85" t="str">
            <v>2019-06-30</v>
          </cell>
          <cell r="X85" t="str">
            <v>湖北青年职业学院</v>
          </cell>
          <cell r="Y85" t="str">
            <v>141201201906173947</v>
          </cell>
          <cell r="Z85" t="str">
            <v>展示艺术设计</v>
          </cell>
          <cell r="AA85" t="str">
            <v>湖北省随州市随县万福店</v>
          </cell>
          <cell r="AB85" t="str">
            <v>2020-06-02</v>
          </cell>
          <cell r="AC85" t="str">
            <v>否</v>
          </cell>
          <cell r="AD85" t="str">
            <v/>
          </cell>
          <cell r="AE85" t="str">
            <v>湖北省随州市随县万福店</v>
          </cell>
          <cell r="AF85" t="str">
            <v>随县万和法庭</v>
          </cell>
          <cell r="AG85" t="str">
            <v/>
          </cell>
          <cell r="AH85" t="str">
            <v/>
          </cell>
          <cell r="AI85" t="str">
            <v>2013年9月1日-2016年6月30日：随县二中 学生
2016年9月1日-2019年6月30日：湖北青年职业学院 学生
2019年6月30日-2020年6月1日：待业
2020年6月2日-至今：万和法庭 书记员</v>
          </cell>
          <cell r="AJ85" t="str">
            <v>父亲：李洪卫 东莞市众瑞达五金制品有限公司 技工师傅
母亲：邹德珍 下岗工人</v>
          </cell>
          <cell r="AK85" t="str">
            <v>无</v>
          </cell>
          <cell r="AL85" t="str">
            <v/>
          </cell>
          <cell r="AM85" t="str">
            <v>湖北省随州市</v>
          </cell>
          <cell r="AN85" t="str">
            <v>雇员制书记员岗1</v>
          </cell>
          <cell r="AO85">
            <v>340101</v>
          </cell>
          <cell r="AP85" t="str">
            <v>大类</v>
          </cell>
          <cell r="AQ85" t="str">
            <v>雇员制检察辅助人员</v>
          </cell>
          <cell r="AR85" t="str">
            <v>7</v>
          </cell>
          <cell r="AS85" t="str">
            <v>1</v>
          </cell>
          <cell r="AT85" t="str">
            <v>14204001</v>
          </cell>
          <cell r="AU85" t="str">
            <v>14204001001</v>
          </cell>
          <cell r="AV85" t="str">
            <v>随州市人民检察院</v>
          </cell>
          <cell r="AW85" t="str">
            <v>随州市人民检察院</v>
          </cell>
          <cell r="AX85">
            <v>41</v>
          </cell>
          <cell r="AY85" t="b">
            <v>0</v>
          </cell>
          <cell r="AZ85" t="b">
            <v>1</v>
          </cell>
          <cell r="BA85" t="b">
            <v>0</v>
          </cell>
          <cell r="BB85">
            <v>20</v>
          </cell>
        </row>
        <row r="86">
          <cell r="C86" t="str">
            <v>胡燕</v>
          </cell>
          <cell r="D86" t="str">
            <v>421126199110050105</v>
          </cell>
          <cell r="E86" t="str">
            <v>14204001001</v>
          </cell>
          <cell r="F86" t="str">
            <v>随州市人民检察院</v>
          </cell>
          <cell r="G86" t="str">
            <v>114204011104</v>
          </cell>
          <cell r="H86">
            <v>50</v>
          </cell>
          <cell r="I86" t="str">
            <v>14204</v>
          </cell>
          <cell r="J86" t="str">
            <v>湖北省随州市</v>
          </cell>
          <cell r="K86" t="str">
            <v>14204</v>
          </cell>
          <cell r="L86" t="str">
            <v>142</v>
          </cell>
          <cell r="M86" t="str">
            <v>14204</v>
          </cell>
          <cell r="N86" t="str">
            <v>28</v>
          </cell>
          <cell r="O86" t="str">
            <v>女</v>
          </cell>
          <cell r="P86" t="str">
            <v>1991-10-05</v>
          </cell>
          <cell r="Q86" t="str">
            <v>湖北省黄冈市</v>
          </cell>
          <cell r="R86" t="str">
            <v>汉族</v>
          </cell>
          <cell r="S86" t="str">
            <v>群众</v>
          </cell>
          <cell r="T86" t="str">
            <v>大学本科</v>
          </cell>
          <cell r="U86" t="str">
            <v>无</v>
          </cell>
          <cell r="V86" t="str">
            <v>非全日制</v>
          </cell>
          <cell r="W86" t="str">
            <v>2014-06-30</v>
          </cell>
          <cell r="X86" t="str">
            <v>江西师范学院</v>
          </cell>
          <cell r="Y86" t="str">
            <v>65360167113028317</v>
          </cell>
          <cell r="Z86" t="str">
            <v>教育学</v>
          </cell>
          <cell r="AA86" t="str">
            <v>湖北省黄冈市</v>
          </cell>
          <cell r="AB86" t="str">
            <v>2014-07-20</v>
          </cell>
          <cell r="AC86" t="str">
            <v>否</v>
          </cell>
          <cell r="AD86" t="str">
            <v/>
          </cell>
          <cell r="AE86" t="str">
            <v>湖北省随州市曾都区城南新区碧桂园商业街7-101</v>
          </cell>
          <cell r="AF86" t="str">
            <v>湖北中和运力运输服务有限公司</v>
          </cell>
          <cell r="AG86" t="str">
            <v>6年</v>
          </cell>
          <cell r="AH86" t="str">
            <v>无</v>
          </cell>
          <cell r="AI86" t="str">
            <v>2007.9.1-2010.6.8  城关高中
2010.9.1-2013.6.15 江西城市学院 （全日制大专）
2010.12.1-2014.6.30 江西师范学院（非全日制本科）</v>
          </cell>
          <cell r="AJ86" t="str">
            <v>父亲  胡红胜   农民
母亲  高金菊   农民   
丈夫  王松      湖北中荣建设有限公司</v>
          </cell>
          <cell r="AK86" t="str">
            <v>无</v>
          </cell>
          <cell r="AL86" t="str">
            <v>无</v>
          </cell>
          <cell r="AM86" t="str">
            <v>湖北省随州市</v>
          </cell>
          <cell r="AN86" t="str">
            <v>雇员制书记员岗1</v>
          </cell>
          <cell r="AO86">
            <v>340101</v>
          </cell>
          <cell r="AP86" t="str">
            <v>大类</v>
          </cell>
          <cell r="AQ86" t="str">
            <v>雇员制检察辅助人员</v>
          </cell>
          <cell r="AR86" t="str">
            <v>7</v>
          </cell>
          <cell r="AS86" t="str">
            <v>1</v>
          </cell>
          <cell r="AT86" t="str">
            <v>14204001</v>
          </cell>
          <cell r="AU86" t="str">
            <v>14204001001</v>
          </cell>
          <cell r="AV86" t="str">
            <v>随州市人民检察院</v>
          </cell>
          <cell r="AW86" t="str">
            <v>随州市人民检察院</v>
          </cell>
          <cell r="AX86">
            <v>45</v>
          </cell>
          <cell r="AY86" t="b">
            <v>0</v>
          </cell>
          <cell r="AZ86" t="b">
            <v>1</v>
          </cell>
          <cell r="BA86" t="b">
            <v>0</v>
          </cell>
          <cell r="BB86">
            <v>20</v>
          </cell>
        </row>
        <row r="87">
          <cell r="C87" t="str">
            <v>刘心妍</v>
          </cell>
          <cell r="D87" t="str">
            <v>421302199711020446</v>
          </cell>
          <cell r="E87" t="str">
            <v>14204001001</v>
          </cell>
          <cell r="F87" t="str">
            <v>随州市人民检察院</v>
          </cell>
          <cell r="G87" t="str">
            <v>114204011221</v>
          </cell>
          <cell r="H87">
            <v>47</v>
          </cell>
          <cell r="I87" t="str">
            <v>14204</v>
          </cell>
          <cell r="J87" t="str">
            <v>湖北省随州市</v>
          </cell>
          <cell r="K87" t="str">
            <v>14204</v>
          </cell>
          <cell r="L87" t="str">
            <v>142</v>
          </cell>
          <cell r="M87" t="str">
            <v>14204</v>
          </cell>
          <cell r="N87" t="str">
            <v>22</v>
          </cell>
          <cell r="O87" t="str">
            <v>女</v>
          </cell>
          <cell r="P87" t="str">
            <v>1997-11-02</v>
          </cell>
          <cell r="Q87" t="str">
            <v>湖北随州</v>
          </cell>
          <cell r="R87" t="str">
            <v>汉族</v>
          </cell>
          <cell r="S87" t="str">
            <v>共青团员</v>
          </cell>
          <cell r="T87" t="str">
            <v>大学专科</v>
          </cell>
          <cell r="U87" t="str">
            <v>无</v>
          </cell>
          <cell r="V87" t="str">
            <v>全日制</v>
          </cell>
          <cell r="W87" t="str">
            <v>2018-06-20</v>
          </cell>
          <cell r="X87" t="str">
            <v>湖北商贸学院</v>
          </cell>
          <cell r="Y87" t="str">
            <v>132471201806112631</v>
          </cell>
          <cell r="Z87" t="str">
            <v>商务英语</v>
          </cell>
          <cell r="AA87" t="str">
            <v>湖北随州</v>
          </cell>
          <cell r="AB87" t="str">
            <v>2019-06-20</v>
          </cell>
          <cell r="AC87" t="str">
            <v>否</v>
          </cell>
          <cell r="AD87" t="str">
            <v/>
          </cell>
          <cell r="AE87" t="str">
            <v>湖北省随州市曾都区交通大道远望帝都花园</v>
          </cell>
          <cell r="AF87" t="str">
            <v>随州市外国语学校</v>
          </cell>
          <cell r="AG87" t="str">
            <v>一年</v>
          </cell>
          <cell r="AH87" t="str">
            <v/>
          </cell>
          <cell r="AI87" t="str">
            <v>2012-2015年 曾都一中 理科
2015-2018年 湖北商贸学院 商务英语
2019-至今 随州市外国语学校 教师</v>
          </cell>
          <cell r="AJ87" t="str">
            <v>杨丛琼 母女 个体
刘正兵 父女 随兴包装公司 员工</v>
          </cell>
          <cell r="AK87" t="str">
            <v>无</v>
          </cell>
          <cell r="AL87" t="str">
            <v/>
          </cell>
          <cell r="AM87" t="str">
            <v>湖北省随州市</v>
          </cell>
          <cell r="AN87" t="str">
            <v>雇员制书记员岗1</v>
          </cell>
          <cell r="AO87">
            <v>340101</v>
          </cell>
          <cell r="AP87" t="str">
            <v>大类</v>
          </cell>
          <cell r="AQ87" t="str">
            <v>雇员制检察辅助人员</v>
          </cell>
          <cell r="AR87" t="str">
            <v>7</v>
          </cell>
          <cell r="AS87" t="str">
            <v>1</v>
          </cell>
          <cell r="AT87" t="str">
            <v>14204001</v>
          </cell>
          <cell r="AU87" t="str">
            <v>14204001001</v>
          </cell>
          <cell r="AV87" t="str">
            <v>随州市人民检察院</v>
          </cell>
          <cell r="AW87" t="str">
            <v>随州市人民检察院</v>
          </cell>
          <cell r="AX87">
            <v>41</v>
          </cell>
          <cell r="AY87" t="b">
            <v>0</v>
          </cell>
          <cell r="AZ87" t="b">
            <v>1</v>
          </cell>
          <cell r="BA87" t="b">
            <v>0</v>
          </cell>
          <cell r="BB87">
            <v>18.8</v>
          </cell>
        </row>
        <row r="88">
          <cell r="C88" t="str">
            <v>曹莹</v>
          </cell>
          <cell r="D88" t="str">
            <v>429001198509195189</v>
          </cell>
          <cell r="E88" t="str">
            <v>14204001001</v>
          </cell>
          <cell r="F88" t="str">
            <v>随州市人民检察院</v>
          </cell>
          <cell r="G88" t="str">
            <v>114204010208</v>
          </cell>
          <cell r="H88">
            <v>46</v>
          </cell>
          <cell r="I88" t="str">
            <v>14204</v>
          </cell>
          <cell r="J88" t="str">
            <v>湖北省随州市</v>
          </cell>
          <cell r="K88" t="str">
            <v>14204</v>
          </cell>
          <cell r="L88" t="str">
            <v>142</v>
          </cell>
          <cell r="M88" t="str">
            <v>14204</v>
          </cell>
          <cell r="N88" t="str">
            <v>34</v>
          </cell>
          <cell r="O88" t="str">
            <v>女</v>
          </cell>
          <cell r="P88" t="str">
            <v>1985-09-19</v>
          </cell>
          <cell r="Q88" t="str">
            <v>湖北省随州市</v>
          </cell>
          <cell r="R88" t="str">
            <v>汉族</v>
          </cell>
          <cell r="S88" t="str">
            <v>共青团员</v>
          </cell>
          <cell r="T88" t="str">
            <v>大学专科</v>
          </cell>
          <cell r="U88" t="str">
            <v>无</v>
          </cell>
          <cell r="V88" t="str">
            <v>全日制</v>
          </cell>
          <cell r="W88" t="str">
            <v>2007-07-01</v>
          </cell>
          <cell r="X88" t="str">
            <v>武汉生物工程学院</v>
          </cell>
          <cell r="Y88" t="str">
            <v>123621200706035533</v>
          </cell>
          <cell r="Z88" t="str">
            <v>生物制药</v>
          </cell>
          <cell r="AA88" t="str">
            <v>湖北省随州市随县万和镇大西沟村二组</v>
          </cell>
          <cell r="AB88" t="str">
            <v>2008-03-01</v>
          </cell>
          <cell r="AC88" t="str">
            <v>否</v>
          </cell>
          <cell r="AD88" t="str">
            <v/>
          </cell>
          <cell r="AE88" t="str">
            <v>湖北省随州市曾都区北郊孔家坡还建房小区6号楼3单元301</v>
          </cell>
          <cell r="AF88" t="str">
            <v>无</v>
          </cell>
          <cell r="AG88" t="str">
            <v/>
          </cell>
          <cell r="AH88" t="str">
            <v>无</v>
          </cell>
          <cell r="AI88" t="str">
            <v>2001年9月至2004年6月就读于随州市厉山四中；2004年9月至2007年7月就读于武汉生物工程学院生物制药专业；2008年3月至2010年4月就职于深圳市科兴生物工程有限公司；2012年3月到2015年6月就职于随州市明珠幼儿园。2015年6月至今待业。</v>
          </cell>
          <cell r="AJ88" t="str">
            <v>父亲：曹保国，湖北省随州市随县万和镇大西沟村务农；母亲：刘艳梅，湖北省随州市随县万和镇大西沟村务农；丈夫：彭毅，湖北世纪华章文化传播有限公司职员。</v>
          </cell>
          <cell r="AK88" t="str">
            <v>无</v>
          </cell>
          <cell r="AL88" t="str">
            <v>无</v>
          </cell>
          <cell r="AM88" t="str">
            <v>湖北省随州市</v>
          </cell>
          <cell r="AN88" t="str">
            <v>雇员制书记员岗1</v>
          </cell>
          <cell r="AO88">
            <v>340101</v>
          </cell>
          <cell r="AP88" t="str">
            <v>大类</v>
          </cell>
          <cell r="AQ88" t="str">
            <v>雇员制检察辅助人员</v>
          </cell>
          <cell r="AR88" t="str">
            <v>7</v>
          </cell>
          <cell r="AS88" t="str">
            <v>1</v>
          </cell>
          <cell r="AT88" t="str">
            <v>14204001</v>
          </cell>
          <cell r="AU88" t="str">
            <v>14204001001</v>
          </cell>
          <cell r="AV88" t="str">
            <v>随州市人民检察院</v>
          </cell>
          <cell r="AW88" t="str">
            <v>随州市人民检察院</v>
          </cell>
          <cell r="AX88">
            <v>28</v>
          </cell>
          <cell r="AY88" t="b">
            <v>0</v>
          </cell>
          <cell r="AZ88" t="b">
            <v>1</v>
          </cell>
          <cell r="BA88" t="b">
            <v>0</v>
          </cell>
          <cell r="BB88">
            <v>18.4</v>
          </cell>
        </row>
        <row r="89">
          <cell r="C89" t="str">
            <v>谢聪</v>
          </cell>
          <cell r="D89" t="str">
            <v>421302199308068669</v>
          </cell>
          <cell r="E89" t="str">
            <v>14204001001</v>
          </cell>
          <cell r="F89" t="str">
            <v>随州市人民检察院</v>
          </cell>
          <cell r="G89" t="str">
            <v>114204011103</v>
          </cell>
          <cell r="H89">
            <v>42</v>
          </cell>
          <cell r="I89" t="str">
            <v>14204</v>
          </cell>
          <cell r="J89" t="str">
            <v>湖北省随州市</v>
          </cell>
          <cell r="K89" t="str">
            <v>14204</v>
          </cell>
          <cell r="L89" t="str">
            <v>142</v>
          </cell>
          <cell r="M89" t="str">
            <v>14204</v>
          </cell>
          <cell r="N89" t="str">
            <v>26</v>
          </cell>
          <cell r="O89" t="str">
            <v>女</v>
          </cell>
          <cell r="P89" t="str">
            <v>1993-08-23</v>
          </cell>
          <cell r="Q89" t="str">
            <v>湖北随州</v>
          </cell>
          <cell r="R89" t="str">
            <v>汉族</v>
          </cell>
          <cell r="S89" t="str">
            <v>群众</v>
          </cell>
          <cell r="T89" t="str">
            <v>大学专科</v>
          </cell>
          <cell r="U89" t="str">
            <v>无</v>
          </cell>
          <cell r="V89" t="str">
            <v>全日制</v>
          </cell>
          <cell r="W89" t="str">
            <v>2014-06-19</v>
          </cell>
          <cell r="X89" t="str">
            <v>武昌理工学院</v>
          </cell>
          <cell r="Y89" t="str">
            <v>123101201406000348</v>
          </cell>
          <cell r="Z89" t="str">
            <v>护理学</v>
          </cell>
          <cell r="AA89" t="str">
            <v>湖北随州</v>
          </cell>
          <cell r="AB89" t="str">
            <v>2014-07-19</v>
          </cell>
          <cell r="AC89" t="str">
            <v>否</v>
          </cell>
          <cell r="AD89" t="str">
            <v/>
          </cell>
          <cell r="AE89" t="str">
            <v>程力水岸国际</v>
          </cell>
          <cell r="AF89" t="str">
            <v>无</v>
          </cell>
          <cell r="AG89" t="str">
            <v>6年</v>
          </cell>
          <cell r="AH89" t="str">
            <v>护士资格证书 
护师资格证书
计算机一级证书</v>
          </cell>
          <cell r="AI89" t="str">
            <v>2018-2010于随州市洪山三中就读高中
2011-2014于武昌理工学院就读大学
2014-2015于随州市东方医院上班
2015-2019于随州市铁树医院上班</v>
          </cell>
          <cell r="AJ89" t="str">
            <v>胡昊 神农车检
父母  务农</v>
          </cell>
          <cell r="AK89" t="str">
            <v>谢万鹏 曾都区人民法院民庭审判员
谢飞   随州市司法局
熊飞   随州市中级人民法院立案庭副庭长</v>
          </cell>
          <cell r="AL89" t="str">
            <v/>
          </cell>
          <cell r="AM89" t="str">
            <v>湖北省随州市</v>
          </cell>
          <cell r="AN89" t="str">
            <v>雇员制书记员岗1</v>
          </cell>
          <cell r="AO89">
            <v>340101</v>
          </cell>
          <cell r="AP89" t="str">
            <v>大类</v>
          </cell>
          <cell r="AQ89" t="str">
            <v>雇员制检察辅助人员</v>
          </cell>
          <cell r="AR89" t="str">
            <v>7</v>
          </cell>
          <cell r="AS89" t="str">
            <v>1</v>
          </cell>
          <cell r="AT89" t="str">
            <v>14204001</v>
          </cell>
          <cell r="AU89" t="str">
            <v>14204001001</v>
          </cell>
          <cell r="AV89" t="str">
            <v>随州市人民检察院</v>
          </cell>
          <cell r="AW89" t="str">
            <v>随州市人民检察院</v>
          </cell>
          <cell r="AX89">
            <v>40</v>
          </cell>
          <cell r="AY89" t="b">
            <v>0</v>
          </cell>
          <cell r="AZ89" t="b">
            <v>1</v>
          </cell>
          <cell r="BA89" t="b">
            <v>0</v>
          </cell>
          <cell r="BB89">
            <v>16.8</v>
          </cell>
        </row>
        <row r="90">
          <cell r="C90" t="str">
            <v>张莹</v>
          </cell>
          <cell r="D90" t="str">
            <v>429001199310193148</v>
          </cell>
          <cell r="E90" t="str">
            <v>14204001001</v>
          </cell>
          <cell r="F90" t="str">
            <v>随州市人民检察院</v>
          </cell>
          <cell r="G90" t="str">
            <v>114204010106</v>
          </cell>
          <cell r="H90">
            <v>40</v>
          </cell>
          <cell r="I90" t="str">
            <v>14204</v>
          </cell>
          <cell r="J90" t="str">
            <v>湖北省随州市</v>
          </cell>
          <cell r="K90" t="str">
            <v>14204</v>
          </cell>
          <cell r="L90" t="str">
            <v>142</v>
          </cell>
          <cell r="M90" t="str">
            <v>14204</v>
          </cell>
          <cell r="N90" t="str">
            <v>26</v>
          </cell>
          <cell r="O90" t="str">
            <v>女</v>
          </cell>
          <cell r="P90" t="str">
            <v>1993-10-19</v>
          </cell>
          <cell r="Q90" t="str">
            <v>湖北随州</v>
          </cell>
          <cell r="R90" t="str">
            <v>汉族</v>
          </cell>
          <cell r="S90" t="str">
            <v>中共党员(预备党员)</v>
          </cell>
          <cell r="T90" t="str">
            <v>大学专科</v>
          </cell>
          <cell r="U90" t="str">
            <v>无</v>
          </cell>
          <cell r="V90" t="str">
            <v>全日制</v>
          </cell>
          <cell r="W90" t="str">
            <v>2015-07-01</v>
          </cell>
          <cell r="X90" t="str">
            <v>武汉商贸职业学院</v>
          </cell>
          <cell r="Y90" t="str">
            <v>129911201506792958</v>
          </cell>
          <cell r="Z90" t="str">
            <v>会计</v>
          </cell>
          <cell r="AA90" t="str">
            <v>湖北省随州市随县安居镇</v>
          </cell>
          <cell r="AB90" t="str">
            <v>2018-07-04</v>
          </cell>
          <cell r="AC90" t="str">
            <v>否</v>
          </cell>
          <cell r="AD90" t="str">
            <v/>
          </cell>
          <cell r="AE90" t="str">
            <v>湖北省随州市安居镇</v>
          </cell>
          <cell r="AF90" t="str">
            <v>无</v>
          </cell>
          <cell r="AG90" t="str">
            <v>2</v>
          </cell>
          <cell r="AH90" t="str">
            <v>会计证  普通话证书  计算机一级</v>
          </cell>
          <cell r="AI90" t="str">
            <v>2009年-2012年曾都一中
2012年-2015年武汉商贸职业学院
2018年4月-2019年11月武汉大学人民医院导医
2019年10月-至今无业</v>
          </cell>
          <cell r="AJ90" t="str">
            <v>张胜存   父女   务农
曾德荣   母女    务农</v>
          </cell>
          <cell r="AK90" t="str">
            <v>无</v>
          </cell>
          <cell r="AL90" t="str">
            <v/>
          </cell>
          <cell r="AM90" t="str">
            <v>湖北省随州市</v>
          </cell>
          <cell r="AN90" t="str">
            <v>雇员制书记员岗1</v>
          </cell>
          <cell r="AO90">
            <v>340101</v>
          </cell>
          <cell r="AP90" t="str">
            <v>大类</v>
          </cell>
          <cell r="AQ90" t="str">
            <v>雇员制检察辅助人员</v>
          </cell>
          <cell r="AR90" t="str">
            <v>7</v>
          </cell>
          <cell r="AS90" t="str">
            <v>1</v>
          </cell>
          <cell r="AT90" t="str">
            <v>14204001</v>
          </cell>
          <cell r="AU90" t="str">
            <v>14204001001</v>
          </cell>
          <cell r="AV90" t="str">
            <v>随州市人民检察院</v>
          </cell>
          <cell r="AW90" t="str">
            <v>随州市人民检察院</v>
          </cell>
          <cell r="AX90">
            <v>29</v>
          </cell>
          <cell r="AY90" t="b">
            <v>0</v>
          </cell>
          <cell r="AZ90" t="b">
            <v>1</v>
          </cell>
          <cell r="BA90" t="b">
            <v>0</v>
          </cell>
          <cell r="BB90">
            <v>16</v>
          </cell>
        </row>
        <row r="91">
          <cell r="C91" t="str">
            <v>黄欣卓</v>
          </cell>
          <cell r="D91" t="str">
            <v>421302199303281284</v>
          </cell>
          <cell r="E91" t="str">
            <v>14204001001</v>
          </cell>
          <cell r="F91" t="str">
            <v>随州市人民检察院</v>
          </cell>
          <cell r="G91" t="str">
            <v>114204011430</v>
          </cell>
          <cell r="H91">
            <v>38</v>
          </cell>
          <cell r="I91" t="str">
            <v>14204</v>
          </cell>
          <cell r="J91" t="str">
            <v>湖北省随州市</v>
          </cell>
          <cell r="K91" t="str">
            <v>14204</v>
          </cell>
          <cell r="L91" t="str">
            <v>142</v>
          </cell>
          <cell r="M91" t="str">
            <v>14204</v>
          </cell>
          <cell r="N91" t="str">
            <v>27</v>
          </cell>
          <cell r="O91" t="str">
            <v>女</v>
          </cell>
          <cell r="P91" t="str">
            <v>1993-03-28</v>
          </cell>
          <cell r="Q91" t="str">
            <v>湖北随州</v>
          </cell>
          <cell r="R91" t="str">
            <v>汉族</v>
          </cell>
          <cell r="S91" t="str">
            <v>共青团员</v>
          </cell>
          <cell r="T91" t="str">
            <v>大学专科</v>
          </cell>
          <cell r="U91" t="str">
            <v>无</v>
          </cell>
          <cell r="V91" t="str">
            <v>全日制</v>
          </cell>
          <cell r="W91" t="str">
            <v>2014-06-20</v>
          </cell>
          <cell r="X91" t="str">
            <v>湖北水利水电职业技术学院</v>
          </cell>
          <cell r="Y91" t="str">
            <v>129821201406673342</v>
          </cell>
          <cell r="Z91" t="str">
            <v>发电厂及电力系统</v>
          </cell>
          <cell r="AA91" t="str">
            <v>湖北随州</v>
          </cell>
          <cell r="AB91" t="str">
            <v>2018-06-20</v>
          </cell>
          <cell r="AC91" t="str">
            <v>否</v>
          </cell>
          <cell r="AD91" t="str">
            <v/>
          </cell>
          <cell r="AE91" t="str">
            <v>湖北省随州市曾都区迎宾大道汉东名居</v>
          </cell>
          <cell r="AF91" t="str">
            <v>湖北省随州市人民检察院</v>
          </cell>
          <cell r="AG91" t="str">
            <v>3年</v>
          </cell>
          <cell r="AH91" t="str">
            <v/>
          </cell>
          <cell r="AI91" t="str">
            <v>2008年9月-2011年6月 随州一中
2011年9月-2014年6月 湖北水利水电职业技术学院
2014年9月-2018年6月 三峡大学
2018年6月至今 湖北省随州市人民检察院</v>
          </cell>
          <cell r="AJ91" t="str">
            <v>父亲黄猛：国家电网
母亲彭翠兰：医药公司
配偶黄小康：个体
女儿黄子柒</v>
          </cell>
          <cell r="AK91" t="str">
            <v>否</v>
          </cell>
          <cell r="AL91" t="str">
            <v/>
          </cell>
          <cell r="AM91" t="str">
            <v>湖北省随州市</v>
          </cell>
          <cell r="AN91" t="str">
            <v>雇员制书记员岗1</v>
          </cell>
          <cell r="AO91">
            <v>340101</v>
          </cell>
          <cell r="AP91" t="str">
            <v>大类</v>
          </cell>
          <cell r="AQ91" t="str">
            <v>雇员制检察辅助人员</v>
          </cell>
          <cell r="AR91" t="str">
            <v>7</v>
          </cell>
          <cell r="AS91" t="str">
            <v>1</v>
          </cell>
          <cell r="AT91" t="str">
            <v>14204001</v>
          </cell>
          <cell r="AU91" t="str">
            <v>14204001001</v>
          </cell>
          <cell r="AV91" t="str">
            <v>随州市人民检察院</v>
          </cell>
          <cell r="AW91" t="str">
            <v>随州市人民检察院</v>
          </cell>
          <cell r="AX91">
            <v>75</v>
          </cell>
          <cell r="AY91" t="b">
            <v>1</v>
          </cell>
          <cell r="AZ91" t="b">
            <v>0</v>
          </cell>
          <cell r="BA91" t="b">
            <v>0</v>
          </cell>
          <cell r="BB91">
            <v>15.2</v>
          </cell>
        </row>
        <row r="92">
          <cell r="C92" t="str">
            <v>郝灵子</v>
          </cell>
          <cell r="D92" t="str">
            <v>429001199610250423</v>
          </cell>
          <cell r="E92" t="str">
            <v>14204001001</v>
          </cell>
          <cell r="F92" t="str">
            <v>随州市人民检察院</v>
          </cell>
          <cell r="G92" t="str">
            <v>114204010103</v>
          </cell>
          <cell r="H92">
            <v>-1</v>
          </cell>
          <cell r="I92" t="str">
            <v>14204</v>
          </cell>
          <cell r="J92" t="str">
            <v>湖北省随州市</v>
          </cell>
          <cell r="K92" t="str">
            <v>14204</v>
          </cell>
          <cell r="L92" t="str">
            <v>142</v>
          </cell>
          <cell r="M92" t="str">
            <v>14204</v>
          </cell>
          <cell r="N92" t="str">
            <v>23</v>
          </cell>
          <cell r="O92" t="str">
            <v>女</v>
          </cell>
          <cell r="P92" t="str">
            <v>1996-10-25</v>
          </cell>
          <cell r="Q92" t="str">
            <v>湖北随州</v>
          </cell>
          <cell r="R92" t="str">
            <v>汉族</v>
          </cell>
          <cell r="S92" t="str">
            <v>共青团员</v>
          </cell>
          <cell r="T92" t="str">
            <v>大学本科</v>
          </cell>
          <cell r="U92" t="str">
            <v>学士</v>
          </cell>
          <cell r="V92" t="str">
            <v>全日制</v>
          </cell>
          <cell r="W92" t="str">
            <v>2019-06-20</v>
          </cell>
          <cell r="X92" t="str">
            <v>武汉传媒学院</v>
          </cell>
          <cell r="Y92" t="str">
            <v>136861201905671732</v>
          </cell>
          <cell r="Z92" t="str">
            <v>广告学</v>
          </cell>
          <cell r="AA92" t="str">
            <v>湖北随州</v>
          </cell>
          <cell r="AB92" t="str">
            <v>2019-06-01</v>
          </cell>
          <cell r="AC92" t="str">
            <v>否</v>
          </cell>
          <cell r="AD92" t="str">
            <v/>
          </cell>
          <cell r="AE92" t="str">
            <v>湖北省随州市曾都区烈山大道乌龙巷2号随州七彩印</v>
          </cell>
          <cell r="AF92" t="str">
            <v>待业</v>
          </cell>
          <cell r="AG92" t="str">
            <v>半年</v>
          </cell>
          <cell r="AH92" t="str">
            <v>无</v>
          </cell>
          <cell r="AI92" t="str">
            <v>2011-2014年 随州市一中 学生
2014-2015年 随州市二中 学生
2015-2019年 武汉传媒学院 广告学
2019-2020年1月  智慧苗教育机构老师</v>
          </cell>
          <cell r="AJ92" t="str">
            <v>父亲 郝建军 个体户
母亲 操忠琴 个体户</v>
          </cell>
          <cell r="AK92" t="str">
            <v>无</v>
          </cell>
          <cell r="AL92" t="str">
            <v/>
          </cell>
          <cell r="AM92" t="str">
            <v>湖北省随州市</v>
          </cell>
          <cell r="AN92" t="str">
            <v>雇员制书记员岗1</v>
          </cell>
          <cell r="AO92">
            <v>340101</v>
          </cell>
          <cell r="AP92" t="str">
            <v>大类</v>
          </cell>
          <cell r="AQ92" t="str">
            <v>雇员制检察辅助人员</v>
          </cell>
          <cell r="AR92" t="str">
            <v>7</v>
          </cell>
          <cell r="AS92" t="str">
            <v>1</v>
          </cell>
          <cell r="AT92" t="str">
            <v>14204001</v>
          </cell>
          <cell r="AU92" t="str">
            <v>14204001001</v>
          </cell>
          <cell r="AV92" t="str">
            <v>随州市人民检察院</v>
          </cell>
          <cell r="AW92" t="str">
            <v>随州市人民检察院</v>
          </cell>
          <cell r="AX92">
            <v>0</v>
          </cell>
          <cell r="AY92" t="b">
            <v>0</v>
          </cell>
          <cell r="AZ92" t="b">
            <v>0</v>
          </cell>
          <cell r="BA92" t="b">
            <v>0</v>
          </cell>
          <cell r="BB92">
            <v>-0.4</v>
          </cell>
        </row>
        <row r="93">
          <cell r="C93" t="str">
            <v>张秋月</v>
          </cell>
          <cell r="D93" t="str">
            <v>421302199409131225</v>
          </cell>
          <cell r="E93" t="str">
            <v>14204001001</v>
          </cell>
          <cell r="F93" t="str">
            <v>随州市人民检察院</v>
          </cell>
          <cell r="G93" t="str">
            <v>114204010109</v>
          </cell>
          <cell r="H93">
            <v>-1</v>
          </cell>
          <cell r="I93" t="str">
            <v>14204</v>
          </cell>
          <cell r="J93" t="str">
            <v>湖北省随州市</v>
          </cell>
          <cell r="K93" t="str">
            <v>14204</v>
          </cell>
          <cell r="L93" t="str">
            <v>142</v>
          </cell>
          <cell r="M93" t="str">
            <v>14204</v>
          </cell>
          <cell r="N93" t="str">
            <v>25</v>
          </cell>
          <cell r="O93" t="str">
            <v>女</v>
          </cell>
          <cell r="P93" t="str">
            <v>1994-09-13</v>
          </cell>
          <cell r="Q93" t="str">
            <v>湖北随州</v>
          </cell>
          <cell r="R93" t="str">
            <v>汉族</v>
          </cell>
          <cell r="S93" t="str">
            <v>共青团员</v>
          </cell>
          <cell r="T93" t="str">
            <v>大学本科</v>
          </cell>
          <cell r="U93" t="str">
            <v>学士</v>
          </cell>
          <cell r="V93" t="str">
            <v>全日制</v>
          </cell>
          <cell r="W93" t="str">
            <v>2016-06-30</v>
          </cell>
          <cell r="X93" t="str">
            <v>中北大学</v>
          </cell>
          <cell r="Y93" t="str">
            <v>101101201605004332</v>
          </cell>
          <cell r="Z93" t="str">
            <v>英语专业</v>
          </cell>
          <cell r="AA93" t="str">
            <v>湖北随州北郊办事处</v>
          </cell>
          <cell r="AB93" t="str">
            <v>2016-09-14</v>
          </cell>
          <cell r="AC93" t="str">
            <v>否</v>
          </cell>
          <cell r="AD93" t="str">
            <v/>
          </cell>
          <cell r="AE93" t="str">
            <v>湖北省随州市曾都区交通大道320号</v>
          </cell>
          <cell r="AF93" t="str">
            <v>无</v>
          </cell>
          <cell r="AG93" t="str">
            <v>无</v>
          </cell>
          <cell r="AH93" t="str">
            <v>英语专业八级</v>
          </cell>
          <cell r="AI93" t="str">
            <v>2009-09-01-2012-07-01高中就读于新疆大光华国际学校
2012-09-01-2016-07-01大学就读于中北大学英语专业
2016-09-14-2018-10-17 供职于百世物流科技（中国）有限公司负责培训
2018-10-29-2020-07-02 供职于北京中公教育科技有限公司-负责培训</v>
          </cell>
          <cell r="AJ93" t="str">
            <v>母亲：刘晓华-随州市曾都二中-教师
父亲：张兵-自由职业</v>
          </cell>
          <cell r="AK93" t="str">
            <v>无</v>
          </cell>
          <cell r="AL93" t="str">
            <v/>
          </cell>
          <cell r="AM93" t="str">
            <v>湖北省随州市</v>
          </cell>
          <cell r="AN93" t="str">
            <v>雇员制书记员岗1</v>
          </cell>
          <cell r="AO93">
            <v>340101</v>
          </cell>
          <cell r="AP93" t="str">
            <v>大类</v>
          </cell>
          <cell r="AQ93" t="str">
            <v>雇员制检察辅助人员</v>
          </cell>
          <cell r="AR93" t="str">
            <v>7</v>
          </cell>
          <cell r="AS93" t="str">
            <v>1</v>
          </cell>
          <cell r="AT93" t="str">
            <v>14204001</v>
          </cell>
          <cell r="AU93" t="str">
            <v>14204001001</v>
          </cell>
          <cell r="AV93" t="str">
            <v>随州市人民检察院</v>
          </cell>
          <cell r="AW93" t="str">
            <v>随州市人民检察院</v>
          </cell>
          <cell r="AX93">
            <v>0</v>
          </cell>
          <cell r="AY93" t="b">
            <v>0</v>
          </cell>
          <cell r="AZ93" t="b">
            <v>0</v>
          </cell>
          <cell r="BA93" t="b">
            <v>0</v>
          </cell>
          <cell r="BB93">
            <v>-0.4</v>
          </cell>
        </row>
        <row r="94">
          <cell r="C94" t="str">
            <v>虞金磊</v>
          </cell>
          <cell r="D94" t="str">
            <v>421302199603170412</v>
          </cell>
          <cell r="E94" t="str">
            <v>14204001001</v>
          </cell>
          <cell r="F94" t="str">
            <v>随州市人民检察院</v>
          </cell>
          <cell r="G94" t="str">
            <v>114204010201</v>
          </cell>
          <cell r="H94">
            <v>-1</v>
          </cell>
          <cell r="I94" t="str">
            <v>14204</v>
          </cell>
          <cell r="J94" t="str">
            <v>湖北省随州市</v>
          </cell>
          <cell r="K94" t="str">
            <v>14204</v>
          </cell>
          <cell r="L94" t="str">
            <v>142</v>
          </cell>
          <cell r="M94" t="str">
            <v>14204</v>
          </cell>
          <cell r="N94" t="str">
            <v>24</v>
          </cell>
          <cell r="O94" t="str">
            <v>男</v>
          </cell>
          <cell r="P94" t="str">
            <v>1996-03-17</v>
          </cell>
          <cell r="Q94" t="str">
            <v>湖北省随州市</v>
          </cell>
          <cell r="R94" t="str">
            <v>汉族</v>
          </cell>
          <cell r="S94" t="str">
            <v>共青团员</v>
          </cell>
          <cell r="T94" t="str">
            <v>大学专科</v>
          </cell>
          <cell r="U94" t="str">
            <v>无</v>
          </cell>
          <cell r="V94" t="str">
            <v>全日制</v>
          </cell>
          <cell r="W94" t="str">
            <v>2017-06-08</v>
          </cell>
          <cell r="X94" t="str">
            <v>武汉生物工程学院</v>
          </cell>
          <cell r="Y94" t="str">
            <v>123621201706001858</v>
          </cell>
          <cell r="Z94" t="str">
            <v>建筑工程技术</v>
          </cell>
          <cell r="AA94" t="str">
            <v>湖北省随州市</v>
          </cell>
          <cell r="AB94" t="str">
            <v>2017-06-16</v>
          </cell>
          <cell r="AC94" t="str">
            <v>否</v>
          </cell>
          <cell r="AD94" t="str">
            <v/>
          </cell>
          <cell r="AE94" t="str">
            <v>湖北省随州市曾都区文峰佳苑D区10栋</v>
          </cell>
          <cell r="AF94" t="str">
            <v>中铁北京工程局城轨公司</v>
          </cell>
          <cell r="AG94" t="str">
            <v>3年</v>
          </cell>
          <cell r="AH94" t="str">
            <v/>
          </cell>
          <cell r="AI94" t="str">
            <v>2011-2014：烈山高中
2014-2017：武汉生物工程学院
2017-2018：中铁北京局城轨公司南京地铁七号线项目
2019-2020：中铁北京局城轨公司广州地铁七号线二期项目</v>
          </cell>
          <cell r="AJ94" t="str">
            <v>父：虞健明  个体
母：金红梅  个体</v>
          </cell>
          <cell r="AK94" t="str">
            <v>无</v>
          </cell>
          <cell r="AL94" t="str">
            <v/>
          </cell>
          <cell r="AM94" t="str">
            <v>湖北省随州市</v>
          </cell>
          <cell r="AN94" t="str">
            <v>雇员制书记员岗1</v>
          </cell>
          <cell r="AO94">
            <v>340101</v>
          </cell>
          <cell r="AP94" t="str">
            <v>大类</v>
          </cell>
          <cell r="AQ94" t="str">
            <v>雇员制检察辅助人员</v>
          </cell>
          <cell r="AR94" t="str">
            <v>7</v>
          </cell>
          <cell r="AS94" t="str">
            <v>1</v>
          </cell>
          <cell r="AT94" t="str">
            <v>14204001</v>
          </cell>
          <cell r="AU94" t="str">
            <v>14204001001</v>
          </cell>
          <cell r="AV94" t="str">
            <v>随州市人民检察院</v>
          </cell>
          <cell r="AW94" t="str">
            <v>随州市人民检察院</v>
          </cell>
          <cell r="AX94">
            <v>0</v>
          </cell>
          <cell r="AY94" t="b">
            <v>0</v>
          </cell>
          <cell r="AZ94" t="b">
            <v>0</v>
          </cell>
          <cell r="BA94" t="b">
            <v>0</v>
          </cell>
          <cell r="BB94">
            <v>-0.4</v>
          </cell>
        </row>
        <row r="95">
          <cell r="C95" t="str">
            <v>叶环</v>
          </cell>
          <cell r="D95" t="str">
            <v>429001199309297724</v>
          </cell>
          <cell r="E95" t="str">
            <v>14204001001</v>
          </cell>
          <cell r="F95" t="str">
            <v>随州市人民检察院</v>
          </cell>
          <cell r="G95" t="str">
            <v>114204010202</v>
          </cell>
          <cell r="H95">
            <v>-1</v>
          </cell>
          <cell r="I95" t="str">
            <v>14204</v>
          </cell>
          <cell r="J95" t="str">
            <v>湖北省随州市</v>
          </cell>
          <cell r="K95" t="str">
            <v>14204</v>
          </cell>
          <cell r="L95" t="str">
            <v>142</v>
          </cell>
          <cell r="M95" t="str">
            <v>14204</v>
          </cell>
          <cell r="N95" t="str">
            <v>26</v>
          </cell>
          <cell r="O95" t="str">
            <v>女</v>
          </cell>
          <cell r="P95" t="str">
            <v>1993-09-29</v>
          </cell>
          <cell r="Q95" t="str">
            <v>湖北随州</v>
          </cell>
          <cell r="R95" t="str">
            <v>汉族</v>
          </cell>
          <cell r="S95" t="str">
            <v>中共党员(预备党员)</v>
          </cell>
          <cell r="T95" t="str">
            <v>大学专科</v>
          </cell>
          <cell r="U95" t="str">
            <v>无</v>
          </cell>
          <cell r="V95" t="str">
            <v>全日制</v>
          </cell>
          <cell r="W95" t="str">
            <v>2014-06-30</v>
          </cell>
          <cell r="X95" t="str">
            <v>鄂州职业大学</v>
          </cell>
          <cell r="Y95" t="str">
            <v>113351201406873956</v>
          </cell>
          <cell r="Z95" t="str">
            <v>护理专业</v>
          </cell>
          <cell r="AA95" t="str">
            <v>湖北</v>
          </cell>
          <cell r="AB95" t="str">
            <v>2014-08-17</v>
          </cell>
          <cell r="AC95" t="str">
            <v>是</v>
          </cell>
          <cell r="AD95" t="str">
            <v>湖北随州均川镇</v>
          </cell>
          <cell r="AE95" t="str">
            <v>湖北省随州市均川镇黄陂桥村</v>
          </cell>
          <cell r="AF95" t="str">
            <v>随州铁树医院</v>
          </cell>
          <cell r="AG95" t="str">
            <v>5年</v>
          </cell>
          <cell r="AH95" t="str">
            <v>护士资格证，营养师三级证书，计算机初级，</v>
          </cell>
          <cell r="AI95" t="str">
            <v>2008年9月-2011年6月就读随州市曾都二中
2011年9月-2014年6月就读鄂州职业大学
2014年6月-2015年3月就职东莞喜归口腔诊所
2015年3月-2016年4月就职随州东医院收费室
2016年4月-2018年3月就职随州现代医院手术室护士
2018年3月-2019年12月待业
2019年12月-今就职随州铁树医院办公室主任</v>
          </cell>
          <cell r="AJ95" t="str">
            <v>父亲：叶建明  务农
母亲：李元菊  务农 
配偶：张琪    个体
儿子：张雨恒   一岁</v>
          </cell>
          <cell r="AK95" t="str">
            <v>无</v>
          </cell>
          <cell r="AL95" t="str">
            <v/>
          </cell>
          <cell r="AM95" t="str">
            <v>湖北省随州市</v>
          </cell>
          <cell r="AN95" t="str">
            <v>雇员制书记员岗1</v>
          </cell>
          <cell r="AO95">
            <v>340101</v>
          </cell>
          <cell r="AP95" t="str">
            <v>大类</v>
          </cell>
          <cell r="AQ95" t="str">
            <v>雇员制检察辅助人员</v>
          </cell>
          <cell r="AR95" t="str">
            <v>7</v>
          </cell>
          <cell r="AS95" t="str">
            <v>1</v>
          </cell>
          <cell r="AT95" t="str">
            <v>14204001</v>
          </cell>
          <cell r="AU95" t="str">
            <v>14204001001</v>
          </cell>
          <cell r="AV95" t="str">
            <v>随州市人民检察院</v>
          </cell>
          <cell r="AW95" t="str">
            <v>随州市人民检察院</v>
          </cell>
          <cell r="AX95">
            <v>0</v>
          </cell>
          <cell r="AY95" t="b">
            <v>0</v>
          </cell>
          <cell r="AZ95" t="b">
            <v>0</v>
          </cell>
          <cell r="BA95" t="b">
            <v>0</v>
          </cell>
          <cell r="BB95">
            <v>-0.4</v>
          </cell>
        </row>
        <row r="96">
          <cell r="C96" t="str">
            <v>罗文超</v>
          </cell>
          <cell r="D96" t="str">
            <v>421302199004208415</v>
          </cell>
          <cell r="E96" t="str">
            <v>14204001001</v>
          </cell>
          <cell r="F96" t="str">
            <v>随州市人民检察院</v>
          </cell>
          <cell r="G96" t="str">
            <v>114204010217</v>
          </cell>
          <cell r="H96">
            <v>-1</v>
          </cell>
          <cell r="I96" t="str">
            <v>14204</v>
          </cell>
          <cell r="J96" t="str">
            <v>湖北省随州市</v>
          </cell>
          <cell r="K96" t="str">
            <v>14204</v>
          </cell>
          <cell r="L96" t="str">
            <v>142</v>
          </cell>
          <cell r="M96" t="str">
            <v>14204</v>
          </cell>
          <cell r="N96" t="str">
            <v>30</v>
          </cell>
          <cell r="O96" t="str">
            <v>男</v>
          </cell>
          <cell r="P96" t="str">
            <v>1990-04-21</v>
          </cell>
          <cell r="Q96" t="str">
            <v>湖北随州</v>
          </cell>
          <cell r="R96" t="str">
            <v>汉族</v>
          </cell>
          <cell r="S96" t="str">
            <v>群众</v>
          </cell>
          <cell r="T96" t="str">
            <v>大学本科</v>
          </cell>
          <cell r="U96" t="str">
            <v>学士</v>
          </cell>
          <cell r="V96" t="str">
            <v>全日制</v>
          </cell>
          <cell r="W96" t="str">
            <v>2013-07-31</v>
          </cell>
          <cell r="X96" t="str">
            <v>西北大学现代学院</v>
          </cell>
          <cell r="Y96" t="str">
            <v>136781201305376095</v>
          </cell>
          <cell r="Z96" t="str">
            <v>汉语言文学</v>
          </cell>
          <cell r="AA96" t="str">
            <v>湖北随州</v>
          </cell>
          <cell r="AB96" t="str">
            <v>2013-08-16</v>
          </cell>
          <cell r="AC96" t="str">
            <v>否</v>
          </cell>
          <cell r="AD96" t="str">
            <v/>
          </cell>
          <cell r="AE96" t="str">
            <v>随州市曾都区左岸星城29-1-1401</v>
          </cell>
          <cell r="AF96" t="str">
            <v>湖北小影文化有限公司</v>
          </cell>
          <cell r="AG96" t="str">
            <v>7年</v>
          </cell>
          <cell r="AH96" t="str">
            <v>无</v>
          </cell>
          <cell r="AI96" t="str">
            <v>高中2005年9月-2008年6月就读于随州市欧阳修中学。
大学2009年9月-2013年7月就读于西北大学现代学院。
2013年8月—2015年6月于湖北猎豹图书文化有限公司任编辑。
2015年9月—2017年12月于北京康乐购有限公司任新媒体编辑。
2018年5月—2019年11月于湖北多尔文化有限公司任新媒体运营。
2020年5月至今任湖北小影文化有限公司任新媒体运营。</v>
          </cell>
          <cell r="AJ96" t="str">
            <v>父亲：罗贵先 退休
母亲：熊传芳 退休</v>
          </cell>
          <cell r="AK96" t="str">
            <v>无</v>
          </cell>
          <cell r="AL96" t="str">
            <v>无</v>
          </cell>
          <cell r="AM96" t="str">
            <v>湖北省随州市</v>
          </cell>
          <cell r="AN96" t="str">
            <v>雇员制书记员岗1</v>
          </cell>
          <cell r="AO96">
            <v>340101</v>
          </cell>
          <cell r="AP96" t="str">
            <v>大类</v>
          </cell>
          <cell r="AQ96" t="str">
            <v>雇员制检察辅助人员</v>
          </cell>
          <cell r="AR96" t="str">
            <v>7</v>
          </cell>
          <cell r="AS96" t="str">
            <v>1</v>
          </cell>
          <cell r="AT96" t="str">
            <v>14204001</v>
          </cell>
          <cell r="AU96" t="str">
            <v>14204001001</v>
          </cell>
          <cell r="AV96" t="str">
            <v>随州市人民检察院</v>
          </cell>
          <cell r="AW96" t="str">
            <v>随州市人民检察院</v>
          </cell>
          <cell r="AX96">
            <v>0</v>
          </cell>
          <cell r="AY96" t="b">
            <v>0</v>
          </cell>
          <cell r="AZ96" t="b">
            <v>0</v>
          </cell>
          <cell r="BA96" t="b">
            <v>0</v>
          </cell>
          <cell r="BB96">
            <v>-0.4</v>
          </cell>
        </row>
        <row r="97">
          <cell r="C97" t="str">
            <v>曹想</v>
          </cell>
          <cell r="D97" t="str">
            <v>421302199407306116</v>
          </cell>
          <cell r="E97" t="str">
            <v>14204001001</v>
          </cell>
          <cell r="F97" t="str">
            <v>随州市人民检察院</v>
          </cell>
          <cell r="G97" t="str">
            <v>114204010324</v>
          </cell>
          <cell r="H97">
            <v>-1</v>
          </cell>
          <cell r="I97" t="str">
            <v>14204</v>
          </cell>
          <cell r="J97" t="str">
            <v>湖北省随州市</v>
          </cell>
          <cell r="K97" t="str">
            <v>14204</v>
          </cell>
          <cell r="L97" t="str">
            <v>142</v>
          </cell>
          <cell r="M97" t="str">
            <v>14204</v>
          </cell>
          <cell r="N97" t="str">
            <v>25</v>
          </cell>
          <cell r="O97" t="str">
            <v>男</v>
          </cell>
          <cell r="P97" t="str">
            <v>1994-07-30</v>
          </cell>
          <cell r="Q97" t="str">
            <v>湖北省随州市随县高城镇大桥村五组</v>
          </cell>
          <cell r="R97" t="str">
            <v>汉族</v>
          </cell>
          <cell r="S97" t="str">
            <v>共青团员</v>
          </cell>
          <cell r="T97" t="str">
            <v>大学专科</v>
          </cell>
          <cell r="U97" t="str">
            <v>无</v>
          </cell>
          <cell r="V97" t="str">
            <v>全日制</v>
          </cell>
          <cell r="W97" t="str">
            <v>2015-06-18</v>
          </cell>
          <cell r="X97" t="str">
            <v>武汉纺织大学</v>
          </cell>
          <cell r="Y97" t="str">
            <v>104951201506927664</v>
          </cell>
          <cell r="Z97" t="str">
            <v>机电一体化</v>
          </cell>
          <cell r="AA97" t="str">
            <v>湖北省随州市随县高城镇大桥村五组</v>
          </cell>
          <cell r="AB97" t="str">
            <v>2015-06-25</v>
          </cell>
          <cell r="AC97" t="str">
            <v>否</v>
          </cell>
          <cell r="AD97" t="str">
            <v/>
          </cell>
          <cell r="AE97" t="str">
            <v>湖北省随州市曾都区城东新区坤泰悦都13-1-301</v>
          </cell>
          <cell r="AF97" t="str">
            <v>湖北成龙威专用汽车有限公司</v>
          </cell>
          <cell r="AG97" t="str">
            <v>5</v>
          </cell>
          <cell r="AH97" t="str">
            <v/>
          </cell>
          <cell r="AI97" t="str">
            <v>2009-2012就读于随州文峰高中
2012-2015就读于武汉纺织大学
2015-2017就业于杭州中亚机械股份有限公司 担任调试员工作
2018-2020就业于湖北周黑鸭食品股份有限公司 担任设备工程师
2020现就业于湖北成龙威专用汽车有限公司 担任技术员</v>
          </cell>
          <cell r="AJ97" t="str">
            <v>父亲曹万东，农民工
母亲池广芝，农民工</v>
          </cell>
          <cell r="AK97" t="str">
            <v>无</v>
          </cell>
          <cell r="AL97" t="str">
            <v/>
          </cell>
          <cell r="AM97" t="str">
            <v>湖北省随州市</v>
          </cell>
          <cell r="AN97" t="str">
            <v>雇员制书记员岗1</v>
          </cell>
          <cell r="AO97">
            <v>340101</v>
          </cell>
          <cell r="AP97" t="str">
            <v>大类</v>
          </cell>
          <cell r="AQ97" t="str">
            <v>雇员制检察辅助人员</v>
          </cell>
          <cell r="AR97" t="str">
            <v>7</v>
          </cell>
          <cell r="AS97" t="str">
            <v>1</v>
          </cell>
          <cell r="AT97" t="str">
            <v>14204001</v>
          </cell>
          <cell r="AU97" t="str">
            <v>14204001001</v>
          </cell>
          <cell r="AV97" t="str">
            <v>随州市人民检察院</v>
          </cell>
          <cell r="AW97" t="str">
            <v>随州市人民检察院</v>
          </cell>
          <cell r="AX97">
            <v>0</v>
          </cell>
          <cell r="AY97" t="b">
            <v>0</v>
          </cell>
          <cell r="AZ97" t="b">
            <v>0</v>
          </cell>
          <cell r="BA97" t="b">
            <v>0</v>
          </cell>
          <cell r="BB97">
            <v>-0.4</v>
          </cell>
        </row>
        <row r="98">
          <cell r="C98" t="str">
            <v>高原</v>
          </cell>
          <cell r="D98" t="str">
            <v>429001199711164225</v>
          </cell>
          <cell r="E98" t="str">
            <v>14204001001</v>
          </cell>
          <cell r="F98" t="str">
            <v>随州市人民检察院</v>
          </cell>
          <cell r="G98" t="str">
            <v>114204010419</v>
          </cell>
          <cell r="H98">
            <v>-1</v>
          </cell>
          <cell r="I98" t="str">
            <v>14204</v>
          </cell>
          <cell r="J98" t="str">
            <v>湖北省随州市</v>
          </cell>
          <cell r="K98" t="str">
            <v>14204</v>
          </cell>
          <cell r="L98" t="str">
            <v>142</v>
          </cell>
          <cell r="M98" t="str">
            <v>14204</v>
          </cell>
          <cell r="N98" t="str">
            <v>22</v>
          </cell>
          <cell r="O98" t="str">
            <v>女</v>
          </cell>
          <cell r="P98" t="str">
            <v>1997-11-16</v>
          </cell>
          <cell r="Q98" t="str">
            <v>湖北省</v>
          </cell>
          <cell r="R98" t="str">
            <v>汉族</v>
          </cell>
          <cell r="S98" t="str">
            <v>共青团员</v>
          </cell>
          <cell r="T98" t="str">
            <v>大学专科</v>
          </cell>
          <cell r="U98" t="str">
            <v>无</v>
          </cell>
          <cell r="V98" t="str">
            <v>全日制</v>
          </cell>
          <cell r="W98" t="str">
            <v>2019-06-30</v>
          </cell>
          <cell r="X98" t="str">
            <v>三峡电力职业学院</v>
          </cell>
          <cell r="Y98" t="str">
            <v>140611201906000826</v>
          </cell>
          <cell r="Z98" t="str">
            <v>发电厂及电力系统</v>
          </cell>
          <cell r="AA98" t="str">
            <v>湖北省随县殷店镇鹦鹉村一组</v>
          </cell>
          <cell r="AB98" t="str">
            <v>2019-04-25</v>
          </cell>
          <cell r="AC98" t="str">
            <v>否</v>
          </cell>
          <cell r="AD98" t="str">
            <v/>
          </cell>
          <cell r="AE98" t="str">
            <v>湖北省随州市随县殷店镇</v>
          </cell>
          <cell r="AF98" t="str">
            <v>武汉单色舞蹈</v>
          </cell>
          <cell r="AG98" t="str">
            <v>1年</v>
          </cell>
          <cell r="AH98" t="str">
            <v>计算机辅助设计模块国家职业资格四级、计算机办公软件应用模块国家职业资格四级、电工三级、电气试验工四级、继电保护工四级</v>
          </cell>
          <cell r="AI98" t="str">
            <v>2013.9—2016.6 就读于随州市二中
2016.9—2019.6 就读于三峡电力职业学院
2019.4—2020.3 工作于武汉单色舞蹈
2020.3—至今 待业</v>
          </cell>
          <cell r="AJ98" t="str">
            <v>高道成 父亲 工作单位：殷店镇中心学校
江玉红 母亲 工作单位：殷店镇中心学校</v>
          </cell>
          <cell r="AK98" t="str">
            <v>无</v>
          </cell>
          <cell r="AL98" t="str">
            <v/>
          </cell>
          <cell r="AM98" t="str">
            <v>湖北省随州市</v>
          </cell>
          <cell r="AN98" t="str">
            <v>雇员制书记员岗1</v>
          </cell>
          <cell r="AO98">
            <v>340101</v>
          </cell>
          <cell r="AP98" t="str">
            <v>大类</v>
          </cell>
          <cell r="AQ98" t="str">
            <v>雇员制检察辅助人员</v>
          </cell>
          <cell r="AR98" t="str">
            <v>7</v>
          </cell>
          <cell r="AS98" t="str">
            <v>1</v>
          </cell>
          <cell r="AT98" t="str">
            <v>14204001</v>
          </cell>
          <cell r="AU98" t="str">
            <v>14204001001</v>
          </cell>
          <cell r="AV98" t="str">
            <v>随州市人民检察院</v>
          </cell>
          <cell r="AW98" t="str">
            <v>随州市人民检察院</v>
          </cell>
          <cell r="AX98">
            <v>0</v>
          </cell>
          <cell r="AY98" t="b">
            <v>0</v>
          </cell>
          <cell r="AZ98" t="b">
            <v>0</v>
          </cell>
          <cell r="BA98" t="b">
            <v>0</v>
          </cell>
          <cell r="BB98">
            <v>-0.4</v>
          </cell>
        </row>
        <row r="99">
          <cell r="C99" t="str">
            <v>周立东雨</v>
          </cell>
          <cell r="D99" t="str">
            <v>429001199708280022</v>
          </cell>
          <cell r="E99" t="str">
            <v>14204001001</v>
          </cell>
          <cell r="F99" t="str">
            <v>随州市人民检察院</v>
          </cell>
          <cell r="G99" t="str">
            <v>114204010509</v>
          </cell>
          <cell r="H99">
            <v>-1</v>
          </cell>
          <cell r="I99" t="str">
            <v>14204</v>
          </cell>
          <cell r="J99" t="str">
            <v>湖北省随州市</v>
          </cell>
          <cell r="K99" t="str">
            <v>14204</v>
          </cell>
          <cell r="L99" t="str">
            <v>142</v>
          </cell>
          <cell r="M99" t="str">
            <v>14204</v>
          </cell>
          <cell r="N99" t="str">
            <v>22</v>
          </cell>
          <cell r="O99" t="str">
            <v>女</v>
          </cell>
          <cell r="P99" t="str">
            <v>1997-08-28</v>
          </cell>
          <cell r="Q99" t="str">
            <v>湖北随州</v>
          </cell>
          <cell r="R99" t="str">
            <v>汉族</v>
          </cell>
          <cell r="S99" t="str">
            <v>共青团员</v>
          </cell>
          <cell r="T99" t="str">
            <v>大学专科</v>
          </cell>
          <cell r="U99" t="str">
            <v>无</v>
          </cell>
          <cell r="V99" t="str">
            <v>全日制</v>
          </cell>
          <cell r="W99" t="str">
            <v>2018-06-30</v>
          </cell>
          <cell r="X99" t="str">
            <v>湖北财税职业学院</v>
          </cell>
          <cell r="Y99" t="str">
            <v>137981201806000943</v>
          </cell>
          <cell r="Z99" t="str">
            <v>市场营销</v>
          </cell>
          <cell r="AA99" t="str">
            <v>湖北随州</v>
          </cell>
          <cell r="AB99" t="str">
            <v>2018-07-16</v>
          </cell>
          <cell r="AC99" t="str">
            <v>否</v>
          </cell>
          <cell r="AD99" t="str">
            <v/>
          </cell>
          <cell r="AE99" t="str">
            <v>湖北省随州市曾都区双龙寺一组周家台巷163号</v>
          </cell>
          <cell r="AF99" t="str">
            <v/>
          </cell>
          <cell r="AG99" t="str">
            <v>2</v>
          </cell>
          <cell r="AH99" t="str">
            <v>教师资格证、普通话二级乙等</v>
          </cell>
          <cell r="AI99" t="str">
            <v>2012.09-2015.06 随州市曾都区第二中 就读
2015.09-2018.06 湖北财税职业学院 就读
2018.07-2018.12行吟信息科技（武汉）有限公司
2019.03-至今 上海勋辰电子科技有限公司</v>
          </cell>
          <cell r="AJ99" t="str">
            <v>父亲：周立明，务工
母亲：王艳丽，务工</v>
          </cell>
          <cell r="AK99" t="str">
            <v>无</v>
          </cell>
          <cell r="AL99" t="str">
            <v/>
          </cell>
          <cell r="AM99" t="str">
            <v>湖北省随州市</v>
          </cell>
          <cell r="AN99" t="str">
            <v>雇员制书记员岗1</v>
          </cell>
          <cell r="AO99">
            <v>340101</v>
          </cell>
          <cell r="AP99" t="str">
            <v>大类</v>
          </cell>
          <cell r="AQ99" t="str">
            <v>雇员制检察辅助人员</v>
          </cell>
          <cell r="AR99" t="str">
            <v>7</v>
          </cell>
          <cell r="AS99" t="str">
            <v>1</v>
          </cell>
          <cell r="AT99" t="str">
            <v>14204001</v>
          </cell>
          <cell r="AU99" t="str">
            <v>14204001001</v>
          </cell>
          <cell r="AV99" t="str">
            <v>随州市人民检察院</v>
          </cell>
          <cell r="AW99" t="str">
            <v>随州市人民检察院</v>
          </cell>
          <cell r="AX99">
            <v>0</v>
          </cell>
          <cell r="AY99" t="b">
            <v>0</v>
          </cell>
          <cell r="AZ99" t="b">
            <v>0</v>
          </cell>
          <cell r="BA99" t="b">
            <v>0</v>
          </cell>
          <cell r="BB99">
            <v>-0.4</v>
          </cell>
        </row>
        <row r="100">
          <cell r="C100" t="str">
            <v>严芸芸</v>
          </cell>
          <cell r="D100" t="str">
            <v>429001198609090448</v>
          </cell>
          <cell r="E100" t="str">
            <v>14204001001</v>
          </cell>
          <cell r="F100" t="str">
            <v>随州市人民检察院</v>
          </cell>
          <cell r="G100" t="str">
            <v>114204010616</v>
          </cell>
          <cell r="H100">
            <v>-1</v>
          </cell>
          <cell r="I100" t="str">
            <v>14204</v>
          </cell>
          <cell r="J100" t="str">
            <v>湖北省随州市</v>
          </cell>
          <cell r="K100" t="str">
            <v>14204</v>
          </cell>
          <cell r="L100" t="str">
            <v>142</v>
          </cell>
          <cell r="M100" t="str">
            <v>14204</v>
          </cell>
          <cell r="N100" t="str">
            <v>33</v>
          </cell>
          <cell r="O100" t="str">
            <v>女</v>
          </cell>
          <cell r="P100" t="str">
            <v>1986-09-09</v>
          </cell>
          <cell r="Q100" t="str">
            <v>湖北随州</v>
          </cell>
          <cell r="R100" t="str">
            <v>汉族</v>
          </cell>
          <cell r="S100" t="str">
            <v>群众</v>
          </cell>
          <cell r="T100" t="str">
            <v>大学专科</v>
          </cell>
          <cell r="U100" t="str">
            <v>无</v>
          </cell>
          <cell r="V100" t="str">
            <v>全日制</v>
          </cell>
          <cell r="W100" t="str">
            <v>2008-06-30</v>
          </cell>
          <cell r="X100" t="str">
            <v>湖北警官学院</v>
          </cell>
          <cell r="Y100" t="str">
            <v>1133212008063357200</v>
          </cell>
          <cell r="Z100" t="str">
            <v>治安管理</v>
          </cell>
          <cell r="AA100" t="str">
            <v>湖北随州</v>
          </cell>
          <cell r="AB100" t="str">
            <v>2009-03-01</v>
          </cell>
          <cell r="AC100" t="str">
            <v>否</v>
          </cell>
          <cell r="AD100" t="str">
            <v/>
          </cell>
          <cell r="AE100" t="str">
            <v>湖北省随州市高新区新城大自然</v>
          </cell>
          <cell r="AF100" t="str">
            <v>杜贝特劳务公司</v>
          </cell>
          <cell r="AG100" t="str">
            <v>11年</v>
          </cell>
          <cell r="AH100" t="str">
            <v>无</v>
          </cell>
          <cell r="AI100" t="str">
            <v>高中  曾都四中 2002.9-2005.6
大学  湖北警官学院   2005.9-2008.6
湖北江南专用汽车有限公司  2009.2-2009.10
杜贝特劳务公司   2009.10-至今</v>
          </cell>
          <cell r="AJ100" t="str">
            <v>严春刚 父女  随州电源车   副厂长
魏从莲  母女 随州电源厂   退休
王磊  夫妻  汉十高速路政大队   职员
王思然  母子  随州实验小学  学生</v>
          </cell>
          <cell r="AK100" t="str">
            <v>无</v>
          </cell>
          <cell r="AL100" t="str">
            <v>无</v>
          </cell>
          <cell r="AM100" t="str">
            <v>湖北省随州市</v>
          </cell>
          <cell r="AN100" t="str">
            <v>雇员制书记员岗1</v>
          </cell>
          <cell r="AO100">
            <v>340101</v>
          </cell>
          <cell r="AP100" t="str">
            <v>大类</v>
          </cell>
          <cell r="AQ100" t="str">
            <v>雇员制检察辅助人员</v>
          </cell>
          <cell r="AR100" t="str">
            <v>7</v>
          </cell>
          <cell r="AS100" t="str">
            <v>1</v>
          </cell>
          <cell r="AT100" t="str">
            <v>14204001</v>
          </cell>
          <cell r="AU100" t="str">
            <v>14204001001</v>
          </cell>
          <cell r="AV100" t="str">
            <v>随州市人民检察院</v>
          </cell>
          <cell r="AW100" t="str">
            <v>随州市人民检察院</v>
          </cell>
          <cell r="AX100">
            <v>0</v>
          </cell>
          <cell r="AY100" t="b">
            <v>0</v>
          </cell>
          <cell r="AZ100" t="b">
            <v>0</v>
          </cell>
          <cell r="BA100" t="b">
            <v>0</v>
          </cell>
          <cell r="BB100">
            <v>-0.4</v>
          </cell>
        </row>
        <row r="101">
          <cell r="C101" t="str">
            <v>李艳</v>
          </cell>
          <cell r="D101" t="str">
            <v>429001199812111624</v>
          </cell>
          <cell r="E101" t="str">
            <v>14204001001</v>
          </cell>
          <cell r="F101" t="str">
            <v>随州市人民检察院</v>
          </cell>
          <cell r="G101" t="str">
            <v>114204010618</v>
          </cell>
          <cell r="H101">
            <v>-1</v>
          </cell>
          <cell r="I101" t="str">
            <v>14204</v>
          </cell>
          <cell r="J101" t="str">
            <v>湖北省随州市</v>
          </cell>
          <cell r="K101" t="str">
            <v>14204</v>
          </cell>
          <cell r="L101" t="str">
            <v>142</v>
          </cell>
          <cell r="M101" t="str">
            <v>14204</v>
          </cell>
          <cell r="N101" t="str">
            <v>21</v>
          </cell>
          <cell r="O101" t="str">
            <v>女</v>
          </cell>
          <cell r="P101" t="str">
            <v>1998-12-11</v>
          </cell>
          <cell r="Q101" t="str">
            <v>湖北随州</v>
          </cell>
          <cell r="R101" t="str">
            <v>汉族</v>
          </cell>
          <cell r="S101" t="str">
            <v>共青团员</v>
          </cell>
          <cell r="T101" t="str">
            <v>大学专科</v>
          </cell>
          <cell r="U101" t="str">
            <v>无</v>
          </cell>
          <cell r="V101" t="str">
            <v>全日制</v>
          </cell>
          <cell r="W101" t="str">
            <v>2019-06-30</v>
          </cell>
          <cell r="X101" t="str">
            <v>湖北经济学院法商学院</v>
          </cell>
          <cell r="Y101" t="str">
            <v>132511201906101486</v>
          </cell>
          <cell r="Z101" t="str">
            <v>金融管理</v>
          </cell>
          <cell r="AA101" t="str">
            <v>湖北随州</v>
          </cell>
          <cell r="AB101" t="str">
            <v>2019-06-01</v>
          </cell>
          <cell r="AC101" t="str">
            <v>否</v>
          </cell>
          <cell r="AD101" t="str">
            <v/>
          </cell>
          <cell r="AE101" t="str">
            <v>湖北省随州市曾都区云龙街居委会六组</v>
          </cell>
          <cell r="AF101" t="str">
            <v>无</v>
          </cell>
          <cell r="AG101" t="str">
            <v>一年</v>
          </cell>
          <cell r="AH101" t="str">
            <v>银行从业资格证、基金从业资格证、计算机二级证书、普通话证书</v>
          </cell>
          <cell r="AI101" t="str">
            <v>2013.9-2016.6 随州欧阳修中学；
2016.9-2019.6 湖北经济学院法商学院，金融管理,在校获得优秀共青团员、优秀毕业生、入党积极分子、二等奖学金、国家励志奖学金荣誉；
2019.6-2020.5 武汉交通银行金融服务中心工作，M2资产保全</v>
          </cell>
          <cell r="AJ101" t="str">
            <v>李加忠 父亲 务农
余玉芹 母亲 务农
李珍 姐姐</v>
          </cell>
          <cell r="AK101" t="str">
            <v>无</v>
          </cell>
          <cell r="AL101" t="str">
            <v>无</v>
          </cell>
          <cell r="AM101" t="str">
            <v>湖北省随州市</v>
          </cell>
          <cell r="AN101" t="str">
            <v>雇员制书记员岗1</v>
          </cell>
          <cell r="AO101">
            <v>340101</v>
          </cell>
          <cell r="AP101" t="str">
            <v>大类</v>
          </cell>
          <cell r="AQ101" t="str">
            <v>雇员制检察辅助人员</v>
          </cell>
          <cell r="AR101" t="str">
            <v>7</v>
          </cell>
          <cell r="AS101" t="str">
            <v>1</v>
          </cell>
          <cell r="AT101" t="str">
            <v>14204001</v>
          </cell>
          <cell r="AU101" t="str">
            <v>14204001001</v>
          </cell>
          <cell r="AV101" t="str">
            <v>随州市人民检察院</v>
          </cell>
          <cell r="AW101" t="str">
            <v>随州市人民检察院</v>
          </cell>
          <cell r="AX101">
            <v>0</v>
          </cell>
          <cell r="AY101" t="b">
            <v>0</v>
          </cell>
          <cell r="AZ101" t="b">
            <v>0</v>
          </cell>
          <cell r="BA101" t="b">
            <v>0</v>
          </cell>
          <cell r="BB101">
            <v>-0.4</v>
          </cell>
        </row>
        <row r="102">
          <cell r="C102" t="str">
            <v>云迪</v>
          </cell>
          <cell r="D102" t="str">
            <v>42130219910530086X</v>
          </cell>
          <cell r="E102" t="str">
            <v>14204001001</v>
          </cell>
          <cell r="F102" t="str">
            <v>随州市人民检察院</v>
          </cell>
          <cell r="G102" t="str">
            <v>114204010624</v>
          </cell>
          <cell r="H102">
            <v>-1</v>
          </cell>
          <cell r="I102" t="str">
            <v>14204</v>
          </cell>
          <cell r="J102" t="str">
            <v>湖北省随州市</v>
          </cell>
          <cell r="K102" t="str">
            <v>14204</v>
          </cell>
          <cell r="L102" t="str">
            <v>142</v>
          </cell>
          <cell r="M102" t="str">
            <v>14204</v>
          </cell>
          <cell r="N102" t="str">
            <v>29</v>
          </cell>
          <cell r="O102" t="str">
            <v>女</v>
          </cell>
          <cell r="P102" t="str">
            <v>1991-05-30</v>
          </cell>
          <cell r="Q102" t="str">
            <v>湖北省随州市</v>
          </cell>
          <cell r="R102" t="str">
            <v>汉族</v>
          </cell>
          <cell r="S102" t="str">
            <v>共青团员</v>
          </cell>
          <cell r="T102" t="str">
            <v>大学专科</v>
          </cell>
          <cell r="U102" t="str">
            <v>无</v>
          </cell>
          <cell r="V102" t="str">
            <v>全日制</v>
          </cell>
          <cell r="W102" t="str">
            <v>2012-06-30</v>
          </cell>
          <cell r="X102" t="str">
            <v>武汉商贸职业学院</v>
          </cell>
          <cell r="Y102" t="str">
            <v>129911201206540823</v>
          </cell>
          <cell r="Z102" t="str">
            <v>酒店管理</v>
          </cell>
          <cell r="AA102" t="str">
            <v>湖北省随州市</v>
          </cell>
          <cell r="AB102" t="str">
            <v>2012-07-01</v>
          </cell>
          <cell r="AC102" t="str">
            <v>否</v>
          </cell>
          <cell r="AD102" t="str">
            <v/>
          </cell>
          <cell r="AE102" t="str">
            <v>湖北省随州市曾都区玉石街颐景佳苑2栋2单元</v>
          </cell>
          <cell r="AF102" t="str">
            <v>无</v>
          </cell>
          <cell r="AG102" t="str">
            <v>8</v>
          </cell>
          <cell r="AH102" t="str">
            <v>无</v>
          </cell>
          <cell r="AI102" t="str">
            <v>2009年毕业于实验高中，2012年毕业于武汉商贸职业学院，2012年9月参加工作，任职于武汉隆昌皇冠有限公司，2014年任职于随州市畅达电力设备有限公司-2020年3月，目前待业</v>
          </cell>
          <cell r="AJ102" t="str">
            <v>父亲：云安全，随州市畅达电力设备有限公司职工； 母亲：李秀敏，现已退休；丈夫：徐健伦，待业 儿子：徐嘉言，幼儿园学生</v>
          </cell>
          <cell r="AK102" t="str">
            <v>无</v>
          </cell>
          <cell r="AL102" t="str">
            <v/>
          </cell>
          <cell r="AM102" t="str">
            <v>湖北省随州市</v>
          </cell>
          <cell r="AN102" t="str">
            <v>雇员制书记员岗1</v>
          </cell>
          <cell r="AO102">
            <v>340101</v>
          </cell>
          <cell r="AP102" t="str">
            <v>大类</v>
          </cell>
          <cell r="AQ102" t="str">
            <v>雇员制检察辅助人员</v>
          </cell>
          <cell r="AR102" t="str">
            <v>7</v>
          </cell>
          <cell r="AS102" t="str">
            <v>1</v>
          </cell>
          <cell r="AT102" t="str">
            <v>14204001</v>
          </cell>
          <cell r="AU102" t="str">
            <v>14204001001</v>
          </cell>
          <cell r="AV102" t="str">
            <v>随州市人民检察院</v>
          </cell>
          <cell r="AW102" t="str">
            <v>随州市人民检察院</v>
          </cell>
          <cell r="AX102">
            <v>0</v>
          </cell>
          <cell r="AY102" t="b">
            <v>0</v>
          </cell>
          <cell r="AZ102" t="b">
            <v>0</v>
          </cell>
          <cell r="BA102" t="b">
            <v>0</v>
          </cell>
          <cell r="BB102">
            <v>-0.4</v>
          </cell>
        </row>
        <row r="103">
          <cell r="C103" t="str">
            <v>徐健伦</v>
          </cell>
          <cell r="D103" t="str">
            <v>429001199011070412</v>
          </cell>
          <cell r="E103" t="str">
            <v>14204001001</v>
          </cell>
          <cell r="F103" t="str">
            <v>随州市人民检察院</v>
          </cell>
          <cell r="G103" t="str">
            <v>114204010722</v>
          </cell>
          <cell r="H103">
            <v>-1</v>
          </cell>
          <cell r="I103" t="str">
            <v>14204</v>
          </cell>
          <cell r="J103" t="str">
            <v>湖北省随州市</v>
          </cell>
          <cell r="K103" t="str">
            <v>14204</v>
          </cell>
          <cell r="L103" t="str">
            <v>142</v>
          </cell>
          <cell r="M103" t="str">
            <v>14204</v>
          </cell>
          <cell r="N103" t="str">
            <v>29</v>
          </cell>
          <cell r="O103" t="str">
            <v>男</v>
          </cell>
          <cell r="P103" t="str">
            <v>1990-11-07</v>
          </cell>
          <cell r="Q103" t="str">
            <v>湖北随州</v>
          </cell>
          <cell r="R103" t="str">
            <v>汉族</v>
          </cell>
          <cell r="S103" t="str">
            <v>群众</v>
          </cell>
          <cell r="T103" t="str">
            <v>大学本科</v>
          </cell>
          <cell r="U103" t="str">
            <v>无</v>
          </cell>
          <cell r="V103" t="str">
            <v>全日制</v>
          </cell>
          <cell r="W103" t="str">
            <v>2013-07-01</v>
          </cell>
          <cell r="X103" t="str">
            <v>中南民族大学工商学院</v>
          </cell>
          <cell r="Y103" t="str">
            <v>65420182092002472</v>
          </cell>
          <cell r="Z103" t="str">
            <v>金融(独立本科段)</v>
          </cell>
          <cell r="AA103" t="str">
            <v>湖北随州</v>
          </cell>
          <cell r="AB103" t="str">
            <v>2013-06-30</v>
          </cell>
          <cell r="AC103" t="str">
            <v>否</v>
          </cell>
          <cell r="AD103" t="str">
            <v/>
          </cell>
          <cell r="AE103" t="str">
            <v>随州市曾都区玉石街颐景佳苑</v>
          </cell>
          <cell r="AF103" t="str">
            <v>无</v>
          </cell>
          <cell r="AG103" t="str">
            <v>7</v>
          </cell>
          <cell r="AH103" t="str">
            <v>会计初级职称
理财规划师</v>
          </cell>
          <cell r="AI103" t="str">
            <v>2009年毕业于文峰高中；2013年毕业于中南财经政法大学；2013年6月-2019年10月任职于聚盛担保有限公司；目前待业</v>
          </cell>
          <cell r="AJ103" t="str">
            <v>父亲:徐太海，任职于随州市银泰百货；母亲：许扬芹，已退休</v>
          </cell>
          <cell r="AK103" t="str">
            <v>无</v>
          </cell>
          <cell r="AL103" t="str">
            <v/>
          </cell>
          <cell r="AM103" t="str">
            <v>湖北省随州市</v>
          </cell>
          <cell r="AN103" t="str">
            <v>雇员制书记员岗1</v>
          </cell>
          <cell r="AO103">
            <v>340101</v>
          </cell>
          <cell r="AP103" t="str">
            <v>大类</v>
          </cell>
          <cell r="AQ103" t="str">
            <v>雇员制检察辅助人员</v>
          </cell>
          <cell r="AR103" t="str">
            <v>7</v>
          </cell>
          <cell r="AS103" t="str">
            <v>1</v>
          </cell>
          <cell r="AT103" t="str">
            <v>14204001</v>
          </cell>
          <cell r="AU103" t="str">
            <v>14204001001</v>
          </cell>
          <cell r="AV103" t="str">
            <v>随州市人民检察院</v>
          </cell>
          <cell r="AW103" t="str">
            <v>随州市人民检察院</v>
          </cell>
          <cell r="AX103">
            <v>0</v>
          </cell>
          <cell r="AY103" t="b">
            <v>0</v>
          </cell>
          <cell r="AZ103" t="b">
            <v>0</v>
          </cell>
          <cell r="BA103" t="b">
            <v>0</v>
          </cell>
          <cell r="BB103">
            <v>-0.4</v>
          </cell>
        </row>
        <row r="104">
          <cell r="C104" t="str">
            <v>詹旭阳</v>
          </cell>
          <cell r="D104" t="str">
            <v>429001199701218023</v>
          </cell>
          <cell r="E104" t="str">
            <v>14204001001</v>
          </cell>
          <cell r="F104" t="str">
            <v>随州市人民检察院</v>
          </cell>
          <cell r="G104" t="str">
            <v>114204010803</v>
          </cell>
          <cell r="H104">
            <v>-1</v>
          </cell>
          <cell r="I104" t="str">
            <v>14204</v>
          </cell>
          <cell r="J104" t="str">
            <v>湖北省随州市</v>
          </cell>
          <cell r="K104" t="str">
            <v>14204</v>
          </cell>
          <cell r="L104" t="str">
            <v>142</v>
          </cell>
          <cell r="M104" t="str">
            <v>14204</v>
          </cell>
          <cell r="N104" t="str">
            <v>23</v>
          </cell>
          <cell r="O104" t="str">
            <v>女</v>
          </cell>
          <cell r="P104" t="str">
            <v>1997-01-21</v>
          </cell>
          <cell r="Q104" t="str">
            <v>湖北省随州市</v>
          </cell>
          <cell r="R104" t="str">
            <v>汉族</v>
          </cell>
          <cell r="S104" t="str">
            <v>共青团员</v>
          </cell>
          <cell r="T104" t="str">
            <v>大学本科</v>
          </cell>
          <cell r="U104" t="str">
            <v>学士</v>
          </cell>
          <cell r="V104" t="str">
            <v>全日制</v>
          </cell>
          <cell r="W104" t="str">
            <v>2020-07-01</v>
          </cell>
          <cell r="X104" t="str">
            <v>山西师范大学</v>
          </cell>
          <cell r="Y104" t="str">
            <v>1011812020050015922</v>
          </cell>
          <cell r="Z104" t="str">
            <v>社会学</v>
          </cell>
          <cell r="AA104" t="str">
            <v>湖北省随州市</v>
          </cell>
          <cell r="AB104" t="str">
            <v/>
          </cell>
          <cell r="AC104" t="str">
            <v>是</v>
          </cell>
          <cell r="AD104" t="str">
            <v>湖北省随县柳林镇</v>
          </cell>
          <cell r="AE104" t="str">
            <v>湖北省随州市北郊花溪小区53号</v>
          </cell>
          <cell r="AF104" t="str">
            <v/>
          </cell>
          <cell r="AG104" t="str">
            <v/>
          </cell>
          <cell r="AH104" t="str">
            <v/>
          </cell>
          <cell r="AI104" t="str">
            <v>2013.09-2016.06随州市二中
2016.09-2020.07山西师范大学</v>
          </cell>
          <cell r="AJ104" t="str">
            <v>占昌军 父亲 湖北兴鑫全力
孙茂平 母亲 已故
詹清云 妹妹 随州烈山中学</v>
          </cell>
          <cell r="AK104" t="str">
            <v>无</v>
          </cell>
          <cell r="AL104" t="str">
            <v/>
          </cell>
          <cell r="AM104" t="str">
            <v>湖北省随州市</v>
          </cell>
          <cell r="AN104" t="str">
            <v>雇员制书记员岗1</v>
          </cell>
          <cell r="AO104">
            <v>340101</v>
          </cell>
          <cell r="AP104" t="str">
            <v>大类</v>
          </cell>
          <cell r="AQ104" t="str">
            <v>雇员制检察辅助人员</v>
          </cell>
          <cell r="AR104" t="str">
            <v>7</v>
          </cell>
          <cell r="AS104" t="str">
            <v>1</v>
          </cell>
          <cell r="AT104" t="str">
            <v>14204001</v>
          </cell>
          <cell r="AU104" t="str">
            <v>14204001001</v>
          </cell>
          <cell r="AV104" t="str">
            <v>随州市人民检察院</v>
          </cell>
          <cell r="AW104" t="str">
            <v>随州市人民检察院</v>
          </cell>
          <cell r="AX104">
            <v>0</v>
          </cell>
          <cell r="AY104" t="b">
            <v>0</v>
          </cell>
          <cell r="AZ104" t="b">
            <v>0</v>
          </cell>
          <cell r="BA104" t="b">
            <v>0</v>
          </cell>
          <cell r="BB104">
            <v>-0.4</v>
          </cell>
        </row>
        <row r="105">
          <cell r="C105" t="str">
            <v>章聂</v>
          </cell>
          <cell r="D105" t="str">
            <v>429001199001280424</v>
          </cell>
          <cell r="E105" t="str">
            <v>14204001001</v>
          </cell>
          <cell r="F105" t="str">
            <v>随州市人民检察院</v>
          </cell>
          <cell r="G105" t="str">
            <v>114204010809</v>
          </cell>
          <cell r="H105">
            <v>-1</v>
          </cell>
          <cell r="I105" t="str">
            <v>14204</v>
          </cell>
          <cell r="J105" t="str">
            <v>湖北省随州市</v>
          </cell>
          <cell r="K105" t="str">
            <v>14204</v>
          </cell>
          <cell r="L105" t="str">
            <v>142</v>
          </cell>
          <cell r="M105" t="str">
            <v>14204</v>
          </cell>
          <cell r="N105" t="str">
            <v>30</v>
          </cell>
          <cell r="O105" t="str">
            <v>女</v>
          </cell>
          <cell r="P105" t="str">
            <v>1990-01-28</v>
          </cell>
          <cell r="Q105" t="str">
            <v>湖北随州</v>
          </cell>
          <cell r="R105" t="str">
            <v>汉族</v>
          </cell>
          <cell r="S105" t="str">
            <v>中共党员(预备党员)</v>
          </cell>
          <cell r="T105" t="str">
            <v>大学本科</v>
          </cell>
          <cell r="U105" t="str">
            <v>学士</v>
          </cell>
          <cell r="V105" t="str">
            <v>全日制</v>
          </cell>
          <cell r="W105" t="str">
            <v>2012-06-30</v>
          </cell>
          <cell r="X105" t="str">
            <v>中南财经政法大学武汉学院</v>
          </cell>
          <cell r="Y105" t="str">
            <v>136341201205310177</v>
          </cell>
          <cell r="Z105" t="str">
            <v>金融学</v>
          </cell>
          <cell r="AA105" t="str">
            <v>湖北随州</v>
          </cell>
          <cell r="AB105" t="str">
            <v>2012-07-01</v>
          </cell>
          <cell r="AC105" t="str">
            <v>否</v>
          </cell>
          <cell r="AD105" t="str">
            <v/>
          </cell>
          <cell r="AE105" t="str">
            <v>湖北省随州市曾都区清河路转盘北城阳光二期1栋2单元902</v>
          </cell>
          <cell r="AF105" t="str">
            <v>湖北随州曾都汇丰村镇银行有限责任公司</v>
          </cell>
          <cell r="AG105" t="str">
            <v>8年</v>
          </cell>
          <cell r="AH105" t="str">
            <v>无</v>
          </cell>
          <cell r="AI105" t="str">
            <v>2005年9月-2008年6月，就读于随州二中；
2008年9月-2012年6月，就读于中南财经政法大学武汉学院，专业金融学；
2012年7月-2013年3月，就职于交通银行金融服务中心（武汉），从事业务操作员和综合行政岗位；
2013年6月-至今，就职于湖北随州曾都汇丰村镇银行有限责任公司，从事支付文员岗位。</v>
          </cell>
          <cell r="AJ105" t="str">
            <v>父亲：章永军，工作单位：个体；
母亲：聂慧，工作单位：无；
配偶：黄彬峰，工作单位：随州市建筑工程质量和安全监督站。</v>
          </cell>
          <cell r="AK105" t="str">
            <v>无</v>
          </cell>
          <cell r="AL105" t="str">
            <v>无</v>
          </cell>
          <cell r="AM105" t="str">
            <v>湖北省随州市</v>
          </cell>
          <cell r="AN105" t="str">
            <v>雇员制书记员岗1</v>
          </cell>
          <cell r="AO105">
            <v>340101</v>
          </cell>
          <cell r="AP105" t="str">
            <v>大类</v>
          </cell>
          <cell r="AQ105" t="str">
            <v>雇员制检察辅助人员</v>
          </cell>
          <cell r="AR105" t="str">
            <v>7</v>
          </cell>
          <cell r="AS105" t="str">
            <v>1</v>
          </cell>
          <cell r="AT105" t="str">
            <v>14204001</v>
          </cell>
          <cell r="AU105" t="str">
            <v>14204001001</v>
          </cell>
          <cell r="AV105" t="str">
            <v>随州市人民检察院</v>
          </cell>
          <cell r="AW105" t="str">
            <v>随州市人民检察院</v>
          </cell>
          <cell r="AX105">
            <v>0</v>
          </cell>
          <cell r="AY105" t="b">
            <v>0</v>
          </cell>
          <cell r="AZ105" t="b">
            <v>0</v>
          </cell>
          <cell r="BA105" t="b">
            <v>0</v>
          </cell>
          <cell r="BB105">
            <v>-0.4</v>
          </cell>
        </row>
        <row r="106">
          <cell r="C106" t="str">
            <v>冯茜</v>
          </cell>
          <cell r="D106" t="str">
            <v>421302199108201226</v>
          </cell>
          <cell r="E106" t="str">
            <v>14204001001</v>
          </cell>
          <cell r="F106" t="str">
            <v>随州市人民检察院</v>
          </cell>
          <cell r="G106" t="str">
            <v>114204010815</v>
          </cell>
          <cell r="H106">
            <v>-1</v>
          </cell>
          <cell r="I106" t="str">
            <v>14204</v>
          </cell>
          <cell r="J106" t="str">
            <v>湖北省随州市</v>
          </cell>
          <cell r="K106" t="str">
            <v>14204</v>
          </cell>
          <cell r="L106" t="str">
            <v>142</v>
          </cell>
          <cell r="M106" t="str">
            <v>14204</v>
          </cell>
          <cell r="N106" t="str">
            <v>28</v>
          </cell>
          <cell r="O106" t="str">
            <v>女</v>
          </cell>
          <cell r="P106" t="str">
            <v>1991-08-20</v>
          </cell>
          <cell r="Q106" t="str">
            <v>湖北随州</v>
          </cell>
          <cell r="R106" t="str">
            <v>汉族</v>
          </cell>
          <cell r="S106" t="str">
            <v>中共党员(预备党员)</v>
          </cell>
          <cell r="T106" t="str">
            <v>大学本科</v>
          </cell>
          <cell r="U106" t="str">
            <v>无</v>
          </cell>
          <cell r="V106" t="str">
            <v>全日制</v>
          </cell>
          <cell r="W106" t="str">
            <v>2014-06-30</v>
          </cell>
          <cell r="X106" t="str">
            <v>湖北警官学院</v>
          </cell>
          <cell r="Y106" t="str">
            <v>65420134092007080</v>
          </cell>
          <cell r="Z106" t="str">
            <v>国际经济法</v>
          </cell>
          <cell r="AA106" t="str">
            <v>湖北省武汉市洪山区龙城路4号锦绣龙城8-2-602室</v>
          </cell>
          <cell r="AB106" t="str">
            <v>2015-05-30</v>
          </cell>
          <cell r="AC106" t="str">
            <v>否</v>
          </cell>
          <cell r="AD106" t="str">
            <v/>
          </cell>
          <cell r="AE106" t="str">
            <v>湖北省武汉市洪山区龙城路4号锦绣龙城8-2-602室</v>
          </cell>
          <cell r="AF106" t="str">
            <v>武汉市洪山区人民检察院</v>
          </cell>
          <cell r="AG106" t="str">
            <v>6年</v>
          </cell>
          <cell r="AH106" t="str">
            <v>无</v>
          </cell>
          <cell r="AI106" t="str">
            <v>2006.9-2009.6,高中
2009.9-2014.6，湖北警官学院，全日制本科
2015.5至今  武汉市洪山区人民检察院文员</v>
          </cell>
          <cell r="AJ106" t="str">
            <v>父亲，冯立国 务农
母亲，王道秀 务农</v>
          </cell>
          <cell r="AK106" t="str">
            <v>无</v>
          </cell>
          <cell r="AL106" t="str">
            <v/>
          </cell>
          <cell r="AM106" t="str">
            <v>湖北省随州市</v>
          </cell>
          <cell r="AN106" t="str">
            <v>雇员制书记员岗1</v>
          </cell>
          <cell r="AO106">
            <v>340101</v>
          </cell>
          <cell r="AP106" t="str">
            <v>大类</v>
          </cell>
          <cell r="AQ106" t="str">
            <v>雇员制检察辅助人员</v>
          </cell>
          <cell r="AR106" t="str">
            <v>7</v>
          </cell>
          <cell r="AS106" t="str">
            <v>1</v>
          </cell>
          <cell r="AT106" t="str">
            <v>14204001</v>
          </cell>
          <cell r="AU106" t="str">
            <v>14204001001</v>
          </cell>
          <cell r="AV106" t="str">
            <v>随州市人民检察院</v>
          </cell>
          <cell r="AW106" t="str">
            <v>随州市人民检察院</v>
          </cell>
          <cell r="AX106">
            <v>0</v>
          </cell>
          <cell r="AY106" t="b">
            <v>0</v>
          </cell>
          <cell r="AZ106" t="b">
            <v>0</v>
          </cell>
          <cell r="BA106" t="b">
            <v>0</v>
          </cell>
          <cell r="BB106">
            <v>-0.4</v>
          </cell>
        </row>
        <row r="107">
          <cell r="C107" t="str">
            <v>左文娟</v>
          </cell>
          <cell r="D107" t="str">
            <v>42098319870829322X</v>
          </cell>
          <cell r="E107" t="str">
            <v>14204001001</v>
          </cell>
          <cell r="F107" t="str">
            <v>随州市人民检察院</v>
          </cell>
          <cell r="G107" t="str">
            <v>114204010822</v>
          </cell>
          <cell r="H107">
            <v>-1</v>
          </cell>
          <cell r="I107" t="str">
            <v>14204</v>
          </cell>
          <cell r="J107" t="str">
            <v>湖北省随州市</v>
          </cell>
          <cell r="K107" t="str">
            <v>14204</v>
          </cell>
          <cell r="L107" t="str">
            <v>142</v>
          </cell>
          <cell r="M107" t="str">
            <v>14204</v>
          </cell>
          <cell r="N107" t="str">
            <v>32</v>
          </cell>
          <cell r="O107" t="str">
            <v>女</v>
          </cell>
          <cell r="P107" t="str">
            <v>1987-08-29</v>
          </cell>
          <cell r="Q107" t="str">
            <v>湖北广水</v>
          </cell>
          <cell r="R107" t="str">
            <v>汉族</v>
          </cell>
          <cell r="S107" t="str">
            <v>共青团员</v>
          </cell>
          <cell r="T107" t="str">
            <v>大学本科</v>
          </cell>
          <cell r="U107" t="str">
            <v>学士</v>
          </cell>
          <cell r="V107" t="str">
            <v>全日制</v>
          </cell>
          <cell r="W107" t="str">
            <v>2011-07-01</v>
          </cell>
          <cell r="X107" t="str">
            <v>长江大学工程技术学院</v>
          </cell>
          <cell r="Y107" t="str">
            <v>132451201105211321</v>
          </cell>
          <cell r="Z107" t="str">
            <v>化学工程与工艺</v>
          </cell>
          <cell r="AA107" t="str">
            <v>湖北广水</v>
          </cell>
          <cell r="AB107" t="str">
            <v>2011-09-01</v>
          </cell>
          <cell r="AC107" t="str">
            <v>否</v>
          </cell>
          <cell r="AD107" t="str">
            <v>无</v>
          </cell>
          <cell r="AE107" t="str">
            <v>湖北省随州市曾都区清河路清河星苑5栋</v>
          </cell>
          <cell r="AF107" t="str">
            <v>湖北省随州市高新区淅河镇云龙小学</v>
          </cell>
          <cell r="AG107" t="str">
            <v>9年</v>
          </cell>
          <cell r="AH107" t="str">
            <v>无</v>
          </cell>
          <cell r="AI107" t="str">
            <v>2004.9——2007.7就读于广水二中
2007.9——2011.7就读于长江大学工程技术学院
2011.9——2012.7在十堰市竹溪县泉溪镇中心学校支教一年
2012.9——2015.7在淅河二中任教三年
2015.9——2018.7在淅河镇小学任教三年
2018.9——至今在淅河镇云龙小学任教</v>
          </cell>
          <cell r="AJ107" t="str">
            <v>父亲  左德普  广水市邮政局
母亲  王枝芳  务农
丈夫  方和平  武汉市伟创聚赢科技有限公司
女儿  方语彤  云龙小学附属幼儿园</v>
          </cell>
          <cell r="AK107" t="str">
            <v>无</v>
          </cell>
          <cell r="AL107" t="str">
            <v>无</v>
          </cell>
          <cell r="AM107" t="str">
            <v>湖北省随州市</v>
          </cell>
          <cell r="AN107" t="str">
            <v>雇员制书记员岗1</v>
          </cell>
          <cell r="AO107">
            <v>340101</v>
          </cell>
          <cell r="AP107" t="str">
            <v>大类</v>
          </cell>
          <cell r="AQ107" t="str">
            <v>雇员制检察辅助人员</v>
          </cell>
          <cell r="AR107" t="str">
            <v>7</v>
          </cell>
          <cell r="AS107" t="str">
            <v>1</v>
          </cell>
          <cell r="AT107" t="str">
            <v>14204001</v>
          </cell>
          <cell r="AU107" t="str">
            <v>14204001001</v>
          </cell>
          <cell r="AV107" t="str">
            <v>随州市人民检察院</v>
          </cell>
          <cell r="AW107" t="str">
            <v>随州市人民检察院</v>
          </cell>
          <cell r="AX107">
            <v>0</v>
          </cell>
          <cell r="AY107" t="b">
            <v>0</v>
          </cell>
          <cell r="AZ107" t="b">
            <v>0</v>
          </cell>
          <cell r="BA107" t="b">
            <v>0</v>
          </cell>
          <cell r="BB107">
            <v>-0.4</v>
          </cell>
        </row>
        <row r="108">
          <cell r="C108" t="str">
            <v>江再华</v>
          </cell>
          <cell r="D108" t="str">
            <v>421302199509238214</v>
          </cell>
          <cell r="E108" t="str">
            <v>14204001001</v>
          </cell>
          <cell r="F108" t="str">
            <v>随州市人民检察院</v>
          </cell>
          <cell r="G108" t="str">
            <v>114204010928</v>
          </cell>
          <cell r="H108">
            <v>-1</v>
          </cell>
          <cell r="I108" t="str">
            <v>14204</v>
          </cell>
          <cell r="J108" t="str">
            <v>湖北省随州市</v>
          </cell>
          <cell r="K108" t="str">
            <v>14204</v>
          </cell>
          <cell r="L108" t="str">
            <v>142</v>
          </cell>
          <cell r="M108" t="str">
            <v>14204</v>
          </cell>
          <cell r="N108" t="str">
            <v>24</v>
          </cell>
          <cell r="O108" t="str">
            <v>男</v>
          </cell>
          <cell r="P108" t="str">
            <v>1995-09-23</v>
          </cell>
          <cell r="Q108" t="str">
            <v>湖北随州</v>
          </cell>
          <cell r="R108" t="str">
            <v>汉族</v>
          </cell>
          <cell r="S108" t="str">
            <v>共青团员</v>
          </cell>
          <cell r="T108" t="str">
            <v>大学本科</v>
          </cell>
          <cell r="U108" t="str">
            <v>学士</v>
          </cell>
          <cell r="V108" t="str">
            <v>全日制</v>
          </cell>
          <cell r="W108" t="str">
            <v>2018-06-20</v>
          </cell>
          <cell r="X108" t="str">
            <v>武汉体育学院</v>
          </cell>
          <cell r="Y108" t="str">
            <v>105221201805971760</v>
          </cell>
          <cell r="Z108" t="str">
            <v>社会体育指导与管理</v>
          </cell>
          <cell r="AA108" t="str">
            <v>湖北随州</v>
          </cell>
          <cell r="AB108" t="str">
            <v>2018-09-25</v>
          </cell>
          <cell r="AC108" t="str">
            <v>否</v>
          </cell>
          <cell r="AD108" t="str">
            <v/>
          </cell>
          <cell r="AE108" t="str">
            <v>湖北省随州市曾都区洛阳镇揭家村六组45号</v>
          </cell>
          <cell r="AF108" t="str">
            <v>无</v>
          </cell>
          <cell r="AG108" t="str">
            <v/>
          </cell>
          <cell r="AH108" t="str">
            <v/>
          </cell>
          <cell r="AI108" t="str">
            <v>2011年9月-2014年6月 曾都一中
2014年9月-2018年6月 武汉体育学院
2018年9月-2020年2月 北京陶冶正和旅游文化有限公司</v>
          </cell>
          <cell r="AJ108" t="str">
            <v>父亲 江传生 建国小学
母亲 吕存芝 务农</v>
          </cell>
          <cell r="AK108" t="str">
            <v>无</v>
          </cell>
          <cell r="AL108" t="str">
            <v/>
          </cell>
          <cell r="AM108" t="str">
            <v>湖北省随州市</v>
          </cell>
          <cell r="AN108" t="str">
            <v>雇员制书记员岗1</v>
          </cell>
          <cell r="AO108">
            <v>340101</v>
          </cell>
          <cell r="AP108" t="str">
            <v>大类</v>
          </cell>
          <cell r="AQ108" t="str">
            <v>雇员制检察辅助人员</v>
          </cell>
          <cell r="AR108" t="str">
            <v>7</v>
          </cell>
          <cell r="AS108" t="str">
            <v>1</v>
          </cell>
          <cell r="AT108" t="str">
            <v>14204001</v>
          </cell>
          <cell r="AU108" t="str">
            <v>14204001001</v>
          </cell>
          <cell r="AV108" t="str">
            <v>随州市人民检察院</v>
          </cell>
          <cell r="AW108" t="str">
            <v>随州市人民检察院</v>
          </cell>
          <cell r="AX108">
            <v>0</v>
          </cell>
          <cell r="AY108" t="b">
            <v>0</v>
          </cell>
          <cell r="AZ108" t="b">
            <v>0</v>
          </cell>
          <cell r="BA108" t="b">
            <v>0</v>
          </cell>
          <cell r="BB108">
            <v>-0.4</v>
          </cell>
        </row>
        <row r="109">
          <cell r="C109" t="str">
            <v>程雨佳</v>
          </cell>
          <cell r="D109" t="str">
            <v>42130219950209422X</v>
          </cell>
          <cell r="E109" t="str">
            <v>14204001001</v>
          </cell>
          <cell r="F109" t="str">
            <v>随州市人民检察院</v>
          </cell>
          <cell r="G109" t="str">
            <v>114204010929</v>
          </cell>
          <cell r="H109">
            <v>-1</v>
          </cell>
          <cell r="I109" t="str">
            <v>14204</v>
          </cell>
          <cell r="J109" t="str">
            <v>湖北省随州市</v>
          </cell>
          <cell r="K109" t="str">
            <v>14204</v>
          </cell>
          <cell r="L109" t="str">
            <v>142</v>
          </cell>
          <cell r="M109" t="str">
            <v>14204</v>
          </cell>
          <cell r="N109" t="str">
            <v>25</v>
          </cell>
          <cell r="O109" t="str">
            <v>女</v>
          </cell>
          <cell r="P109" t="str">
            <v>1995-02-09</v>
          </cell>
          <cell r="Q109" t="str">
            <v>随州</v>
          </cell>
          <cell r="R109" t="str">
            <v>汉族</v>
          </cell>
          <cell r="S109" t="str">
            <v>共青团员</v>
          </cell>
          <cell r="T109" t="str">
            <v>大学本科</v>
          </cell>
          <cell r="U109" t="str">
            <v>无</v>
          </cell>
          <cell r="V109" t="str">
            <v>非全日制</v>
          </cell>
          <cell r="W109" t="str">
            <v>2017-12-30</v>
          </cell>
          <cell r="X109" t="str">
            <v>湖北经济学院</v>
          </cell>
          <cell r="Y109" t="str">
            <v>65420158151100528</v>
          </cell>
          <cell r="Z109" t="str">
            <v>会计</v>
          </cell>
          <cell r="AA109" t="str">
            <v>随州</v>
          </cell>
          <cell r="AB109" t="str">
            <v>2017-08-01</v>
          </cell>
          <cell r="AC109" t="str">
            <v>否</v>
          </cell>
          <cell r="AD109" t="str">
            <v/>
          </cell>
          <cell r="AE109" t="str">
            <v>随州市曾都区东城街道同兴苑小区</v>
          </cell>
          <cell r="AF109" t="str">
            <v>无</v>
          </cell>
          <cell r="AG109" t="str">
            <v>2年</v>
          </cell>
          <cell r="AH109" t="str">
            <v>无</v>
          </cell>
          <cell r="AI109" t="str">
            <v>2011.9.1-2014.6.30     随州二中          2014.9.1-2017.6.30     湖北商贸学院（全日制大专）2014.6.30-2017.12.30   湖北经济学院（本科）2017.8.1-2019.8.1      随县扶贫办（三支一扶）</v>
          </cell>
          <cell r="AJ109" t="str">
            <v>父亲    程仕波    个体                    母亲    罗贵琴  随县殷店镇卫生院            老公    王子龙    个体</v>
          </cell>
          <cell r="AK109" t="str">
            <v>无</v>
          </cell>
          <cell r="AL109" t="str">
            <v>大专是全日制大专</v>
          </cell>
          <cell r="AM109" t="str">
            <v>湖北省随州市</v>
          </cell>
          <cell r="AN109" t="str">
            <v>雇员制书记员岗1</v>
          </cell>
          <cell r="AO109">
            <v>340101</v>
          </cell>
          <cell r="AP109" t="str">
            <v>大类</v>
          </cell>
          <cell r="AQ109" t="str">
            <v>雇员制检察辅助人员</v>
          </cell>
          <cell r="AR109" t="str">
            <v>7</v>
          </cell>
          <cell r="AS109" t="str">
            <v>1</v>
          </cell>
          <cell r="AT109" t="str">
            <v>14204001</v>
          </cell>
          <cell r="AU109" t="str">
            <v>14204001001</v>
          </cell>
          <cell r="AV109" t="str">
            <v>随州市人民检察院</v>
          </cell>
          <cell r="AW109" t="str">
            <v>随州市人民检察院</v>
          </cell>
          <cell r="AX109">
            <v>0</v>
          </cell>
          <cell r="AY109" t="b">
            <v>0</v>
          </cell>
          <cell r="AZ109" t="b">
            <v>0</v>
          </cell>
          <cell r="BA109" t="b">
            <v>0</v>
          </cell>
          <cell r="BB109">
            <v>-0.4</v>
          </cell>
        </row>
        <row r="110">
          <cell r="C110" t="str">
            <v>王双章</v>
          </cell>
          <cell r="D110" t="str">
            <v>429001198704103139</v>
          </cell>
          <cell r="E110" t="str">
            <v>14204001001</v>
          </cell>
          <cell r="F110" t="str">
            <v>随州市人民检察院</v>
          </cell>
          <cell r="G110" t="str">
            <v>114204011004</v>
          </cell>
          <cell r="H110">
            <v>-1</v>
          </cell>
          <cell r="I110" t="str">
            <v>14204</v>
          </cell>
          <cell r="J110" t="str">
            <v>湖北省随州市</v>
          </cell>
          <cell r="K110" t="str">
            <v>14204</v>
          </cell>
          <cell r="L110" t="str">
            <v>142</v>
          </cell>
          <cell r="M110" t="str">
            <v>14204</v>
          </cell>
          <cell r="N110" t="str">
            <v>33</v>
          </cell>
          <cell r="O110" t="str">
            <v>男</v>
          </cell>
          <cell r="P110" t="str">
            <v>1987-04-10</v>
          </cell>
          <cell r="Q110" t="str">
            <v>湖北随州</v>
          </cell>
          <cell r="R110" t="str">
            <v>汉族</v>
          </cell>
          <cell r="S110" t="str">
            <v>共青团员</v>
          </cell>
          <cell r="T110" t="str">
            <v>大学专科</v>
          </cell>
          <cell r="U110" t="str">
            <v>无</v>
          </cell>
          <cell r="V110" t="str">
            <v>全日制</v>
          </cell>
          <cell r="W110" t="str">
            <v>2010-06-01</v>
          </cell>
          <cell r="X110" t="str">
            <v>长江职业学院</v>
          </cell>
          <cell r="Y110" t="str">
            <v>109561201006581513</v>
          </cell>
          <cell r="Z110" t="str">
            <v>计算机网络</v>
          </cell>
          <cell r="AA110" t="str">
            <v>湖北随州安居镇漂河村1组</v>
          </cell>
          <cell r="AB110" t="str">
            <v>2010-07-20</v>
          </cell>
          <cell r="AC110" t="str">
            <v>否</v>
          </cell>
          <cell r="AD110" t="str">
            <v/>
          </cell>
          <cell r="AE110" t="str">
            <v>湖北随州齐星花园5-2-1004</v>
          </cell>
          <cell r="AF110" t="str">
            <v>随州奥龙汽车有限公司</v>
          </cell>
          <cell r="AG110" t="str">
            <v>10</v>
          </cell>
          <cell r="AH110" t="str">
            <v>网络工程师</v>
          </cell>
          <cell r="AI110" t="str">
            <v>2004.09-2007.06 随州3中
2007.09-2010.06 长江职业学院
2010.07-2015  中铁十一局南方电气化局襄阳分公司  网络工程师
2015-至今  随州奥龙汽车有限公司  网络工程师</v>
          </cell>
          <cell r="AJ110" t="str">
            <v>父亲   王永义 务农
母亲   章万英 务农
妻子   彭敏  中国移动随州分公司  客服
大儿子 王晨瑞  上小学
小儿子 王晨宇 幼儿园</v>
          </cell>
          <cell r="AK110" t="str">
            <v>无</v>
          </cell>
          <cell r="AL110" t="str">
            <v>无</v>
          </cell>
          <cell r="AM110" t="str">
            <v>湖北省随州市</v>
          </cell>
          <cell r="AN110" t="str">
            <v>雇员制书记员岗1</v>
          </cell>
          <cell r="AO110">
            <v>340101</v>
          </cell>
          <cell r="AP110" t="str">
            <v>大类</v>
          </cell>
          <cell r="AQ110" t="str">
            <v>雇员制检察辅助人员</v>
          </cell>
          <cell r="AR110" t="str">
            <v>7</v>
          </cell>
          <cell r="AS110" t="str">
            <v>1</v>
          </cell>
          <cell r="AT110" t="str">
            <v>14204001</v>
          </cell>
          <cell r="AU110" t="str">
            <v>14204001001</v>
          </cell>
          <cell r="AV110" t="str">
            <v>随州市人民检察院</v>
          </cell>
          <cell r="AW110" t="str">
            <v>随州市人民检察院</v>
          </cell>
          <cell r="AX110">
            <v>0</v>
          </cell>
          <cell r="AY110" t="b">
            <v>0</v>
          </cell>
          <cell r="AZ110" t="b">
            <v>0</v>
          </cell>
          <cell r="BA110" t="b">
            <v>0</v>
          </cell>
          <cell r="BB110">
            <v>-0.4</v>
          </cell>
        </row>
        <row r="111">
          <cell r="C111" t="str">
            <v>袁清清</v>
          </cell>
          <cell r="D111" t="str">
            <v>429001199310296462</v>
          </cell>
          <cell r="E111" t="str">
            <v>14204001001</v>
          </cell>
          <cell r="F111" t="str">
            <v>随州市人民检察院</v>
          </cell>
          <cell r="G111" t="str">
            <v>114204011017</v>
          </cell>
          <cell r="H111">
            <v>-1</v>
          </cell>
          <cell r="I111" t="str">
            <v>14204</v>
          </cell>
          <cell r="J111" t="str">
            <v>湖北省随州市</v>
          </cell>
          <cell r="K111" t="str">
            <v>14204</v>
          </cell>
          <cell r="L111" t="str">
            <v>142</v>
          </cell>
          <cell r="M111" t="str">
            <v>14204</v>
          </cell>
          <cell r="N111" t="str">
            <v>26</v>
          </cell>
          <cell r="O111" t="str">
            <v>女</v>
          </cell>
          <cell r="P111" t="str">
            <v>1993-10-29</v>
          </cell>
          <cell r="Q111" t="str">
            <v>湖北省随州市</v>
          </cell>
          <cell r="R111" t="str">
            <v>汉族</v>
          </cell>
          <cell r="S111" t="str">
            <v>共青团员</v>
          </cell>
          <cell r="T111" t="str">
            <v>大学本科</v>
          </cell>
          <cell r="U111" t="str">
            <v>学士</v>
          </cell>
          <cell r="V111" t="str">
            <v>全日制</v>
          </cell>
          <cell r="W111" t="str">
            <v>2017-06-22</v>
          </cell>
          <cell r="X111" t="str">
            <v>长春理工大学</v>
          </cell>
          <cell r="Y111" t="str">
            <v>101861201705003780</v>
          </cell>
          <cell r="Z111" t="str">
            <v>广告学</v>
          </cell>
          <cell r="AA111" t="str">
            <v>湖北省随州市</v>
          </cell>
          <cell r="AB111" t="str">
            <v>2017-08-15</v>
          </cell>
          <cell r="AC111" t="str">
            <v>否</v>
          </cell>
          <cell r="AD111" t="str">
            <v/>
          </cell>
          <cell r="AE111" t="str">
            <v>武汉市江岸区大智街街道大智嘉园b栋2702</v>
          </cell>
          <cell r="AF111" t="str">
            <v>待业中</v>
          </cell>
          <cell r="AG111" t="str">
            <v>2年</v>
          </cell>
          <cell r="AH111" t="str">
            <v>无</v>
          </cell>
          <cell r="AI111" t="str">
            <v>教育经历：
2009年9月-2013年6月 曾都区第一高级中学 文科
2013年9月-2017年6月 长春理工大学 广告学 学士学位（全日制）
工作经历：
2017年10月-2018年6月 三人行传媒集团股份有限公司
2018年7月-2019年2月 艾欧塔广告有限公司
2019年3月-2019年11月 仟传网络科技科技有限公司
2019年12月-至今 待业
毕业后在上海的广告公司工作两年多，工作岗位是客户执行，工作内容是对外对接客户的广告投放需求，对内沟通协调内部的文案、设计、策划、媒介等</v>
          </cell>
          <cell r="AJ111" t="str">
            <v>父亲：袁秀洪 在家务农
母亲：张先知 在家务农
弟弟：袁海东 武汉房产经纪人</v>
          </cell>
          <cell r="AK111" t="str">
            <v>无</v>
          </cell>
          <cell r="AL111" t="str">
            <v>无</v>
          </cell>
          <cell r="AM111" t="str">
            <v>湖北省随州市</v>
          </cell>
          <cell r="AN111" t="str">
            <v>雇员制书记员岗1</v>
          </cell>
          <cell r="AO111">
            <v>340101</v>
          </cell>
          <cell r="AP111" t="str">
            <v>大类</v>
          </cell>
          <cell r="AQ111" t="str">
            <v>雇员制检察辅助人员</v>
          </cell>
          <cell r="AR111" t="str">
            <v>7</v>
          </cell>
          <cell r="AS111" t="str">
            <v>1</v>
          </cell>
          <cell r="AT111" t="str">
            <v>14204001</v>
          </cell>
          <cell r="AU111" t="str">
            <v>14204001001</v>
          </cell>
          <cell r="AV111" t="str">
            <v>随州市人民检察院</v>
          </cell>
          <cell r="AW111" t="str">
            <v>随州市人民检察院</v>
          </cell>
          <cell r="AX111">
            <v>0</v>
          </cell>
          <cell r="AY111" t="b">
            <v>0</v>
          </cell>
          <cell r="AZ111" t="b">
            <v>0</v>
          </cell>
          <cell r="BA111" t="b">
            <v>0</v>
          </cell>
          <cell r="BB111">
            <v>-0.4</v>
          </cell>
        </row>
        <row r="112">
          <cell r="C112" t="str">
            <v>陈秋宇</v>
          </cell>
          <cell r="D112" t="str">
            <v>429001198708300017</v>
          </cell>
          <cell r="E112" t="str">
            <v>14204001001</v>
          </cell>
          <cell r="F112" t="str">
            <v>随州市人民检察院</v>
          </cell>
          <cell r="G112" t="str">
            <v>114204011018</v>
          </cell>
          <cell r="H112">
            <v>-1</v>
          </cell>
          <cell r="I112" t="str">
            <v>14204</v>
          </cell>
          <cell r="J112" t="str">
            <v>湖北省随州市</v>
          </cell>
          <cell r="K112" t="str">
            <v>14204</v>
          </cell>
          <cell r="L112" t="str">
            <v>142</v>
          </cell>
          <cell r="M112" t="str">
            <v>14204</v>
          </cell>
          <cell r="N112" t="str">
            <v>32</v>
          </cell>
          <cell r="O112" t="str">
            <v>男</v>
          </cell>
          <cell r="P112" t="str">
            <v>1987-08-30</v>
          </cell>
          <cell r="Q112" t="str">
            <v>随州</v>
          </cell>
          <cell r="R112" t="str">
            <v>汉族</v>
          </cell>
          <cell r="S112" t="str">
            <v>群众</v>
          </cell>
          <cell r="T112" t="str">
            <v>大学专科</v>
          </cell>
          <cell r="U112" t="str">
            <v>无</v>
          </cell>
          <cell r="V112" t="str">
            <v>全日制</v>
          </cell>
          <cell r="W112" t="str">
            <v>2009-06-30</v>
          </cell>
          <cell r="X112" t="str">
            <v>湖北经济学院</v>
          </cell>
          <cell r="Y112" t="str">
            <v>116001200906000075</v>
          </cell>
          <cell r="Z112" t="str">
            <v>电子商务</v>
          </cell>
          <cell r="AA112" t="str">
            <v>湖北随州</v>
          </cell>
          <cell r="AB112" t="str">
            <v>2009-07-04</v>
          </cell>
          <cell r="AC112" t="str">
            <v>否</v>
          </cell>
          <cell r="AD112" t="str">
            <v/>
          </cell>
          <cell r="AE112" t="str">
            <v>随州市曾都区沿河大道122号随州日报社</v>
          </cell>
          <cell r="AF112" t="str">
            <v>鄂旅投随州星程置业有限公司</v>
          </cell>
          <cell r="AG112" t="str">
            <v>5年</v>
          </cell>
          <cell r="AH112" t="str">
            <v/>
          </cell>
          <cell r="AI112" t="str">
            <v>2003年9月-2006年6月，随州市第一中学；
2006年9月-2009年6月，湖北经济学院；
2009年7月-2011年6月，深圳锋宝科技有限公司，任生产主管；
2011年7月-2015年7月，随州广播电视报社，任编辑、摄影记者；
2015年7月-今，鄂旅投随州星程置业有限公司，行政专员、工程师。</v>
          </cell>
          <cell r="AJ112" t="str">
            <v>父亲：陈德友，随州日报社；
母亲：王愉萍，铁树集团。</v>
          </cell>
          <cell r="AK112" t="str">
            <v>无</v>
          </cell>
          <cell r="AL112" t="str">
            <v/>
          </cell>
          <cell r="AM112" t="str">
            <v>湖北省随州市</v>
          </cell>
          <cell r="AN112" t="str">
            <v>雇员制书记员岗1</v>
          </cell>
          <cell r="AO112">
            <v>340101</v>
          </cell>
          <cell r="AP112" t="str">
            <v>大类</v>
          </cell>
          <cell r="AQ112" t="str">
            <v>雇员制检察辅助人员</v>
          </cell>
          <cell r="AR112" t="str">
            <v>7</v>
          </cell>
          <cell r="AS112" t="str">
            <v>1</v>
          </cell>
          <cell r="AT112" t="str">
            <v>14204001</v>
          </cell>
          <cell r="AU112" t="str">
            <v>14204001001</v>
          </cell>
          <cell r="AV112" t="str">
            <v>随州市人民检察院</v>
          </cell>
          <cell r="AW112" t="str">
            <v>随州市人民检察院</v>
          </cell>
          <cell r="AX112">
            <v>0</v>
          </cell>
          <cell r="AY112" t="b">
            <v>0</v>
          </cell>
          <cell r="AZ112" t="b">
            <v>0</v>
          </cell>
          <cell r="BA112" t="b">
            <v>0</v>
          </cell>
          <cell r="BB112">
            <v>-0.4</v>
          </cell>
        </row>
        <row r="113">
          <cell r="C113" t="str">
            <v>李欣</v>
          </cell>
          <cell r="D113" t="str">
            <v>411321199002263928</v>
          </cell>
          <cell r="E113" t="str">
            <v>14204001001</v>
          </cell>
          <cell r="F113" t="str">
            <v>随州市人民检察院</v>
          </cell>
          <cell r="G113" t="str">
            <v>114204011024</v>
          </cell>
          <cell r="H113">
            <v>-1</v>
          </cell>
          <cell r="I113" t="str">
            <v>14204</v>
          </cell>
          <cell r="J113" t="str">
            <v>湖北省随州市</v>
          </cell>
          <cell r="K113" t="str">
            <v>14204</v>
          </cell>
          <cell r="L113" t="str">
            <v>142</v>
          </cell>
          <cell r="M113" t="str">
            <v>14204</v>
          </cell>
          <cell r="N113" t="str">
            <v>30</v>
          </cell>
          <cell r="O113" t="str">
            <v>女</v>
          </cell>
          <cell r="P113" t="str">
            <v>1990-02-26</v>
          </cell>
          <cell r="Q113" t="str">
            <v>河南省桐柏县</v>
          </cell>
          <cell r="R113" t="str">
            <v>汉族</v>
          </cell>
          <cell r="S113" t="str">
            <v>群众</v>
          </cell>
          <cell r="T113" t="str">
            <v>大学专科</v>
          </cell>
          <cell r="U113" t="str">
            <v>无</v>
          </cell>
          <cell r="V113" t="str">
            <v>全日制</v>
          </cell>
          <cell r="W113" t="str">
            <v>2011-07-01</v>
          </cell>
          <cell r="X113" t="str">
            <v>河南农业职业学院</v>
          </cell>
          <cell r="Y113" t="str">
            <v>137901201106002027</v>
          </cell>
          <cell r="Z113" t="str">
            <v>食品营养与检测</v>
          </cell>
          <cell r="AA113" t="str">
            <v>河南省桐柏县</v>
          </cell>
          <cell r="AB113" t="str">
            <v>2011-08-01</v>
          </cell>
          <cell r="AC113" t="str">
            <v>否</v>
          </cell>
          <cell r="AD113" t="str">
            <v/>
          </cell>
          <cell r="AE113" t="str">
            <v>河南省桐柏县大唐盛世花园</v>
          </cell>
          <cell r="AF113" t="str">
            <v>桐柏县企业养老保险管理局</v>
          </cell>
          <cell r="AG113" t="str">
            <v>3年</v>
          </cell>
          <cell r="AH113" t="str">
            <v>无</v>
          </cell>
          <cell r="AI113" t="str">
            <v>2005年9月—2008年7月  桐柏县实验高中
2008年9月—2011年7月  河南农业职业学院
2010年8月—2011年9月  浙江一鸣食品股份有限公司 人事助理
2012年3月—2014年11月 郑州1+2房产股份有限公司  置业顾问
2015年2月—2017年4月  自主创业
2017年9月至今  桐柏县企业养老保险局</v>
          </cell>
          <cell r="AJ113" t="str">
            <v>父李付成 务农
母岳仁凤 务农
姐李玉 务农
兄李浩洋 深圳航空公司公务员</v>
          </cell>
          <cell r="AK113" t="str">
            <v>无</v>
          </cell>
          <cell r="AL113" t="str">
            <v>无</v>
          </cell>
          <cell r="AM113" t="str">
            <v>湖北省随州市</v>
          </cell>
          <cell r="AN113" t="str">
            <v>雇员制书记员岗1</v>
          </cell>
          <cell r="AO113">
            <v>340101</v>
          </cell>
          <cell r="AP113" t="str">
            <v>大类</v>
          </cell>
          <cell r="AQ113" t="str">
            <v>雇员制检察辅助人员</v>
          </cell>
          <cell r="AR113" t="str">
            <v>7</v>
          </cell>
          <cell r="AS113" t="str">
            <v>1</v>
          </cell>
          <cell r="AT113" t="str">
            <v>14204001</v>
          </cell>
          <cell r="AU113" t="str">
            <v>14204001001</v>
          </cell>
          <cell r="AV113" t="str">
            <v>随州市人民检察院</v>
          </cell>
          <cell r="AW113" t="str">
            <v>随州市人民检察院</v>
          </cell>
          <cell r="AX113">
            <v>0</v>
          </cell>
          <cell r="AY113" t="b">
            <v>0</v>
          </cell>
          <cell r="AZ113" t="b">
            <v>0</v>
          </cell>
          <cell r="BA113" t="b">
            <v>0</v>
          </cell>
          <cell r="BB113">
            <v>-0.4</v>
          </cell>
        </row>
        <row r="114">
          <cell r="C114" t="str">
            <v>李萍</v>
          </cell>
          <cell r="D114" t="str">
            <v>421381199210265221</v>
          </cell>
          <cell r="E114" t="str">
            <v>14204001001</v>
          </cell>
          <cell r="F114" t="str">
            <v>随州市人民检察院</v>
          </cell>
          <cell r="G114" t="str">
            <v>114204011107</v>
          </cell>
          <cell r="H114">
            <v>-1</v>
          </cell>
          <cell r="I114" t="str">
            <v>14204</v>
          </cell>
          <cell r="J114" t="str">
            <v>湖北省随州市</v>
          </cell>
          <cell r="K114" t="str">
            <v>14204</v>
          </cell>
          <cell r="L114" t="str">
            <v>142</v>
          </cell>
          <cell r="M114" t="str">
            <v>14204</v>
          </cell>
          <cell r="N114" t="str">
            <v>27</v>
          </cell>
          <cell r="O114" t="str">
            <v>女</v>
          </cell>
          <cell r="P114" t="str">
            <v>1992-10-26</v>
          </cell>
          <cell r="Q114" t="str">
            <v>湖北广水</v>
          </cell>
          <cell r="R114" t="str">
            <v>汉族</v>
          </cell>
          <cell r="S114" t="str">
            <v>共青团员</v>
          </cell>
          <cell r="T114" t="str">
            <v>大学本科</v>
          </cell>
          <cell r="U114" t="str">
            <v>学士</v>
          </cell>
          <cell r="V114" t="str">
            <v>全日制</v>
          </cell>
          <cell r="W114" t="str">
            <v>2014-07-01</v>
          </cell>
          <cell r="X114" t="str">
            <v>安徽财经大学商学院</v>
          </cell>
          <cell r="Y114" t="str">
            <v>136111201405001556</v>
          </cell>
          <cell r="Z114" t="str">
            <v>会计学</v>
          </cell>
          <cell r="AA114" t="str">
            <v>湖北省广水市马坪镇黄金畈村三组</v>
          </cell>
          <cell r="AB114" t="str">
            <v>2014-08-01</v>
          </cell>
          <cell r="AC114" t="str">
            <v>否</v>
          </cell>
          <cell r="AD114" t="str">
            <v/>
          </cell>
          <cell r="AE114" t="str">
            <v>湖北省随州市曾都区文峰塔居委会二组鹿鹤街240号</v>
          </cell>
          <cell r="AF114" t="str">
            <v>上海卓卡家具有限公司</v>
          </cell>
          <cell r="AG114" t="str">
            <v>四年</v>
          </cell>
          <cell r="AH114" t="str">
            <v>无该类专业资格或能力水平证书</v>
          </cell>
          <cell r="AI114" t="str">
            <v>2007.09-2010.06 随州市第一中学 学生
2010.10-2014.07 安徽财经大学商学院 学生
2014.08-2015.05 耀邦家具 会计
2015.06-2019.01 上海卓卡家具有限公司 销售经理，培训师
2019.02至今 待业</v>
          </cell>
          <cell r="AJ114" t="str">
            <v>父亲李耀明，从事家具设计工作；
母亲聂冬芝，在随州市香江家具城经营家具个体销售；丈夫陈着，在随州市慈铭体检行政办公室工作。</v>
          </cell>
          <cell r="AK114" t="str">
            <v>无</v>
          </cell>
          <cell r="AL114" t="str">
            <v>无</v>
          </cell>
          <cell r="AM114" t="str">
            <v>湖北省随州市</v>
          </cell>
          <cell r="AN114" t="str">
            <v>雇员制书记员岗1</v>
          </cell>
          <cell r="AO114">
            <v>340101</v>
          </cell>
          <cell r="AP114" t="str">
            <v>大类</v>
          </cell>
          <cell r="AQ114" t="str">
            <v>雇员制检察辅助人员</v>
          </cell>
          <cell r="AR114" t="str">
            <v>7</v>
          </cell>
          <cell r="AS114" t="str">
            <v>1</v>
          </cell>
          <cell r="AT114" t="str">
            <v>14204001</v>
          </cell>
          <cell r="AU114" t="str">
            <v>14204001001</v>
          </cell>
          <cell r="AV114" t="str">
            <v>随州市人民检察院</v>
          </cell>
          <cell r="AW114" t="str">
            <v>随州市人民检察院</v>
          </cell>
          <cell r="AX114">
            <v>0</v>
          </cell>
          <cell r="AY114" t="b">
            <v>0</v>
          </cell>
          <cell r="AZ114" t="b">
            <v>0</v>
          </cell>
          <cell r="BA114" t="b">
            <v>0</v>
          </cell>
          <cell r="BB114">
            <v>-0.4</v>
          </cell>
        </row>
        <row r="115">
          <cell r="C115" t="str">
            <v>朱琳琳</v>
          </cell>
          <cell r="D115" t="str">
            <v>421302199009257662</v>
          </cell>
          <cell r="E115" t="str">
            <v>14204001001</v>
          </cell>
          <cell r="F115" t="str">
            <v>随州市人民检察院</v>
          </cell>
          <cell r="G115" t="str">
            <v>114204011211</v>
          </cell>
          <cell r="H115">
            <v>-1</v>
          </cell>
          <cell r="I115" t="str">
            <v>14204</v>
          </cell>
          <cell r="J115" t="str">
            <v>湖北省随州市</v>
          </cell>
          <cell r="K115" t="str">
            <v>14204</v>
          </cell>
          <cell r="L115" t="str">
            <v>142</v>
          </cell>
          <cell r="M115" t="str">
            <v>14204</v>
          </cell>
          <cell r="N115" t="str">
            <v>29</v>
          </cell>
          <cell r="O115" t="str">
            <v>女</v>
          </cell>
          <cell r="P115" t="str">
            <v>1990-09-25</v>
          </cell>
          <cell r="Q115" t="str">
            <v>湖北随州</v>
          </cell>
          <cell r="R115" t="str">
            <v>汉族</v>
          </cell>
          <cell r="S115" t="str">
            <v>群众</v>
          </cell>
          <cell r="T115" t="str">
            <v>大学专科</v>
          </cell>
          <cell r="U115" t="str">
            <v>无</v>
          </cell>
          <cell r="V115" t="str">
            <v>全日制</v>
          </cell>
          <cell r="W115" t="str">
            <v>2013-06-30</v>
          </cell>
          <cell r="X115" t="str">
            <v>武汉交通职业学院</v>
          </cell>
          <cell r="Y115" t="str">
            <v>132641201306827435</v>
          </cell>
          <cell r="Z115" t="str">
            <v>港口业务管理</v>
          </cell>
          <cell r="AA115" t="str">
            <v>湖北省随州市随县均川镇圆通寺村</v>
          </cell>
          <cell r="AB115" t="str">
            <v>2013-07-01</v>
          </cell>
          <cell r="AC115" t="str">
            <v>否</v>
          </cell>
          <cell r="AD115" t="str">
            <v/>
          </cell>
          <cell r="AE115" t="str">
            <v>湖北省随州市曾都区清河路口新万基现代城</v>
          </cell>
          <cell r="AF115" t="str">
            <v>随州市威马宝骏汽车服务有限公司</v>
          </cell>
          <cell r="AG115" t="str">
            <v>6</v>
          </cell>
          <cell r="AH115" t="str">
            <v>无</v>
          </cell>
          <cell r="AI115" t="str">
            <v>2010年高中毕业于曾都区第一高级中学；2013年大学毕业于武汉交通职业学院直接以订单班形式于襄阳德邦物流任职收银员兼出单员一职；2014年7月取得自考本科武汉纺织大学人力资源管理本科毕业证书,；2014年7月至今在随州市威马宝骏汽车服务有限公司任职金融续保专员一职。</v>
          </cell>
          <cell r="AJ115" t="str">
            <v>父亲：朱宗云 57岁  务农；母亲：王明芹 54岁 务农；老公：宋晓洋 29岁 目前就职于 湖北齐星车身有限公司 质检员一职；女儿：宋慧彤 4岁 幼儿园。</v>
          </cell>
          <cell r="AK115" t="str">
            <v>无</v>
          </cell>
          <cell r="AL115" t="str">
            <v>无</v>
          </cell>
          <cell r="AM115" t="str">
            <v>湖北省随州市</v>
          </cell>
          <cell r="AN115" t="str">
            <v>雇员制书记员岗1</v>
          </cell>
          <cell r="AO115">
            <v>340101</v>
          </cell>
          <cell r="AP115" t="str">
            <v>大类</v>
          </cell>
          <cell r="AQ115" t="str">
            <v>雇员制检察辅助人员</v>
          </cell>
          <cell r="AR115" t="str">
            <v>7</v>
          </cell>
          <cell r="AS115" t="str">
            <v>1</v>
          </cell>
          <cell r="AT115" t="str">
            <v>14204001</v>
          </cell>
          <cell r="AU115" t="str">
            <v>14204001001</v>
          </cell>
          <cell r="AV115" t="str">
            <v>随州市人民检察院</v>
          </cell>
          <cell r="AW115" t="str">
            <v>随州市人民检察院</v>
          </cell>
          <cell r="AX115">
            <v>0</v>
          </cell>
          <cell r="AY115" t="b">
            <v>0</v>
          </cell>
          <cell r="AZ115" t="b">
            <v>0</v>
          </cell>
          <cell r="BA115" t="b">
            <v>0</v>
          </cell>
          <cell r="BB115">
            <v>-0.4</v>
          </cell>
        </row>
        <row r="116">
          <cell r="C116" t="str">
            <v>樊旭力</v>
          </cell>
          <cell r="D116" t="str">
            <v>421302199505070434</v>
          </cell>
          <cell r="E116" t="str">
            <v>14204001001</v>
          </cell>
          <cell r="F116" t="str">
            <v>随州市人民检察院</v>
          </cell>
          <cell r="G116" t="str">
            <v>114204010919</v>
          </cell>
          <cell r="H116">
            <v>68</v>
          </cell>
          <cell r="I116" t="str">
            <v>14204</v>
          </cell>
          <cell r="J116" t="str">
            <v>湖北省随州市</v>
          </cell>
          <cell r="K116" t="str">
            <v>14204</v>
          </cell>
          <cell r="L116" t="str">
            <v>142</v>
          </cell>
          <cell r="M116" t="str">
            <v>14204</v>
          </cell>
          <cell r="N116" t="str">
            <v>25</v>
          </cell>
          <cell r="O116" t="str">
            <v>男</v>
          </cell>
          <cell r="P116" t="str">
            <v>1995-05-07</v>
          </cell>
          <cell r="Q116" t="str">
            <v>湖北随州</v>
          </cell>
          <cell r="R116" t="str">
            <v>汉族</v>
          </cell>
          <cell r="S116" t="str">
            <v>群众</v>
          </cell>
          <cell r="T116" t="str">
            <v>大学本科</v>
          </cell>
          <cell r="U116" t="str">
            <v>学士</v>
          </cell>
          <cell r="V116" t="str">
            <v>全日制</v>
          </cell>
          <cell r="W116" t="str">
            <v>2018-06-30</v>
          </cell>
          <cell r="X116" t="str">
            <v>湖北经济学院法商学院</v>
          </cell>
          <cell r="Y116" t="str">
            <v>132511201805101701</v>
          </cell>
          <cell r="Z116" t="str">
            <v>法学</v>
          </cell>
          <cell r="AA116" t="str">
            <v>湖北随州</v>
          </cell>
          <cell r="AB116" t="str">
            <v/>
          </cell>
          <cell r="AC116" t="str">
            <v>否</v>
          </cell>
          <cell r="AD116" t="str">
            <v/>
          </cell>
          <cell r="AE116" t="str">
            <v>湖北省随州市曾都区黄龙三小区2-1</v>
          </cell>
          <cell r="AF116" t="str">
            <v>无</v>
          </cell>
          <cell r="AG116" t="str">
            <v/>
          </cell>
          <cell r="AH116" t="str">
            <v>大学英语4级</v>
          </cell>
          <cell r="AI116" t="str">
            <v>2010.09-2013.06 随州一中 学生
2013.09-2014.06 武汉睿升 学生
2014.09-2018.06 湖北经济学院法商学院 学生
2018.09-2020.07 待业</v>
          </cell>
          <cell r="AJ116" t="str">
            <v>张晓燕 母子 自由职业
凡 猛  父子 自由职业</v>
          </cell>
          <cell r="AK116" t="str">
            <v>无</v>
          </cell>
          <cell r="AL116" t="str">
            <v/>
          </cell>
          <cell r="AM116" t="str">
            <v>湖北省随州市</v>
          </cell>
          <cell r="AN116" t="str">
            <v>雇员制书记员岗2</v>
          </cell>
          <cell r="AO116">
            <v>340102</v>
          </cell>
          <cell r="AP116" t="str">
            <v>大类</v>
          </cell>
          <cell r="AQ116" t="str">
            <v>雇员制检察辅助人员</v>
          </cell>
          <cell r="AR116" t="str">
            <v>4</v>
          </cell>
          <cell r="AS116" t="str">
            <v>1</v>
          </cell>
          <cell r="AT116" t="str">
            <v>14204001</v>
          </cell>
          <cell r="AU116" t="str">
            <v>14204001001</v>
          </cell>
          <cell r="AV116" t="str">
            <v>随州市人民检察院</v>
          </cell>
          <cell r="AW116" t="str">
            <v>随州市人民检察院</v>
          </cell>
          <cell r="AX116">
            <v>78</v>
          </cell>
          <cell r="AY116" t="b">
            <v>1</v>
          </cell>
          <cell r="AZ116" t="b">
            <v>1</v>
          </cell>
          <cell r="BA116" t="b">
            <v>1</v>
          </cell>
          <cell r="BB116">
            <v>27.2</v>
          </cell>
        </row>
        <row r="117">
          <cell r="C117" t="str">
            <v>方品</v>
          </cell>
          <cell r="D117" t="str">
            <v>421302199410110018</v>
          </cell>
          <cell r="E117" t="str">
            <v>14204001001</v>
          </cell>
          <cell r="F117" t="str">
            <v>随州市人民检察院</v>
          </cell>
          <cell r="G117" t="str">
            <v>114204010519</v>
          </cell>
          <cell r="H117">
            <v>57</v>
          </cell>
          <cell r="I117" t="str">
            <v>14204</v>
          </cell>
          <cell r="J117" t="str">
            <v>湖北省随州市</v>
          </cell>
          <cell r="K117" t="str">
            <v>14204</v>
          </cell>
          <cell r="L117" t="str">
            <v>142</v>
          </cell>
          <cell r="M117" t="str">
            <v>14204</v>
          </cell>
          <cell r="N117" t="str">
            <v>25</v>
          </cell>
          <cell r="O117" t="str">
            <v>男</v>
          </cell>
          <cell r="P117" t="str">
            <v>1994-10-11</v>
          </cell>
          <cell r="Q117" t="str">
            <v>湖北省随州市</v>
          </cell>
          <cell r="R117" t="str">
            <v>汉族</v>
          </cell>
          <cell r="S117" t="str">
            <v>共青团员</v>
          </cell>
          <cell r="T117" t="str">
            <v>大学本科</v>
          </cell>
          <cell r="U117" t="str">
            <v>学士</v>
          </cell>
          <cell r="V117" t="str">
            <v>全日制</v>
          </cell>
          <cell r="W117" t="str">
            <v>2018-06-30</v>
          </cell>
          <cell r="X117" t="str">
            <v>武汉学院</v>
          </cell>
          <cell r="Y117" t="str">
            <v>136341201805500146</v>
          </cell>
          <cell r="Z117" t="str">
            <v>法学</v>
          </cell>
          <cell r="AA117" t="str">
            <v>湖北省随州市曾都区</v>
          </cell>
          <cell r="AB117" t="str">
            <v>2018-10-22</v>
          </cell>
          <cell r="AC117" t="str">
            <v>否</v>
          </cell>
          <cell r="AD117" t="str">
            <v/>
          </cell>
          <cell r="AE117" t="str">
            <v>湖北省随州市曾都区科普示范公寓</v>
          </cell>
          <cell r="AF117" t="str">
            <v>湖北正好律师事务所</v>
          </cell>
          <cell r="AG117" t="str">
            <v>不到一年</v>
          </cell>
          <cell r="AH117" t="str">
            <v>2019年通过法律职业资格考试，现有法律职业资格证书A证</v>
          </cell>
          <cell r="AI117" t="str">
            <v>2009.09-2012.06 随州市欧阳修中学 学生
2012.09-2013.06 汉东中学 学生
2013.09-2016.06 湖北第二师范学院 学生
2016.09-2018.06 武汉学院 学生
2018.07-2018.10 备考
2018.10-2019.05 湖北正好律师事务所
2019.06-2020.04 备考
2020.05至今 湖北正好律师事务所</v>
          </cell>
          <cell r="AJ117" t="str">
            <v>方品（本人），湖北正好律师事务所
张轶琳（母亲），无工作单位
方锋（父亲），无工作单位</v>
          </cell>
          <cell r="AK117" t="str">
            <v>无</v>
          </cell>
          <cell r="AL117" t="str">
            <v/>
          </cell>
          <cell r="AM117" t="str">
            <v>湖北省随州市</v>
          </cell>
          <cell r="AN117" t="str">
            <v>雇员制书记员岗2</v>
          </cell>
          <cell r="AO117">
            <v>340102</v>
          </cell>
          <cell r="AP117" t="str">
            <v>大类</v>
          </cell>
          <cell r="AQ117" t="str">
            <v>雇员制检察辅助人员</v>
          </cell>
          <cell r="AR117" t="str">
            <v>4</v>
          </cell>
          <cell r="AS117" t="str">
            <v>1</v>
          </cell>
          <cell r="AT117" t="str">
            <v>14204001</v>
          </cell>
          <cell r="AU117" t="str">
            <v>14204001001</v>
          </cell>
          <cell r="AV117" t="str">
            <v>随州市人民检察院</v>
          </cell>
          <cell r="AW117" t="str">
            <v>随州市人民检察院</v>
          </cell>
          <cell r="AX117">
            <v>74</v>
          </cell>
          <cell r="AY117" t="b">
            <v>1</v>
          </cell>
          <cell r="AZ117" t="b">
            <v>1</v>
          </cell>
          <cell r="BA117" t="b">
            <v>1</v>
          </cell>
          <cell r="BB117">
            <v>22.8</v>
          </cell>
        </row>
        <row r="118">
          <cell r="C118" t="str">
            <v>刘嘉</v>
          </cell>
          <cell r="D118" t="str">
            <v>429001199011140417</v>
          </cell>
          <cell r="E118" t="str">
            <v>14204001001</v>
          </cell>
          <cell r="F118" t="str">
            <v>随州市人民检察院</v>
          </cell>
          <cell r="G118" t="str">
            <v>114204010703</v>
          </cell>
          <cell r="H118">
            <v>-1</v>
          </cell>
          <cell r="I118" t="str">
            <v>14204</v>
          </cell>
          <cell r="J118" t="str">
            <v>湖北省随州市</v>
          </cell>
          <cell r="K118" t="str">
            <v>14204</v>
          </cell>
          <cell r="L118" t="str">
            <v>142</v>
          </cell>
          <cell r="M118" t="str">
            <v>14204</v>
          </cell>
          <cell r="N118" t="str">
            <v>29</v>
          </cell>
          <cell r="O118" t="str">
            <v>男</v>
          </cell>
          <cell r="P118" t="str">
            <v>1990-11-14</v>
          </cell>
          <cell r="Q118" t="str">
            <v>湖北随州</v>
          </cell>
          <cell r="R118" t="str">
            <v>汉族</v>
          </cell>
          <cell r="S118" t="str">
            <v>共青团员</v>
          </cell>
          <cell r="T118" t="str">
            <v>大学专科</v>
          </cell>
          <cell r="U118" t="str">
            <v>无</v>
          </cell>
          <cell r="V118" t="str">
            <v>全日制</v>
          </cell>
          <cell r="W118" t="str">
            <v>2011-06-30</v>
          </cell>
          <cell r="X118" t="str">
            <v>江汉大学</v>
          </cell>
          <cell r="Y118" t="str">
            <v>110721201106900125</v>
          </cell>
          <cell r="Z118" t="str">
            <v>法律事务</v>
          </cell>
          <cell r="AA118" t="str">
            <v>湖北随州</v>
          </cell>
          <cell r="AB118" t="str">
            <v>2012-05-03</v>
          </cell>
          <cell r="AC118" t="str">
            <v>否</v>
          </cell>
          <cell r="AD118" t="str">
            <v/>
          </cell>
          <cell r="AE118" t="str">
            <v>湖北省随州市曾都区康居园小区</v>
          </cell>
          <cell r="AF118" t="str">
            <v>中国铁塔湖北随州股份有限分公司</v>
          </cell>
          <cell r="AG118" t="str">
            <v>8</v>
          </cell>
          <cell r="AH118" t="str">
            <v>机动车高级检测工
测量员</v>
          </cell>
          <cell r="AI118" t="str">
            <v>2006.7-2009.6 武汉司法学校
2009.8-2011.6 江汉大学
2012.5-2015.10 程力汽车股份有限公司 
职位：质量管理
2015.10-2020.5 湖北新楚风汽车股份有限公司     职位：精益生产管理
2020.5-至今 中国铁塔湖北随州分公司 
职位：能源维护</v>
          </cell>
          <cell r="AJ118" t="str">
            <v>父亲：刘波  随州市市场监察局
母亲：加子凤  退休</v>
          </cell>
          <cell r="AK118" t="str">
            <v>无</v>
          </cell>
          <cell r="AL118" t="str">
            <v>无</v>
          </cell>
          <cell r="AM118" t="str">
            <v>湖北省随州市</v>
          </cell>
          <cell r="AN118" t="str">
            <v>雇员制书记员岗2</v>
          </cell>
          <cell r="AO118">
            <v>340102</v>
          </cell>
          <cell r="AP118" t="str">
            <v>大类</v>
          </cell>
          <cell r="AQ118" t="str">
            <v>雇员制检察辅助人员</v>
          </cell>
          <cell r="AR118" t="str">
            <v>4</v>
          </cell>
          <cell r="AS118" t="str">
            <v>1</v>
          </cell>
          <cell r="AT118" t="str">
            <v>14204001</v>
          </cell>
          <cell r="AU118" t="str">
            <v>14204001001</v>
          </cell>
          <cell r="AV118" t="str">
            <v>随州市人民检察院</v>
          </cell>
          <cell r="AW118" t="str">
            <v>随州市人民检察院</v>
          </cell>
          <cell r="AX118">
            <v>0</v>
          </cell>
          <cell r="AY118" t="b">
            <v>0</v>
          </cell>
          <cell r="AZ118" t="b">
            <v>0</v>
          </cell>
          <cell r="BA118" t="b">
            <v>0</v>
          </cell>
          <cell r="BB118">
            <v>-0.4</v>
          </cell>
        </row>
        <row r="119">
          <cell r="C119" t="str">
            <v>朱育峰</v>
          </cell>
          <cell r="D119" t="str">
            <v>412828199611157218</v>
          </cell>
          <cell r="E119" t="str">
            <v>14204001001</v>
          </cell>
          <cell r="F119" t="str">
            <v>随州市人民检察院</v>
          </cell>
          <cell r="G119" t="str">
            <v>114204010916</v>
          </cell>
          <cell r="H119">
            <v>-1</v>
          </cell>
          <cell r="I119" t="str">
            <v>14204</v>
          </cell>
          <cell r="J119" t="str">
            <v>湖北省随州市</v>
          </cell>
          <cell r="K119" t="str">
            <v>14204</v>
          </cell>
          <cell r="L119" t="str">
            <v>142</v>
          </cell>
          <cell r="M119" t="str">
            <v>14204</v>
          </cell>
          <cell r="N119" t="str">
            <v>23</v>
          </cell>
          <cell r="O119" t="str">
            <v>男</v>
          </cell>
          <cell r="P119" t="str">
            <v>1996-11-15</v>
          </cell>
          <cell r="Q119" t="str">
            <v>河南省新蔡县</v>
          </cell>
          <cell r="R119" t="str">
            <v>汉族</v>
          </cell>
          <cell r="S119" t="str">
            <v>中共党员(预备党员)</v>
          </cell>
          <cell r="T119" t="str">
            <v>大学本科</v>
          </cell>
          <cell r="U119" t="str">
            <v>学士</v>
          </cell>
          <cell r="V119" t="str">
            <v>全日制</v>
          </cell>
          <cell r="W119" t="str">
            <v>2018-07-01</v>
          </cell>
          <cell r="X119" t="str">
            <v>河南警察学院</v>
          </cell>
          <cell r="Y119" t="str">
            <v/>
          </cell>
          <cell r="Z119" t="str">
            <v>治安学</v>
          </cell>
          <cell r="AA119" t="str">
            <v>河南省新蔡县</v>
          </cell>
          <cell r="AB119" t="str">
            <v/>
          </cell>
          <cell r="AC119" t="str">
            <v>否</v>
          </cell>
          <cell r="AD119" t="str">
            <v/>
          </cell>
          <cell r="AE119" t="str">
            <v>河南省新蔡县古吕镇胜利街政府街</v>
          </cell>
          <cell r="AF119" t="str">
            <v/>
          </cell>
          <cell r="AG119" t="str">
            <v/>
          </cell>
          <cell r="AH119" t="str">
            <v/>
          </cell>
          <cell r="AI119" t="str">
            <v>2009年9月1号至2013年7月1号驻马店高级中学学习
2013年9月1号至2016年7月1号河南警察学院法律文秘专业学习
2016年9月1号至2018年7月1号河南警察学院治安学专业学习
2018年7月1号至今在家待业</v>
          </cell>
          <cell r="AJ119" t="str">
            <v>父亲：朱焕银  工作单位：新蔡县扶贫办
母亲：郑玉    工作单位：无</v>
          </cell>
          <cell r="AK119" t="str">
            <v>无</v>
          </cell>
          <cell r="AL119" t="str">
            <v/>
          </cell>
          <cell r="AM119" t="str">
            <v>湖北省随州市</v>
          </cell>
          <cell r="AN119" t="str">
            <v>雇员制书记员岗2</v>
          </cell>
          <cell r="AO119">
            <v>340102</v>
          </cell>
          <cell r="AP119" t="str">
            <v>大类</v>
          </cell>
          <cell r="AQ119" t="str">
            <v>雇员制检察辅助人员</v>
          </cell>
          <cell r="AR119" t="str">
            <v>4</v>
          </cell>
          <cell r="AS119" t="str">
            <v>1</v>
          </cell>
          <cell r="AT119" t="str">
            <v>14204001</v>
          </cell>
          <cell r="AU119" t="str">
            <v>14204001001</v>
          </cell>
          <cell r="AV119" t="str">
            <v>随州市人民检察院</v>
          </cell>
          <cell r="AW119" t="str">
            <v>随州市人民检察院</v>
          </cell>
          <cell r="AX119">
            <v>0</v>
          </cell>
          <cell r="AY119" t="b">
            <v>0</v>
          </cell>
          <cell r="AZ119" t="b">
            <v>0</v>
          </cell>
          <cell r="BA119" t="b">
            <v>0</v>
          </cell>
          <cell r="BB119">
            <v>-0.4</v>
          </cell>
        </row>
        <row r="120">
          <cell r="C120" t="str">
            <v>林灿</v>
          </cell>
          <cell r="D120" t="str">
            <v>429001198701290485</v>
          </cell>
          <cell r="E120" t="str">
            <v>14204001001</v>
          </cell>
          <cell r="F120" t="str">
            <v>随州市人民检察院</v>
          </cell>
          <cell r="G120" t="str">
            <v>114204010904</v>
          </cell>
          <cell r="H120">
            <v>63</v>
          </cell>
          <cell r="I120" t="str">
            <v>14204</v>
          </cell>
          <cell r="J120" t="str">
            <v>湖北省随州市</v>
          </cell>
          <cell r="K120" t="str">
            <v>14204</v>
          </cell>
          <cell r="L120" t="str">
            <v>142</v>
          </cell>
          <cell r="M120" t="str">
            <v>14204</v>
          </cell>
          <cell r="N120" t="str">
            <v>33</v>
          </cell>
          <cell r="O120" t="str">
            <v>女</v>
          </cell>
          <cell r="P120" t="str">
            <v>1987-01-29</v>
          </cell>
          <cell r="Q120" t="str">
            <v>湖北随州</v>
          </cell>
          <cell r="R120" t="str">
            <v>汉族</v>
          </cell>
          <cell r="S120" t="str">
            <v>群众</v>
          </cell>
          <cell r="T120" t="str">
            <v>大学专科</v>
          </cell>
          <cell r="U120" t="str">
            <v>无</v>
          </cell>
          <cell r="V120" t="str">
            <v>全日制</v>
          </cell>
          <cell r="W120" t="str">
            <v>2008-06-30</v>
          </cell>
          <cell r="X120" t="str">
            <v>华中科技大学武昌分校</v>
          </cell>
          <cell r="Y120" t="str">
            <v>123091200806000059</v>
          </cell>
          <cell r="Z120" t="str">
            <v>计算机应用技术</v>
          </cell>
          <cell r="AA120" t="str">
            <v>湖北省随州市曾都区</v>
          </cell>
          <cell r="AB120" t="str">
            <v>2008-11-01</v>
          </cell>
          <cell r="AC120" t="str">
            <v>否</v>
          </cell>
          <cell r="AD120" t="str">
            <v/>
          </cell>
          <cell r="AE120" t="str">
            <v>湖北省随州市白云湖电信小区</v>
          </cell>
          <cell r="AF120" t="str">
            <v>随州市富航人力资源服务有限公司(派遣人员)</v>
          </cell>
          <cell r="AG120" t="str">
            <v>12年</v>
          </cell>
          <cell r="AH120" t="str">
            <v>无</v>
          </cell>
          <cell r="AI120" t="str">
            <v>2002年9月至2005年7月在随州市一中上高中
2005年9月至2008年6月在华中科技大学武昌分校上学
2008年至今在随州市富航人力资源服务有限公司作为派遣人员上班</v>
          </cell>
          <cell r="AJ120" t="str">
            <v>父亲  林俊   自由职业者
母亲  黄先华  已退休</v>
          </cell>
          <cell r="AK120" t="str">
            <v>否</v>
          </cell>
          <cell r="AL120" t="str">
            <v/>
          </cell>
          <cell r="AM120" t="str">
            <v>湖北省随州市</v>
          </cell>
          <cell r="AN120" t="str">
            <v>雇员制书记员岗3</v>
          </cell>
          <cell r="AO120">
            <v>340103</v>
          </cell>
          <cell r="AP120" t="str">
            <v>大类</v>
          </cell>
          <cell r="AQ120" t="str">
            <v>雇员制检察辅助人员</v>
          </cell>
          <cell r="AR120" t="str">
            <v>3</v>
          </cell>
          <cell r="AS120" t="str">
            <v>1</v>
          </cell>
          <cell r="AT120" t="str">
            <v>14204001</v>
          </cell>
          <cell r="AU120" t="str">
            <v>14204001001</v>
          </cell>
          <cell r="AV120" t="str">
            <v>随州市人民检察院</v>
          </cell>
          <cell r="AW120" t="str">
            <v>随州市人民检察院</v>
          </cell>
          <cell r="AX120">
            <v>67</v>
          </cell>
          <cell r="AY120" t="b">
            <v>1</v>
          </cell>
          <cell r="AZ120" t="b">
            <v>1</v>
          </cell>
          <cell r="BA120" t="b">
            <v>1</v>
          </cell>
          <cell r="BB120">
            <v>25.2</v>
          </cell>
        </row>
        <row r="121">
          <cell r="C121" t="str">
            <v>王松</v>
          </cell>
          <cell r="D121" t="str">
            <v>429001198708280474</v>
          </cell>
          <cell r="E121" t="str">
            <v>14204001001</v>
          </cell>
          <cell r="F121" t="str">
            <v>随州市人民检察院</v>
          </cell>
          <cell r="G121" t="str">
            <v>114204011225</v>
          </cell>
          <cell r="H121">
            <v>61</v>
          </cell>
          <cell r="I121" t="str">
            <v>14204</v>
          </cell>
          <cell r="J121" t="str">
            <v>湖北省随州市</v>
          </cell>
          <cell r="K121" t="str">
            <v>14204</v>
          </cell>
          <cell r="L121" t="str">
            <v>142</v>
          </cell>
          <cell r="M121" t="str">
            <v>14204</v>
          </cell>
          <cell r="N121" t="str">
            <v>32</v>
          </cell>
          <cell r="O121" t="str">
            <v>男</v>
          </cell>
          <cell r="P121" t="str">
            <v>1987-08-28</v>
          </cell>
          <cell r="Q121" t="str">
            <v>湖北省随州市</v>
          </cell>
          <cell r="R121" t="str">
            <v>汉族</v>
          </cell>
          <cell r="S121" t="str">
            <v>共青团员</v>
          </cell>
          <cell r="T121" t="str">
            <v>大学本科</v>
          </cell>
          <cell r="U121" t="str">
            <v>学士</v>
          </cell>
          <cell r="V121" t="str">
            <v>全日制</v>
          </cell>
          <cell r="W121" t="str">
            <v>2010-07-06</v>
          </cell>
          <cell r="X121" t="str">
            <v>湖北工程学院</v>
          </cell>
          <cell r="Y121" t="str">
            <v>105281201005136306</v>
          </cell>
          <cell r="Z121" t="str">
            <v>计算机科学与技术</v>
          </cell>
          <cell r="AA121" t="str">
            <v>湖北省随州市曾都区东城办事处青年路46号</v>
          </cell>
          <cell r="AB121" t="str">
            <v>2010-03-03</v>
          </cell>
          <cell r="AC121" t="str">
            <v>否</v>
          </cell>
          <cell r="AD121" t="str">
            <v/>
          </cell>
          <cell r="AE121" t="str">
            <v>随州市青年路46号盖帝大厦</v>
          </cell>
          <cell r="AF121" t="str">
            <v>随州职业技术学院</v>
          </cell>
          <cell r="AG121" t="str">
            <v>3</v>
          </cell>
          <cell r="AH121" t="str">
            <v>英语四级证书
普通话二级乙等证书</v>
          </cell>
          <cell r="AI121" t="str">
            <v>高中就读于随州二中
2006.9大学就读于湖北工程学院
2010.3实习于国美电器3C部
2012.3北京日讯天津项目网络优化组
2016.3随州职业技术学院中高职学院</v>
          </cell>
          <cell r="AJ121" t="str">
            <v>母亲，退休，原就职随州市针织厂
父亲，过世，原就职随州市商业物资公司</v>
          </cell>
          <cell r="AK121" t="str">
            <v>无</v>
          </cell>
          <cell r="AL121" t="str">
            <v/>
          </cell>
          <cell r="AM121" t="str">
            <v>湖北省随州市</v>
          </cell>
          <cell r="AN121" t="str">
            <v>雇员制书记员岗3</v>
          </cell>
          <cell r="AO121">
            <v>340103</v>
          </cell>
          <cell r="AP121" t="str">
            <v>大类</v>
          </cell>
          <cell r="AQ121" t="str">
            <v>雇员制检察辅助人员</v>
          </cell>
          <cell r="AR121" t="str">
            <v>3</v>
          </cell>
          <cell r="AS121" t="str">
            <v>1</v>
          </cell>
          <cell r="AT121" t="str">
            <v>14204001</v>
          </cell>
          <cell r="AU121" t="str">
            <v>14204001001</v>
          </cell>
          <cell r="AV121" t="str">
            <v>随州市人民检察院</v>
          </cell>
          <cell r="AW121" t="str">
            <v>随州市人民检察院</v>
          </cell>
          <cell r="AX121">
            <v>121</v>
          </cell>
          <cell r="AY121" t="b">
            <v>1</v>
          </cell>
          <cell r="AZ121" t="b">
            <v>1</v>
          </cell>
          <cell r="BA121" t="b">
            <v>1</v>
          </cell>
          <cell r="BB121">
            <v>24.4</v>
          </cell>
        </row>
        <row r="122">
          <cell r="C122" t="str">
            <v>徐郅翔</v>
          </cell>
          <cell r="D122" t="str">
            <v>421302199508048451</v>
          </cell>
          <cell r="E122" t="str">
            <v>14204001001</v>
          </cell>
          <cell r="F122" t="str">
            <v>随州市人民检察院</v>
          </cell>
          <cell r="G122" t="str">
            <v>114204010925</v>
          </cell>
          <cell r="H122">
            <v>59</v>
          </cell>
          <cell r="I122" t="str">
            <v>14204</v>
          </cell>
          <cell r="J122" t="str">
            <v>湖北省随州市</v>
          </cell>
          <cell r="K122" t="str">
            <v>14204</v>
          </cell>
          <cell r="L122" t="str">
            <v>142</v>
          </cell>
          <cell r="M122" t="str">
            <v>14204</v>
          </cell>
          <cell r="N122" t="str">
            <v>24</v>
          </cell>
          <cell r="O122" t="str">
            <v>男</v>
          </cell>
          <cell r="P122" t="str">
            <v>1995-08-04</v>
          </cell>
          <cell r="Q122" t="str">
            <v>湖北随州</v>
          </cell>
          <cell r="R122" t="str">
            <v>汉族</v>
          </cell>
          <cell r="S122" t="str">
            <v>共青团员</v>
          </cell>
          <cell r="T122" t="str">
            <v>大学专科</v>
          </cell>
          <cell r="U122" t="str">
            <v>无</v>
          </cell>
          <cell r="V122" t="str">
            <v>全日制</v>
          </cell>
          <cell r="W122" t="str">
            <v>2017-06-30</v>
          </cell>
          <cell r="X122" t="str">
            <v>武昌职业学院</v>
          </cell>
          <cell r="Y122" t="str">
            <v>129901201706749480</v>
          </cell>
          <cell r="Z122" t="str">
            <v>软件技术</v>
          </cell>
          <cell r="AA122" t="str">
            <v>湖北随州</v>
          </cell>
          <cell r="AB122" t="str">
            <v>2018-08-01</v>
          </cell>
          <cell r="AC122" t="str">
            <v>否</v>
          </cell>
          <cell r="AD122" t="str">
            <v/>
          </cell>
          <cell r="AE122" t="str">
            <v>湖北省随州市文峰都市花园</v>
          </cell>
          <cell r="AF122" t="str">
            <v>随县水利和湖泊局</v>
          </cell>
          <cell r="AG122" t="str">
            <v>两年</v>
          </cell>
          <cell r="AH122" t="str">
            <v/>
          </cell>
          <cell r="AI122" t="str">
            <v>高中 2011.9.1——2014.6.8  随州二中
专科 2014.9.1——2017.6.30 武昌职业学院 软件技术
2017.7-2018.3  随州市清华网络科技有限公司 美工
2018.3-2018.7  随州领秀传媒文化广告有限公司 策划助理
2018.8—至今 随县水利和湖泊局 三支一扶</v>
          </cell>
          <cell r="AJ122" t="str">
            <v>父亲 徐朴 随州市人力资源与社会保障局
母亲 汪志秀 无工作单位</v>
          </cell>
          <cell r="AK122" t="str">
            <v>无</v>
          </cell>
          <cell r="AL122" t="str">
            <v/>
          </cell>
          <cell r="AM122" t="str">
            <v>湖北省随州市</v>
          </cell>
          <cell r="AN122" t="str">
            <v>雇员制书记员岗3</v>
          </cell>
          <cell r="AO122">
            <v>340103</v>
          </cell>
          <cell r="AP122" t="str">
            <v>大类</v>
          </cell>
          <cell r="AQ122" t="str">
            <v>雇员制检察辅助人员</v>
          </cell>
          <cell r="AR122" t="str">
            <v>3</v>
          </cell>
          <cell r="AS122" t="str">
            <v>1</v>
          </cell>
          <cell r="AT122" t="str">
            <v>14204001</v>
          </cell>
          <cell r="AU122" t="str">
            <v>14204001001</v>
          </cell>
          <cell r="AV122" t="str">
            <v>随州市人民检察院</v>
          </cell>
          <cell r="AW122" t="str">
            <v>随州市人民检察院</v>
          </cell>
          <cell r="AX122">
            <v>64</v>
          </cell>
          <cell r="AY122" t="b">
            <v>1</v>
          </cell>
          <cell r="AZ122" t="b">
            <v>1</v>
          </cell>
          <cell r="BA122" t="b">
            <v>1</v>
          </cell>
          <cell r="BB122">
            <v>23.6</v>
          </cell>
        </row>
        <row r="123">
          <cell r="C123" t="str">
            <v>谢金黎</v>
          </cell>
          <cell r="D123" t="str">
            <v>429001198509265167</v>
          </cell>
          <cell r="E123" t="str">
            <v>14204001001</v>
          </cell>
          <cell r="F123" t="str">
            <v>随州市人民检察院</v>
          </cell>
          <cell r="G123" t="str">
            <v>114204010108</v>
          </cell>
          <cell r="H123">
            <v>57</v>
          </cell>
          <cell r="I123" t="str">
            <v>14204</v>
          </cell>
          <cell r="J123" t="str">
            <v>湖北省随州市</v>
          </cell>
          <cell r="K123" t="str">
            <v>14204</v>
          </cell>
          <cell r="L123" t="str">
            <v>142</v>
          </cell>
          <cell r="M123" t="str">
            <v>14204</v>
          </cell>
          <cell r="N123" t="str">
            <v>34</v>
          </cell>
          <cell r="O123" t="str">
            <v>女</v>
          </cell>
          <cell r="P123" t="str">
            <v>1985-09-26</v>
          </cell>
          <cell r="Q123" t="str">
            <v>湖北随州</v>
          </cell>
          <cell r="R123" t="str">
            <v>汉族</v>
          </cell>
          <cell r="S123" t="str">
            <v>群众</v>
          </cell>
          <cell r="T123" t="str">
            <v>大学本科</v>
          </cell>
          <cell r="U123" t="str">
            <v>学士</v>
          </cell>
          <cell r="V123" t="str">
            <v>全日制</v>
          </cell>
          <cell r="W123" t="str">
            <v>2009-06-30</v>
          </cell>
          <cell r="X123" t="str">
            <v>华中师范大学汉口分校</v>
          </cell>
          <cell r="Y123" t="str">
            <v>118001200905308333</v>
          </cell>
          <cell r="Z123" t="str">
            <v>计算机科学与技术</v>
          </cell>
          <cell r="AA123" t="str">
            <v>湖北随州</v>
          </cell>
          <cell r="AB123" t="str">
            <v>2009-07-01</v>
          </cell>
          <cell r="AC123" t="str">
            <v>否</v>
          </cell>
          <cell r="AD123" t="str">
            <v/>
          </cell>
          <cell r="AE123" t="str">
            <v>湖北省随州市青年路</v>
          </cell>
          <cell r="AF123" t="str">
            <v>中国人民保险随州市分公司</v>
          </cell>
          <cell r="AG123" t="str">
            <v>10年</v>
          </cell>
          <cell r="AH123" t="str">
            <v>无</v>
          </cell>
          <cell r="AI123" t="str">
            <v>2001.9-2004.6 曾都一中 学生
2004.9-2005.6 随州一中分校  学生
2005.9-2009.6 华中师范大学汉口分校  学生
2009.07-2010.01 湖北振兴律师事务所  内勤
2010.01-2011.5 北京电讯盈科有限公司 客服
2011.6-2015.10  湖北华耀医药有限公司   开票员
2015.10-2016.7  在家待业
2016.7-2018.3   随州风向标培训中心    补课老师
2018.3-至今   中国人民保险    车险</v>
          </cell>
          <cell r="AJ123" t="str">
            <v>父亲  谢仕勇 唐镇一中教师 （已去世）
母亲  耿华   无业
配偶  魏微  随州市市场监督管理局高新区分局  科员
儿子  魏子淏  东关小学一年级学生
女儿  魏煜琳  两岁</v>
          </cell>
          <cell r="AK123" t="str">
            <v>无</v>
          </cell>
          <cell r="AL123" t="str">
            <v>本人手机号码13617227458
配偶手机号码13774128809</v>
          </cell>
          <cell r="AM123" t="str">
            <v>湖北省随州市</v>
          </cell>
          <cell r="AN123" t="str">
            <v>雇员制书记员岗3</v>
          </cell>
          <cell r="AO123">
            <v>340103</v>
          </cell>
          <cell r="AP123" t="str">
            <v>大类</v>
          </cell>
          <cell r="AQ123" t="str">
            <v>雇员制检察辅助人员</v>
          </cell>
          <cell r="AR123" t="str">
            <v>3</v>
          </cell>
          <cell r="AS123" t="str">
            <v>1</v>
          </cell>
          <cell r="AT123" t="str">
            <v>14204001</v>
          </cell>
          <cell r="AU123" t="str">
            <v>14204001001</v>
          </cell>
          <cell r="AV123" t="str">
            <v>随州市人民检察院</v>
          </cell>
          <cell r="AW123" t="str">
            <v>随州市人民检察院</v>
          </cell>
          <cell r="AX123">
            <v>64</v>
          </cell>
          <cell r="AY123" t="b">
            <v>1</v>
          </cell>
          <cell r="AZ123" t="b">
            <v>1</v>
          </cell>
          <cell r="BA123" t="b">
            <v>1</v>
          </cell>
          <cell r="BB123">
            <v>22.8</v>
          </cell>
        </row>
        <row r="124">
          <cell r="C124" t="str">
            <v>程鹏</v>
          </cell>
          <cell r="D124" t="str">
            <v>429001198803236818</v>
          </cell>
          <cell r="E124" t="str">
            <v>14204001001</v>
          </cell>
          <cell r="F124" t="str">
            <v>随州市人民检察院</v>
          </cell>
          <cell r="G124" t="str">
            <v>114204010319</v>
          </cell>
          <cell r="H124">
            <v>56</v>
          </cell>
          <cell r="I124" t="str">
            <v>14204</v>
          </cell>
          <cell r="J124" t="str">
            <v>湖北省随州市</v>
          </cell>
          <cell r="K124" t="str">
            <v>14204</v>
          </cell>
          <cell r="L124" t="str">
            <v>142</v>
          </cell>
          <cell r="M124" t="str">
            <v>14204</v>
          </cell>
          <cell r="N124" t="str">
            <v>32</v>
          </cell>
          <cell r="O124" t="str">
            <v>男</v>
          </cell>
          <cell r="P124" t="str">
            <v>1988-03-23</v>
          </cell>
          <cell r="Q124" t="str">
            <v>湖北随州</v>
          </cell>
          <cell r="R124" t="str">
            <v>汉族</v>
          </cell>
          <cell r="S124" t="str">
            <v>群众</v>
          </cell>
          <cell r="T124" t="str">
            <v>大学专科</v>
          </cell>
          <cell r="U124" t="str">
            <v>无</v>
          </cell>
          <cell r="V124" t="str">
            <v>全日制</v>
          </cell>
          <cell r="W124" t="str">
            <v>2010-06-30</v>
          </cell>
          <cell r="X124" t="str">
            <v>湖北职业技术学院</v>
          </cell>
          <cell r="Y124" t="str">
            <v>120511201006004310</v>
          </cell>
          <cell r="Z124" t="str">
            <v>计算机信息管理</v>
          </cell>
          <cell r="AA124" t="str">
            <v>湖北省随州市环潭镇</v>
          </cell>
          <cell r="AB124" t="str">
            <v>2010-09-30</v>
          </cell>
          <cell r="AC124" t="str">
            <v>否</v>
          </cell>
          <cell r="AD124" t="str">
            <v/>
          </cell>
          <cell r="AE124" t="str">
            <v>随州市南郊新天地花园小区15号楼</v>
          </cell>
          <cell r="AF124" t="str">
            <v>随州市晶贝矿产品有限公司</v>
          </cell>
          <cell r="AG124" t="str">
            <v/>
          </cell>
          <cell r="AH124" t="str">
            <v>计算机装调员三级证书</v>
          </cell>
          <cell r="AI124" t="str">
            <v>高中： 2004-09-01至2007-06-30 于随州市文峰完全中学学习，高中文科； 
大专： 2007-09-01至2010-06-30 于湖北职业技术学院学习，就读于计算机信息管理专业；
2010-06-30 至2010-09-30 待业；
工作：2010-09-30至2017-12-31 于随州市晶贝矿产品有限公司工作，担任货运管理经理；
2018-01-01至2019-10-10 于随州诚信房产有限公司工作，担任客户经理；
2019-10-11至2020-07-20 于随州卓尔青铜古</v>
          </cell>
          <cell r="AJ124" t="str">
            <v>父亲：程正亮 （工作于随州晶贝矿产品有限公司，担任副总经理）
母亲：丁国荣 （工作于随州市晶贝矿产品有限公司，担任后勤人员）
妻子：袁璐璐 （工作于随州广播电视台，担任记者）
女儿：程亦姝（婴儿，无工作单位）</v>
          </cell>
          <cell r="AK124" t="str">
            <v>无</v>
          </cell>
          <cell r="AL124" t="str">
            <v/>
          </cell>
          <cell r="AM124" t="str">
            <v>湖北省随州市</v>
          </cell>
          <cell r="AN124" t="str">
            <v>雇员制书记员岗3</v>
          </cell>
          <cell r="AO124">
            <v>340103</v>
          </cell>
          <cell r="AP124" t="str">
            <v>大类</v>
          </cell>
          <cell r="AQ124" t="str">
            <v>雇员制检察辅助人员</v>
          </cell>
          <cell r="AR124" t="str">
            <v>3</v>
          </cell>
          <cell r="AS124" t="str">
            <v>1</v>
          </cell>
          <cell r="AT124" t="str">
            <v>14204001</v>
          </cell>
          <cell r="AU124" t="str">
            <v>14204001001</v>
          </cell>
          <cell r="AV124" t="str">
            <v>随州市人民检察院</v>
          </cell>
          <cell r="AW124" t="str">
            <v>随州市人民检察院</v>
          </cell>
          <cell r="AX124">
            <v>65</v>
          </cell>
          <cell r="AY124" t="b">
            <v>1</v>
          </cell>
          <cell r="AZ124" t="b">
            <v>1</v>
          </cell>
          <cell r="BA124" t="b">
            <v>1</v>
          </cell>
          <cell r="BB124">
            <v>22.4</v>
          </cell>
        </row>
        <row r="125">
          <cell r="C125" t="str">
            <v>黄凤娇</v>
          </cell>
          <cell r="D125" t="str">
            <v>421302199601067366</v>
          </cell>
          <cell r="E125" t="str">
            <v>14204001001</v>
          </cell>
          <cell r="F125" t="str">
            <v>随州市人民检察院</v>
          </cell>
          <cell r="G125" t="str">
            <v>114204010219</v>
          </cell>
          <cell r="H125">
            <v>49</v>
          </cell>
          <cell r="I125" t="str">
            <v>14204</v>
          </cell>
          <cell r="J125" t="str">
            <v>湖北省随州市</v>
          </cell>
          <cell r="K125" t="str">
            <v>14204</v>
          </cell>
          <cell r="L125" t="str">
            <v>142</v>
          </cell>
          <cell r="M125" t="str">
            <v>14204</v>
          </cell>
          <cell r="N125" t="str">
            <v>24</v>
          </cell>
          <cell r="O125" t="str">
            <v>女</v>
          </cell>
          <cell r="P125" t="str">
            <v>1996-01-06</v>
          </cell>
          <cell r="Q125" t="str">
            <v>湖北随州</v>
          </cell>
          <cell r="R125" t="str">
            <v>汉族</v>
          </cell>
          <cell r="S125" t="str">
            <v>共青团员</v>
          </cell>
          <cell r="T125" t="str">
            <v>大学专科</v>
          </cell>
          <cell r="U125" t="str">
            <v>无</v>
          </cell>
          <cell r="V125" t="str">
            <v>全日制</v>
          </cell>
          <cell r="W125" t="str">
            <v>2018-06-30</v>
          </cell>
          <cell r="X125" t="str">
            <v>武汉商学院</v>
          </cell>
          <cell r="Y125" t="str">
            <v>116541201806393384</v>
          </cell>
          <cell r="Z125" t="str">
            <v>计算机应用技术</v>
          </cell>
          <cell r="AA125" t="str">
            <v>湖北省随州市</v>
          </cell>
          <cell r="AB125" t="str">
            <v>2018-11-01</v>
          </cell>
          <cell r="AC125" t="str">
            <v>否</v>
          </cell>
          <cell r="AD125" t="str">
            <v/>
          </cell>
          <cell r="AE125" t="str">
            <v>湖北省随州市随县长岗镇大洪山路97号</v>
          </cell>
          <cell r="AF125" t="str">
            <v>随州市大洪山风景名胜区农村工作局</v>
          </cell>
          <cell r="AG125" t="str">
            <v>1.5年</v>
          </cell>
          <cell r="AH125" t="str">
            <v/>
          </cell>
          <cell r="AI125" t="str">
            <v>学历经历：2012-2015年，就读于随州一中；2015-2018就读于武汉商学院，专业是计算机应该技术；2016年-2018年自学武汉大学人力资源管理本科专业。工作经历：2018年11月-2019年9月在中国邮政储蓄银行任金融柜员；2019年9月至今在大洪山风景区政法办任办公室职员。</v>
          </cell>
          <cell r="AJ125" t="str">
            <v>父亲：黄晓兵，工作单位：中国邮政；母亲：费忠玲，个体经营户；配偶：郭志逢。</v>
          </cell>
          <cell r="AK125" t="str">
            <v>无</v>
          </cell>
          <cell r="AL125" t="str">
            <v/>
          </cell>
          <cell r="AM125" t="str">
            <v>湖北省随州市</v>
          </cell>
          <cell r="AN125" t="str">
            <v>雇员制书记员岗3</v>
          </cell>
          <cell r="AO125">
            <v>340103</v>
          </cell>
          <cell r="AP125" t="str">
            <v>大类</v>
          </cell>
          <cell r="AQ125" t="str">
            <v>雇员制检察辅助人员</v>
          </cell>
          <cell r="AR125" t="str">
            <v>3</v>
          </cell>
          <cell r="AS125" t="str">
            <v>1</v>
          </cell>
          <cell r="AT125" t="str">
            <v>14204001</v>
          </cell>
          <cell r="AU125" t="str">
            <v>14204001001</v>
          </cell>
          <cell r="AV125" t="str">
            <v>随州市人民检察院</v>
          </cell>
          <cell r="AW125" t="str">
            <v>随州市人民检察院</v>
          </cell>
          <cell r="AX125">
            <v>57</v>
          </cell>
          <cell r="AY125" t="b">
            <v>1</v>
          </cell>
          <cell r="AZ125" t="b">
            <v>1</v>
          </cell>
          <cell r="BA125" t="b">
            <v>1</v>
          </cell>
          <cell r="BB125">
            <v>19.6</v>
          </cell>
        </row>
        <row r="126">
          <cell r="C126" t="str">
            <v>杨春艳</v>
          </cell>
          <cell r="D126" t="str">
            <v>429001198701263882</v>
          </cell>
          <cell r="E126" t="str">
            <v>14204001001</v>
          </cell>
          <cell r="F126" t="str">
            <v>随州市人民检察院</v>
          </cell>
          <cell r="G126" t="str">
            <v>114204010903</v>
          </cell>
          <cell r="H126">
            <v>44</v>
          </cell>
          <cell r="I126" t="str">
            <v>14204</v>
          </cell>
          <cell r="J126" t="str">
            <v>湖北省随州市</v>
          </cell>
          <cell r="K126" t="str">
            <v>14204</v>
          </cell>
          <cell r="L126" t="str">
            <v>142</v>
          </cell>
          <cell r="M126" t="str">
            <v>14204</v>
          </cell>
          <cell r="N126" t="str">
            <v>33</v>
          </cell>
          <cell r="O126" t="str">
            <v>女</v>
          </cell>
          <cell r="P126" t="str">
            <v>1987-01-26</v>
          </cell>
          <cell r="Q126" t="str">
            <v>湖北随州</v>
          </cell>
          <cell r="R126" t="str">
            <v>汉族</v>
          </cell>
          <cell r="S126" t="str">
            <v>中共党员(预备党员)</v>
          </cell>
          <cell r="T126" t="str">
            <v>大学本科</v>
          </cell>
          <cell r="U126" t="str">
            <v>学士</v>
          </cell>
          <cell r="V126" t="str">
            <v>全日制</v>
          </cell>
          <cell r="W126" t="str">
            <v>2009-06-30</v>
          </cell>
          <cell r="X126" t="str">
            <v>江汉大学文理学院</v>
          </cell>
          <cell r="Y126" t="str">
            <v>132371200905001473</v>
          </cell>
          <cell r="Z126" t="str">
            <v>计算机科学与技术（软件工程）</v>
          </cell>
          <cell r="AA126" t="str">
            <v>湖北随州</v>
          </cell>
          <cell r="AB126" t="str">
            <v>2008-09-30</v>
          </cell>
          <cell r="AC126" t="str">
            <v>否</v>
          </cell>
          <cell r="AD126" t="str">
            <v/>
          </cell>
          <cell r="AE126" t="str">
            <v>随州青年路9号帝明世家</v>
          </cell>
          <cell r="AF126" t="str">
            <v>随州市金石网络科技有限公司</v>
          </cell>
          <cell r="AG126" t="str">
            <v>3年</v>
          </cell>
          <cell r="AH126" t="str">
            <v>计算机初级网络管理员证书</v>
          </cell>
          <cell r="AI126" t="str">
            <v>学习经历
高中：2002-09至2005-06 曾都二中 理科 
本科：2005-09至2009-06 江汉大学文理学院  计算机科学与技术软件工程 
工作经历：
2011-05至2013-09 武汉黑石科技有限公司/web设计师	
2013-10至2014-10 武汉点智科技有限公司/UI设计师	
2017-03至今 随州金石网络科技有限公司/UI设计师</v>
          </cell>
          <cell r="AJ126" t="str">
            <v>杨道旭	父女	务农	务农
刘占先	母女	务农	务农
王东虎	配偶	孝感瀚蓝环保生物质发电厂值长
王槐佑	母子	学生	学生</v>
          </cell>
          <cell r="AK126" t="str">
            <v>无</v>
          </cell>
          <cell r="AL126" t="str">
            <v/>
          </cell>
          <cell r="AM126" t="str">
            <v>湖北省随州市</v>
          </cell>
          <cell r="AN126" t="str">
            <v>雇员制书记员岗3</v>
          </cell>
          <cell r="AO126">
            <v>340103</v>
          </cell>
          <cell r="AP126" t="str">
            <v>大类</v>
          </cell>
          <cell r="AQ126" t="str">
            <v>雇员制检察辅助人员</v>
          </cell>
          <cell r="AR126" t="str">
            <v>3</v>
          </cell>
          <cell r="AS126" t="str">
            <v>1</v>
          </cell>
          <cell r="AT126" t="str">
            <v>14204001</v>
          </cell>
          <cell r="AU126" t="str">
            <v>14204001001</v>
          </cell>
          <cell r="AV126" t="str">
            <v>随州市人民检察院</v>
          </cell>
          <cell r="AW126" t="str">
            <v>随州市人民检察院</v>
          </cell>
          <cell r="AX126">
            <v>76</v>
          </cell>
          <cell r="AY126" t="b">
            <v>1</v>
          </cell>
          <cell r="AZ126" t="b">
            <v>1</v>
          </cell>
          <cell r="BA126" t="b">
            <v>1</v>
          </cell>
          <cell r="BB126">
            <v>17.6</v>
          </cell>
        </row>
        <row r="127">
          <cell r="C127" t="str">
            <v>施云幸</v>
          </cell>
          <cell r="D127" t="str">
            <v>429001198501220423</v>
          </cell>
          <cell r="E127" t="str">
            <v>14204001001</v>
          </cell>
          <cell r="F127" t="str">
            <v>随州市人民检察院</v>
          </cell>
          <cell r="G127" t="str">
            <v>114204010619</v>
          </cell>
          <cell r="H127">
            <v>42</v>
          </cell>
          <cell r="I127" t="str">
            <v>14204</v>
          </cell>
          <cell r="J127" t="str">
            <v>湖北省随州市</v>
          </cell>
          <cell r="K127" t="str">
            <v>14204</v>
          </cell>
          <cell r="L127" t="str">
            <v>142</v>
          </cell>
          <cell r="M127" t="str">
            <v>14204</v>
          </cell>
          <cell r="N127" t="str">
            <v>35</v>
          </cell>
          <cell r="O127" t="str">
            <v>女</v>
          </cell>
          <cell r="P127" t="str">
            <v>1985-01-22</v>
          </cell>
          <cell r="Q127" t="str">
            <v>湖北随州</v>
          </cell>
          <cell r="R127" t="str">
            <v>汉族</v>
          </cell>
          <cell r="S127" t="str">
            <v>群众</v>
          </cell>
          <cell r="T127" t="str">
            <v>大学专科</v>
          </cell>
          <cell r="U127" t="str">
            <v>无</v>
          </cell>
          <cell r="V127" t="str">
            <v>全日制</v>
          </cell>
          <cell r="W127" t="str">
            <v>2007-06-30</v>
          </cell>
          <cell r="X127" t="str">
            <v>荆楚理工学院</v>
          </cell>
          <cell r="Y127" t="str">
            <v>113361200706193745</v>
          </cell>
          <cell r="Z127" t="str">
            <v>计算机及应用</v>
          </cell>
          <cell r="AA127" t="str">
            <v>湖北随州</v>
          </cell>
          <cell r="AB127" t="str">
            <v>2007-09-01</v>
          </cell>
          <cell r="AC127" t="str">
            <v>否</v>
          </cell>
          <cell r="AD127" t="str">
            <v/>
          </cell>
          <cell r="AE127" t="str">
            <v>湖北省随州市曾都区青年路30号</v>
          </cell>
          <cell r="AF127" t="str">
            <v>随州七彩印广告印务装饰有限公司</v>
          </cell>
          <cell r="AG127" t="str">
            <v>13年</v>
          </cell>
          <cell r="AH127" t="str">
            <v>无</v>
          </cell>
          <cell r="AI127" t="str">
            <v>2000.09——2004.06 随州市曾都四中（高中）  学生
2004.09——2007.06 荆楚理工学院（大学）   学生
2007.07——2007.09 武汉光谷软件园实习    实习生
2007.10——2014.06 随州火凤凰广告图文工作室    设计师
2014.07——2017.06 湖北万方国际经贸有限公司    主任助理
2017.07——2018.02 待业  
2018.03——2019.06 随州太上健康管理有限公司  医助  
2019.07——2020.0</v>
          </cell>
          <cell r="AJ127" t="str">
            <v>父亲：施代顺  原随州一米厂下岗职工  
母亲：王承秀  务农
老公：陈超    随州市水利和湖泊局 
儿子：陈俊贤  3岁</v>
          </cell>
          <cell r="AK127" t="str">
            <v>无</v>
          </cell>
          <cell r="AL127" t="str">
            <v>无</v>
          </cell>
          <cell r="AM127" t="str">
            <v>湖北省随州市</v>
          </cell>
          <cell r="AN127" t="str">
            <v>雇员制书记员岗3</v>
          </cell>
          <cell r="AO127">
            <v>340103</v>
          </cell>
          <cell r="AP127" t="str">
            <v>大类</v>
          </cell>
          <cell r="AQ127" t="str">
            <v>雇员制检察辅助人员</v>
          </cell>
          <cell r="AR127" t="str">
            <v>3</v>
          </cell>
          <cell r="AS127" t="str">
            <v>1</v>
          </cell>
          <cell r="AT127" t="str">
            <v>14204001</v>
          </cell>
          <cell r="AU127" t="str">
            <v>14204001001</v>
          </cell>
          <cell r="AV127" t="str">
            <v>随州市人民检察院</v>
          </cell>
          <cell r="AW127" t="str">
            <v>随州市人民检察院</v>
          </cell>
          <cell r="AX127">
            <v>93</v>
          </cell>
          <cell r="AY127" t="b">
            <v>1</v>
          </cell>
          <cell r="AZ127" t="b">
            <v>1</v>
          </cell>
          <cell r="BA127" t="b">
            <v>1</v>
          </cell>
          <cell r="BB127">
            <v>16.8</v>
          </cell>
        </row>
        <row r="128">
          <cell r="C128" t="str">
            <v>肖武</v>
          </cell>
          <cell r="D128" t="str">
            <v>429001199204143139</v>
          </cell>
          <cell r="E128" t="str">
            <v>14204001001</v>
          </cell>
          <cell r="F128" t="str">
            <v>随州市人民检察院</v>
          </cell>
          <cell r="G128" t="str">
            <v>114204011019</v>
          </cell>
          <cell r="H128">
            <v>68</v>
          </cell>
          <cell r="I128" t="str">
            <v>14204</v>
          </cell>
          <cell r="J128" t="str">
            <v>湖北省随州市</v>
          </cell>
          <cell r="K128" t="str">
            <v>14204</v>
          </cell>
          <cell r="L128" t="str">
            <v>142</v>
          </cell>
          <cell r="M128" t="str">
            <v>14204</v>
          </cell>
          <cell r="N128" t="str">
            <v>28</v>
          </cell>
          <cell r="O128" t="str">
            <v>男</v>
          </cell>
          <cell r="P128" t="str">
            <v>1992-04-14</v>
          </cell>
          <cell r="Q128" t="str">
            <v>湖北随州</v>
          </cell>
          <cell r="R128" t="str">
            <v>汉族</v>
          </cell>
          <cell r="S128" t="str">
            <v>共青团员</v>
          </cell>
          <cell r="T128" t="str">
            <v>大学本科</v>
          </cell>
          <cell r="U128" t="str">
            <v>学士</v>
          </cell>
          <cell r="V128" t="str">
            <v>全日制</v>
          </cell>
          <cell r="W128" t="str">
            <v>2017-06-30</v>
          </cell>
          <cell r="X128" t="str">
            <v>中央司法警官学院</v>
          </cell>
          <cell r="Y128" t="str">
            <v>119031201705001555</v>
          </cell>
          <cell r="Z128" t="str">
            <v>信息管理与信息系统</v>
          </cell>
          <cell r="AA128" t="str">
            <v>湖北随州</v>
          </cell>
          <cell r="AB128" t="str">
            <v>2018-09-06</v>
          </cell>
          <cell r="AC128" t="str">
            <v>否</v>
          </cell>
          <cell r="AD128" t="str">
            <v/>
          </cell>
          <cell r="AE128" t="str">
            <v>湖北省随州市曾都区烈山大道北城阳光</v>
          </cell>
          <cell r="AF128" t="str">
            <v>无</v>
          </cell>
          <cell r="AG128" t="str">
            <v>1年</v>
          </cell>
          <cell r="AH128" t="str">
            <v>无</v>
          </cell>
          <cell r="AI128" t="str">
            <v>2008年9月至2011年6月   随州一中   学生
2011年9月至2012年6月   欧阳修中学  学生
2012年9月至2013年6月   襄阳三中   学生
2013年9月至2017年6月   中央司法警官学院   学生
2017年7月至2018年8月   待业
2018年9月至2019年12月  随州农商行   综合柜员
2020年1月至今          待业</v>
          </cell>
          <cell r="AJ128" t="str">
            <v>父亲  肖文财  随州市随县安居镇漂河村七组  务农
母亲  曾凡敏  随州市随县安居镇漂河村七组  务农</v>
          </cell>
          <cell r="AK128" t="str">
            <v>无</v>
          </cell>
          <cell r="AL128" t="str">
            <v/>
          </cell>
          <cell r="AM128" t="str">
            <v>湖北省随州市</v>
          </cell>
          <cell r="AN128" t="str">
            <v>雇员制书记员岗3</v>
          </cell>
          <cell r="AO128">
            <v>340103</v>
          </cell>
          <cell r="AP128" t="str">
            <v>大类</v>
          </cell>
          <cell r="AQ128" t="str">
            <v>雇员制检察辅助人员</v>
          </cell>
          <cell r="AR128" t="str">
            <v>3</v>
          </cell>
          <cell r="AS128" t="str">
            <v>1</v>
          </cell>
          <cell r="AT128" t="str">
            <v>14204001</v>
          </cell>
          <cell r="AU128" t="str">
            <v>14204001001</v>
          </cell>
          <cell r="AV128" t="str">
            <v>随州市人民检察院</v>
          </cell>
          <cell r="AW128" t="str">
            <v>随州市人民检察院</v>
          </cell>
          <cell r="AX128">
            <v>33</v>
          </cell>
          <cell r="AY128" t="b">
            <v>0</v>
          </cell>
          <cell r="AZ128" t="b">
            <v>1</v>
          </cell>
          <cell r="BA128" t="b">
            <v>0</v>
          </cell>
          <cell r="BB128">
            <v>27.2</v>
          </cell>
        </row>
        <row r="129">
          <cell r="C129" t="str">
            <v>喻红艳</v>
          </cell>
          <cell r="D129" t="str">
            <v>421302199709017328</v>
          </cell>
          <cell r="E129" t="str">
            <v>14204001001</v>
          </cell>
          <cell r="F129" t="str">
            <v>随州市人民检察院</v>
          </cell>
          <cell r="G129" t="str">
            <v>114204010110</v>
          </cell>
          <cell r="H129">
            <v>65</v>
          </cell>
          <cell r="I129" t="str">
            <v>14204</v>
          </cell>
          <cell r="J129" t="str">
            <v>湖北省随州市</v>
          </cell>
          <cell r="K129" t="str">
            <v>14204</v>
          </cell>
          <cell r="L129" t="str">
            <v>142</v>
          </cell>
          <cell r="M129" t="str">
            <v>14204</v>
          </cell>
          <cell r="N129" t="str">
            <v>22</v>
          </cell>
          <cell r="O129" t="str">
            <v>女</v>
          </cell>
          <cell r="P129" t="str">
            <v>1997-09-01</v>
          </cell>
          <cell r="Q129" t="str">
            <v>湖北随州</v>
          </cell>
          <cell r="R129" t="str">
            <v>汉族</v>
          </cell>
          <cell r="S129" t="str">
            <v>共青团员</v>
          </cell>
          <cell r="T129" t="str">
            <v>大学本科</v>
          </cell>
          <cell r="U129" t="str">
            <v>学士</v>
          </cell>
          <cell r="V129" t="str">
            <v>全日制</v>
          </cell>
          <cell r="W129" t="str">
            <v>2020-06-30</v>
          </cell>
          <cell r="X129" t="str">
            <v>武汉传媒学院</v>
          </cell>
          <cell r="Y129" t="str">
            <v>136861202005206002</v>
          </cell>
          <cell r="Z129" t="str">
            <v>软件工程</v>
          </cell>
          <cell r="AA129" t="str">
            <v>湖北省随州随县长岗镇喻家湾村三组</v>
          </cell>
          <cell r="AB129" t="str">
            <v/>
          </cell>
          <cell r="AC129" t="str">
            <v>否</v>
          </cell>
          <cell r="AD129" t="str">
            <v/>
          </cell>
          <cell r="AE129" t="str">
            <v>湖北省随州随县长岗镇喻家湾村三组</v>
          </cell>
          <cell r="AF129" t="str">
            <v>待就业</v>
          </cell>
          <cell r="AG129" t="str">
            <v>0</v>
          </cell>
          <cell r="AH129" t="str">
            <v>无</v>
          </cell>
          <cell r="AI129" t="str">
            <v>2013年9月到2016年6月就读于随县二中，文科，2016年9月到2020年6月就读于武汉传媒学院，软件工程专业，为2020届应届毕业生，暂无工作经验。</v>
          </cell>
          <cell r="AJ129" t="str">
            <v>父亲喻之银，母亲陈义英，政治面貌均为群众，家住湖北省随州市随县长岗镇喻家湾村三组，均为农民，在家务农，本人尚未婚配，暂无子女，</v>
          </cell>
          <cell r="AK129" t="str">
            <v>无</v>
          </cell>
          <cell r="AL129" t="str">
            <v>待就业</v>
          </cell>
          <cell r="AM129" t="str">
            <v>湖北省随州市</v>
          </cell>
          <cell r="AN129" t="str">
            <v>雇员制书记员岗3</v>
          </cell>
          <cell r="AO129">
            <v>340103</v>
          </cell>
          <cell r="AP129" t="str">
            <v>大类</v>
          </cell>
          <cell r="AQ129" t="str">
            <v>雇员制检察辅助人员</v>
          </cell>
          <cell r="AR129" t="str">
            <v>3</v>
          </cell>
          <cell r="AS129" t="str">
            <v>1</v>
          </cell>
          <cell r="AT129" t="str">
            <v>14204001</v>
          </cell>
          <cell r="AU129" t="str">
            <v>14204001001</v>
          </cell>
          <cell r="AV129" t="str">
            <v>随州市人民检察院</v>
          </cell>
          <cell r="AW129" t="str">
            <v>随州市人民检察院</v>
          </cell>
          <cell r="AX129">
            <v>41</v>
          </cell>
          <cell r="AY129" t="b">
            <v>0</v>
          </cell>
          <cell r="AZ129" t="b">
            <v>1</v>
          </cell>
          <cell r="BA129" t="b">
            <v>0</v>
          </cell>
          <cell r="BB129">
            <v>26</v>
          </cell>
        </row>
        <row r="130">
          <cell r="C130" t="str">
            <v>周鹏</v>
          </cell>
          <cell r="D130" t="str">
            <v>421302199409258197</v>
          </cell>
          <cell r="E130" t="str">
            <v>14204001001</v>
          </cell>
          <cell r="F130" t="str">
            <v>随州市人民检察院</v>
          </cell>
          <cell r="G130" t="str">
            <v>114204011201</v>
          </cell>
          <cell r="H130">
            <v>57</v>
          </cell>
          <cell r="I130" t="str">
            <v>14204</v>
          </cell>
          <cell r="J130" t="str">
            <v>湖北省随州市</v>
          </cell>
          <cell r="K130" t="str">
            <v>14204</v>
          </cell>
          <cell r="L130" t="str">
            <v>142</v>
          </cell>
          <cell r="M130" t="str">
            <v>14204</v>
          </cell>
          <cell r="N130" t="str">
            <v>25</v>
          </cell>
          <cell r="O130" t="str">
            <v>男</v>
          </cell>
          <cell r="P130" t="str">
            <v>1994-09-25</v>
          </cell>
          <cell r="Q130" t="str">
            <v>湖北随州</v>
          </cell>
          <cell r="R130" t="str">
            <v>汉族</v>
          </cell>
          <cell r="S130" t="str">
            <v>群众</v>
          </cell>
          <cell r="T130" t="str">
            <v>大学专科</v>
          </cell>
          <cell r="U130" t="str">
            <v>学士</v>
          </cell>
          <cell r="V130" t="str">
            <v>全日制</v>
          </cell>
          <cell r="W130" t="str">
            <v>2016-06-30</v>
          </cell>
          <cell r="X130" t="str">
            <v>武汉航海职业技术学院</v>
          </cell>
          <cell r="Y130" t="str">
            <v>129521201606017118</v>
          </cell>
          <cell r="Z130" t="str">
            <v>软件技术</v>
          </cell>
          <cell r="AA130" t="str">
            <v>湖北随州</v>
          </cell>
          <cell r="AB130" t="str">
            <v>2016-10-16</v>
          </cell>
          <cell r="AC130" t="str">
            <v>否</v>
          </cell>
          <cell r="AD130" t="str">
            <v/>
          </cell>
          <cell r="AE130" t="str">
            <v>湖北省随州市曾都区沿河大道花溪小区</v>
          </cell>
          <cell r="AF130" t="str">
            <v>湖北随网文化传媒有限公司</v>
          </cell>
          <cell r="AG130" t="str">
            <v>2年</v>
          </cell>
          <cell r="AH130" t="str">
            <v/>
          </cell>
          <cell r="AI130" t="str">
            <v>2010年9月至2013年6月高中就读于随州市曾都二中
2013年9月至2016年6月就读于武汉航海职业技术学院
2016年大学毕业后去广东自家企业做管理
2018年初就职于随州网，做房产家居编辑岗位至今</v>
          </cell>
          <cell r="AJ130" t="str">
            <v>母亲：刘海燕，工作单位：曾都区国土资源局
父亲：周辅军，工作：自主创业</v>
          </cell>
          <cell r="AK130" t="str">
            <v>无</v>
          </cell>
          <cell r="AL130" t="str">
            <v/>
          </cell>
          <cell r="AM130" t="str">
            <v>湖北省随州市</v>
          </cell>
          <cell r="AN130" t="str">
            <v>雇员制书记员岗3</v>
          </cell>
          <cell r="AO130">
            <v>340103</v>
          </cell>
          <cell r="AP130" t="str">
            <v>大类</v>
          </cell>
          <cell r="AQ130" t="str">
            <v>雇员制检察辅助人员</v>
          </cell>
          <cell r="AR130" t="str">
            <v>3</v>
          </cell>
          <cell r="AS130" t="str">
            <v>1</v>
          </cell>
          <cell r="AT130" t="str">
            <v>14204001</v>
          </cell>
          <cell r="AU130" t="str">
            <v>14204001001</v>
          </cell>
          <cell r="AV130" t="str">
            <v>随州市人民检察院</v>
          </cell>
          <cell r="AW130" t="str">
            <v>随州市人民检察院</v>
          </cell>
          <cell r="AX130">
            <v>49</v>
          </cell>
          <cell r="AY130" t="b">
            <v>0</v>
          </cell>
          <cell r="AZ130" t="b">
            <v>1</v>
          </cell>
          <cell r="BA130" t="b">
            <v>0</v>
          </cell>
          <cell r="BB130">
            <v>22.8</v>
          </cell>
        </row>
        <row r="131">
          <cell r="C131" t="str">
            <v>李小念</v>
          </cell>
          <cell r="D131" t="str">
            <v>421302198907102350</v>
          </cell>
          <cell r="E131" t="str">
            <v>14204001001</v>
          </cell>
          <cell r="F131" t="str">
            <v>随州市人民检察院</v>
          </cell>
          <cell r="G131" t="str">
            <v>114204010527</v>
          </cell>
          <cell r="H131">
            <v>54</v>
          </cell>
          <cell r="I131" t="str">
            <v>14204</v>
          </cell>
          <cell r="J131" t="str">
            <v>湖北省随州市</v>
          </cell>
          <cell r="K131" t="str">
            <v>14204</v>
          </cell>
          <cell r="L131" t="str">
            <v>142</v>
          </cell>
          <cell r="M131" t="str">
            <v>14204</v>
          </cell>
          <cell r="N131" t="str">
            <v>31</v>
          </cell>
          <cell r="O131" t="str">
            <v>男</v>
          </cell>
          <cell r="P131" t="str">
            <v>1989-07-10</v>
          </cell>
          <cell r="Q131" t="str">
            <v>湖北随州</v>
          </cell>
          <cell r="R131" t="str">
            <v>汉族</v>
          </cell>
          <cell r="S131" t="str">
            <v>共青团员</v>
          </cell>
          <cell r="T131" t="str">
            <v>大学专科</v>
          </cell>
          <cell r="U131" t="str">
            <v>无</v>
          </cell>
          <cell r="V131" t="str">
            <v>全日制</v>
          </cell>
          <cell r="W131" t="str">
            <v>2011-06-30</v>
          </cell>
          <cell r="X131" t="str">
            <v>湖北襄樊学院（现湖北文理学院）</v>
          </cell>
          <cell r="Y131" t="str">
            <v>105191201106625359</v>
          </cell>
          <cell r="Z131" t="str">
            <v>计算机应用技术</v>
          </cell>
          <cell r="AA131" t="str">
            <v>湖北随州</v>
          </cell>
          <cell r="AB131" t="str">
            <v>2011-09-01</v>
          </cell>
          <cell r="AC131" t="str">
            <v>否</v>
          </cell>
          <cell r="AD131" t="str">
            <v/>
          </cell>
          <cell r="AE131" t="str">
            <v>湖北省随州市随县厉山镇星旗村四组60号</v>
          </cell>
          <cell r="AF131" t="str">
            <v>湖北新楚风汽车股份有限公司</v>
          </cell>
          <cell r="AG131" t="str">
            <v>4</v>
          </cell>
          <cell r="AH131" t="str">
            <v/>
          </cell>
          <cell r="AI131" t="str">
            <v>2005年9月-2008年6月：随县一中就读高中；
2008年9月-2011年6月：襄樊学院就读大专；
2011年7月-2012年7月：深圳快迅捷物流有限公司任跟单员一职；
2012年7月-2016年2月：成都趣游科技有限公司任运营专员一职；
2016年4月-至今：湖北新楚风销售有限公司任办公室主管一职。</v>
          </cell>
          <cell r="AJ131" t="str">
            <v>父亲：李杰，务农
母亲：王金容，务农
妻子：戢婷婷，务农
女儿：李柳月，上幼儿园</v>
          </cell>
          <cell r="AK131" t="str">
            <v>无</v>
          </cell>
          <cell r="AL131" t="str">
            <v/>
          </cell>
          <cell r="AM131" t="str">
            <v>湖北省随州市</v>
          </cell>
          <cell r="AN131" t="str">
            <v>雇员制书记员岗3</v>
          </cell>
          <cell r="AO131">
            <v>340103</v>
          </cell>
          <cell r="AP131" t="str">
            <v>大类</v>
          </cell>
          <cell r="AQ131" t="str">
            <v>雇员制检察辅助人员</v>
          </cell>
          <cell r="AR131" t="str">
            <v>3</v>
          </cell>
          <cell r="AS131" t="str">
            <v>1</v>
          </cell>
          <cell r="AT131" t="str">
            <v>14204001</v>
          </cell>
          <cell r="AU131" t="str">
            <v>14204001001</v>
          </cell>
          <cell r="AV131" t="str">
            <v>随州市人民检察院</v>
          </cell>
          <cell r="AW131" t="str">
            <v>随州市人民检察院</v>
          </cell>
          <cell r="AX131">
            <v>0</v>
          </cell>
          <cell r="AY131" t="b">
            <v>0</v>
          </cell>
          <cell r="AZ131" t="b">
            <v>1</v>
          </cell>
          <cell r="BA131" t="b">
            <v>0</v>
          </cell>
          <cell r="BB131">
            <v>21.6</v>
          </cell>
        </row>
        <row r="132">
          <cell r="C132" t="str">
            <v>刘梦月</v>
          </cell>
          <cell r="D132" t="str">
            <v>420881199612040021</v>
          </cell>
          <cell r="E132" t="str">
            <v>14204001001</v>
          </cell>
          <cell r="F132" t="str">
            <v>随州市人民检察院</v>
          </cell>
          <cell r="G132" t="str">
            <v>114204010313</v>
          </cell>
          <cell r="H132">
            <v>43</v>
          </cell>
          <cell r="I132" t="str">
            <v>14204</v>
          </cell>
          <cell r="J132" t="str">
            <v>湖北省随州市</v>
          </cell>
          <cell r="K132" t="str">
            <v>14204</v>
          </cell>
          <cell r="L132" t="str">
            <v>142</v>
          </cell>
          <cell r="M132" t="str">
            <v>14204</v>
          </cell>
          <cell r="N132" t="str">
            <v>23</v>
          </cell>
          <cell r="O132" t="str">
            <v>女</v>
          </cell>
          <cell r="P132" t="str">
            <v>1996-12-04</v>
          </cell>
          <cell r="Q132" t="str">
            <v>湖北</v>
          </cell>
          <cell r="R132" t="str">
            <v>汉族</v>
          </cell>
          <cell r="S132" t="str">
            <v>群众</v>
          </cell>
          <cell r="T132" t="str">
            <v>大学专科</v>
          </cell>
          <cell r="U132" t="str">
            <v>无</v>
          </cell>
          <cell r="V132" t="str">
            <v>全日制</v>
          </cell>
          <cell r="W132" t="str">
            <v>2017-06-30</v>
          </cell>
          <cell r="X132" t="str">
            <v>武昌职业学院</v>
          </cell>
          <cell r="Y132" t="str">
            <v>129901201706358297</v>
          </cell>
          <cell r="Z132" t="str">
            <v>软件技术</v>
          </cell>
          <cell r="AA132" t="str">
            <v>湖北省钟祥市</v>
          </cell>
          <cell r="AB132" t="str">
            <v>2020-07-19</v>
          </cell>
          <cell r="AC132" t="str">
            <v>否</v>
          </cell>
          <cell r="AD132" t="str">
            <v/>
          </cell>
          <cell r="AE132" t="str">
            <v>湖北省随州市左岸星城22栋401</v>
          </cell>
          <cell r="AF132" t="str">
            <v>待业</v>
          </cell>
          <cell r="AG132" t="str">
            <v>待业</v>
          </cell>
          <cell r="AH132" t="str">
            <v>计算机装调员（程序设计员）、办公软件应用专家、软件工程师</v>
          </cell>
          <cell r="AI132" t="str">
            <v>高中  2011年9月——2014年6月  钟祥市职业高级中学   计算机应用   
大专  2014年9月——2017年6月  武昌职业学院       软件技术 
本科  2014年9月——2018年6月  武汉理工大学   行政管理（自考）
工作经历   待业</v>
          </cell>
          <cell r="AJ132" t="str">
            <v>父亲         刘亚东     农民    13997886320   
母亲         刘中萍      农民    15172795759  
配偶         胡佳旻   随县唐县镇人民政府</v>
          </cell>
          <cell r="AK132" t="str">
            <v>无</v>
          </cell>
          <cell r="AL132" t="str">
            <v/>
          </cell>
          <cell r="AM132" t="str">
            <v>湖北省随州市</v>
          </cell>
          <cell r="AN132" t="str">
            <v>雇员制书记员岗3</v>
          </cell>
          <cell r="AO132">
            <v>340103</v>
          </cell>
          <cell r="AP132" t="str">
            <v>大类</v>
          </cell>
          <cell r="AQ132" t="str">
            <v>雇员制检察辅助人员</v>
          </cell>
          <cell r="AR132" t="str">
            <v>3</v>
          </cell>
          <cell r="AS132" t="str">
            <v>1</v>
          </cell>
          <cell r="AT132" t="str">
            <v>14204001</v>
          </cell>
          <cell r="AU132" t="str">
            <v>14204001001</v>
          </cell>
          <cell r="AV132" t="str">
            <v>随州市人民检察院</v>
          </cell>
          <cell r="AW132" t="str">
            <v>随州市人民检察院</v>
          </cell>
          <cell r="AX132">
            <v>40</v>
          </cell>
          <cell r="AY132" t="b">
            <v>0</v>
          </cell>
          <cell r="AZ132" t="b">
            <v>1</v>
          </cell>
          <cell r="BA132" t="b">
            <v>0</v>
          </cell>
          <cell r="BB132">
            <v>17.2</v>
          </cell>
        </row>
        <row r="133">
          <cell r="C133" t="str">
            <v>李英孜</v>
          </cell>
          <cell r="D133" t="str">
            <v>429001199805248665</v>
          </cell>
          <cell r="E133" t="str">
            <v>14204001001</v>
          </cell>
          <cell r="F133" t="str">
            <v>随州市人民检察院</v>
          </cell>
          <cell r="G133" t="str">
            <v>114204010914</v>
          </cell>
          <cell r="H133">
            <v>39</v>
          </cell>
          <cell r="I133" t="str">
            <v>14204</v>
          </cell>
          <cell r="J133" t="str">
            <v>湖北省随州市</v>
          </cell>
          <cell r="K133" t="str">
            <v>14204</v>
          </cell>
          <cell r="L133" t="str">
            <v>142</v>
          </cell>
          <cell r="M133" t="str">
            <v>14204</v>
          </cell>
          <cell r="N133" t="str">
            <v>22</v>
          </cell>
          <cell r="O133" t="str">
            <v>女</v>
          </cell>
          <cell r="P133" t="str">
            <v>1998-05-24</v>
          </cell>
          <cell r="Q133" t="str">
            <v>湖北随州</v>
          </cell>
          <cell r="R133" t="str">
            <v>汉族</v>
          </cell>
          <cell r="S133" t="str">
            <v>共青团员</v>
          </cell>
          <cell r="T133" t="str">
            <v>大学专科</v>
          </cell>
          <cell r="U133" t="str">
            <v>无</v>
          </cell>
          <cell r="V133" t="str">
            <v>全日制</v>
          </cell>
          <cell r="W133" t="str">
            <v>2019-06-30</v>
          </cell>
          <cell r="X133" t="str">
            <v>鄂州职业大学</v>
          </cell>
          <cell r="Y133" t="str">
            <v>113351201906001028</v>
          </cell>
          <cell r="Z133" t="str">
            <v>计算机应用技术</v>
          </cell>
          <cell r="AA133" t="str">
            <v>湖北省随州市曾都区桂华村17组</v>
          </cell>
          <cell r="AB133" t="str">
            <v>2019-08-01</v>
          </cell>
          <cell r="AC133" t="str">
            <v>是</v>
          </cell>
          <cell r="AD133" t="str">
            <v>湖北省随州市曾都区白庙村六组</v>
          </cell>
          <cell r="AE133" t="str">
            <v>湖北省随州市曾都区白庙村六组</v>
          </cell>
          <cell r="AF133" t="str">
            <v>拓见科技（深圳）有限公司武汉分公司</v>
          </cell>
          <cell r="AG133" t="str">
            <v>六个月</v>
          </cell>
          <cell r="AH133" t="str">
            <v>普通话二级乙等证书</v>
          </cell>
          <cell r="AI133" t="str">
            <v>2013年9月——2016年6月随州市曾都二中高中学生，2016年9月——2019年6月鄂州职业大学学生，2019年8月——2020年2月拓见科技（深圳）有限公司武汉分公司上班，2020年2月至今待业。2018年七月大三期间在鄂州市环境保护局实习，担任第二次全国污染源普查员。主要负责各个企业的资料统计和资料上传，然后再资料审核。2019年6月大学毕业后去武汉拓见科技（深圳）有限公司上班，职位是联通外呼人员，主要是给联通用户办理业务，处理投诉。</v>
          </cell>
          <cell r="AJ133" t="str">
            <v>父亲:李丰洲 黄龙建筑公司御景天成项目部工地工人，
母亲:张青会在家务农，姐姐:李双双因残在家。</v>
          </cell>
          <cell r="AK133" t="str">
            <v>无</v>
          </cell>
          <cell r="AL133" t="str">
            <v/>
          </cell>
          <cell r="AM133" t="str">
            <v>湖北省随州市</v>
          </cell>
          <cell r="AN133" t="str">
            <v>雇员制书记员岗3</v>
          </cell>
          <cell r="AO133">
            <v>340103</v>
          </cell>
          <cell r="AP133" t="str">
            <v>大类</v>
          </cell>
          <cell r="AQ133" t="str">
            <v>雇员制检察辅助人员</v>
          </cell>
          <cell r="AR133" t="str">
            <v>3</v>
          </cell>
          <cell r="AS133" t="str">
            <v>1</v>
          </cell>
          <cell r="AT133" t="str">
            <v>14204001</v>
          </cell>
          <cell r="AU133" t="str">
            <v>14204001001</v>
          </cell>
          <cell r="AV133" t="str">
            <v>随州市人民检察院</v>
          </cell>
          <cell r="AW133" t="str">
            <v>随州市人民检察院</v>
          </cell>
          <cell r="AX133">
            <v>33</v>
          </cell>
          <cell r="AY133" t="b">
            <v>0</v>
          </cell>
          <cell r="AZ133" t="b">
            <v>0</v>
          </cell>
          <cell r="BA133" t="b">
            <v>0</v>
          </cell>
          <cell r="BB133">
            <v>15.6</v>
          </cell>
        </row>
        <row r="134">
          <cell r="C134" t="str">
            <v>袁威</v>
          </cell>
          <cell r="D134" t="str">
            <v>421302198809150412</v>
          </cell>
          <cell r="E134" t="str">
            <v>14204001001</v>
          </cell>
          <cell r="F134" t="str">
            <v>随州市人民检察院</v>
          </cell>
          <cell r="G134" t="str">
            <v>114204010225</v>
          </cell>
          <cell r="H134">
            <v>-1</v>
          </cell>
          <cell r="I134" t="str">
            <v>14204</v>
          </cell>
          <cell r="J134" t="str">
            <v>湖北省随州市</v>
          </cell>
          <cell r="K134" t="str">
            <v>14204</v>
          </cell>
          <cell r="L134" t="str">
            <v>142</v>
          </cell>
          <cell r="M134" t="str">
            <v>14204</v>
          </cell>
          <cell r="N134" t="str">
            <v>31</v>
          </cell>
          <cell r="O134" t="str">
            <v>男</v>
          </cell>
          <cell r="P134" t="str">
            <v>1988-09-15</v>
          </cell>
          <cell r="Q134" t="str">
            <v>湖北随州</v>
          </cell>
          <cell r="R134" t="str">
            <v>汉族</v>
          </cell>
          <cell r="S134" t="str">
            <v>中共党员(预备党员)</v>
          </cell>
          <cell r="T134" t="str">
            <v>大学专科</v>
          </cell>
          <cell r="U134" t="str">
            <v>无</v>
          </cell>
          <cell r="V134" t="str">
            <v>全日制</v>
          </cell>
          <cell r="W134" t="str">
            <v>2010-06-25</v>
          </cell>
          <cell r="X134" t="str">
            <v>襄樊学院</v>
          </cell>
          <cell r="Y134" t="str">
            <v>105191201006796467</v>
          </cell>
          <cell r="Z134" t="str">
            <v>计算机应用</v>
          </cell>
          <cell r="AA134" t="str">
            <v>湖北随州</v>
          </cell>
          <cell r="AB134" t="str">
            <v>2010-07-18</v>
          </cell>
          <cell r="AC134" t="str">
            <v>否</v>
          </cell>
          <cell r="AD134" t="str">
            <v>无</v>
          </cell>
          <cell r="AE134" t="str">
            <v>湖北省随州市曾都区蒋家岗社区一组60号</v>
          </cell>
          <cell r="AF134" t="str">
            <v>无</v>
          </cell>
          <cell r="AG134" t="str">
            <v>8</v>
          </cell>
          <cell r="AH134" t="str">
            <v>无</v>
          </cell>
          <cell r="AI134" t="str">
            <v>2004-2007随州二中学习  2007-2010襄樊学院 计算机应用专业学习  2010.1-2013.5 襄阳新动态国际英语培训学校工作  2013.7-2018.12 湖北同城一家网络科技有限公司工作</v>
          </cell>
          <cell r="AJ134" t="str">
            <v>余云 妻子  随州市特警支队
袁绪仁 父亲  退休
施晓华  母亲 退休
袁浚泽 儿子</v>
          </cell>
          <cell r="AK134" t="str">
            <v>无</v>
          </cell>
          <cell r="AL134" t="str">
            <v>无</v>
          </cell>
          <cell r="AM134" t="str">
            <v>湖北省随州市</v>
          </cell>
          <cell r="AN134" t="str">
            <v>雇员制书记员岗3</v>
          </cell>
          <cell r="AO134">
            <v>340103</v>
          </cell>
          <cell r="AP134" t="str">
            <v>大类</v>
          </cell>
          <cell r="AQ134" t="str">
            <v>雇员制检察辅助人员</v>
          </cell>
          <cell r="AR134" t="str">
            <v>3</v>
          </cell>
          <cell r="AS134" t="str">
            <v>1</v>
          </cell>
          <cell r="AT134" t="str">
            <v>14204001</v>
          </cell>
          <cell r="AU134" t="str">
            <v>14204001001</v>
          </cell>
          <cell r="AV134" t="str">
            <v>随州市人民检察院</v>
          </cell>
          <cell r="AW134" t="str">
            <v>随州市人民检察院</v>
          </cell>
          <cell r="AX134">
            <v>0</v>
          </cell>
          <cell r="AY134" t="b">
            <v>0</v>
          </cell>
          <cell r="AZ134" t="b">
            <v>0</v>
          </cell>
          <cell r="BA134" t="b">
            <v>0</v>
          </cell>
          <cell r="BB134">
            <v>-0.4</v>
          </cell>
        </row>
        <row r="135">
          <cell r="C135" t="str">
            <v>刘祺</v>
          </cell>
          <cell r="D135" t="str">
            <v>421302199511181245</v>
          </cell>
          <cell r="E135" t="str">
            <v>14204001001</v>
          </cell>
          <cell r="F135" t="str">
            <v>随州市人民检察院</v>
          </cell>
          <cell r="G135" t="str">
            <v>114204010528</v>
          </cell>
          <cell r="H135">
            <v>69</v>
          </cell>
          <cell r="I135" t="str">
            <v>14204</v>
          </cell>
          <cell r="J135" t="str">
            <v>湖北省随州市</v>
          </cell>
          <cell r="K135" t="str">
            <v>14204</v>
          </cell>
          <cell r="L135" t="str">
            <v>142</v>
          </cell>
          <cell r="M135" t="str">
            <v>14204</v>
          </cell>
          <cell r="N135" t="str">
            <v>24</v>
          </cell>
          <cell r="O135" t="str">
            <v>女</v>
          </cell>
          <cell r="P135" t="str">
            <v>1995-11-18</v>
          </cell>
          <cell r="Q135" t="str">
            <v>湖北随州</v>
          </cell>
          <cell r="R135" t="str">
            <v>汉族</v>
          </cell>
          <cell r="S135" t="str">
            <v>群众</v>
          </cell>
          <cell r="T135" t="str">
            <v>大学本科</v>
          </cell>
          <cell r="U135" t="str">
            <v>学士</v>
          </cell>
          <cell r="V135" t="str">
            <v>全日制</v>
          </cell>
          <cell r="W135" t="str">
            <v>2017-06-30</v>
          </cell>
          <cell r="X135" t="str">
            <v>武汉大学珞珈学院</v>
          </cell>
          <cell r="Y135" t="str">
            <v>131881201705001297</v>
          </cell>
          <cell r="Z135" t="str">
            <v>会计学</v>
          </cell>
          <cell r="AA135" t="str">
            <v>湖北省随州市曾都区</v>
          </cell>
          <cell r="AB135" t="str">
            <v>2017-07-03</v>
          </cell>
          <cell r="AC135" t="str">
            <v>否</v>
          </cell>
          <cell r="AD135" t="str">
            <v/>
          </cell>
          <cell r="AE135" t="str">
            <v>湖北省随州市曾都区烈山大道600号</v>
          </cell>
          <cell r="AF135" t="str">
            <v>中国邮政储蓄银行湖北省分行随州市分行</v>
          </cell>
          <cell r="AG135" t="str">
            <v>1年</v>
          </cell>
          <cell r="AH135" t="str">
            <v>无</v>
          </cell>
          <cell r="AI135" t="str">
            <v>2010.09-2013.06高中  随州市曾都区第一高级中学  理科
2013.09-2017.06  大学   武汉大学珞珈学院  会计学
2017.07-2018.08  中国邮政储蓄银行湖北省分行随州市分行  柜员
2018.08至今  待业</v>
          </cell>
          <cell r="AJ135" t="str">
            <v>父亲 刘黎明  湖北省随州市曾都区税务局  科员
母亲 李英杰   湖北省随州市北郊卫生服务中心  会计</v>
          </cell>
          <cell r="AK135" t="str">
            <v>无</v>
          </cell>
          <cell r="AL135" t="str">
            <v/>
          </cell>
          <cell r="AM135" t="str">
            <v>湖北省随州市</v>
          </cell>
          <cell r="AN135" t="str">
            <v>雇员制书记员岗4</v>
          </cell>
          <cell r="AO135">
            <v>340104</v>
          </cell>
          <cell r="AP135" t="str">
            <v>大类</v>
          </cell>
          <cell r="AQ135" t="str">
            <v>雇员制检察辅助人员</v>
          </cell>
          <cell r="AR135" t="str">
            <v>2</v>
          </cell>
          <cell r="AS135" t="str">
            <v>1</v>
          </cell>
          <cell r="AT135" t="str">
            <v>14204001</v>
          </cell>
          <cell r="AU135" t="str">
            <v>14204001001</v>
          </cell>
          <cell r="AV135" t="str">
            <v>随州市人民检察院</v>
          </cell>
          <cell r="AW135" t="str">
            <v>随州市人民检察院</v>
          </cell>
          <cell r="AX135">
            <v>57</v>
          </cell>
          <cell r="AY135" t="b">
            <v>1</v>
          </cell>
          <cell r="AZ135" t="b">
            <v>1</v>
          </cell>
          <cell r="BA135" t="b">
            <v>1</v>
          </cell>
          <cell r="BB135">
            <v>27.6</v>
          </cell>
        </row>
        <row r="136">
          <cell r="C136" t="str">
            <v>石静雯</v>
          </cell>
          <cell r="D136" t="str">
            <v>421302199607300026</v>
          </cell>
          <cell r="E136" t="str">
            <v>14204001001</v>
          </cell>
          <cell r="F136" t="str">
            <v>随州市人民检察院</v>
          </cell>
          <cell r="G136" t="str">
            <v>114204010805</v>
          </cell>
          <cell r="H136">
            <v>67</v>
          </cell>
          <cell r="I136" t="str">
            <v>14204</v>
          </cell>
          <cell r="J136" t="str">
            <v>湖北省随州市</v>
          </cell>
          <cell r="K136" t="str">
            <v>14204</v>
          </cell>
          <cell r="L136" t="str">
            <v>142</v>
          </cell>
          <cell r="M136" t="str">
            <v>14204</v>
          </cell>
          <cell r="N136" t="str">
            <v>23</v>
          </cell>
          <cell r="O136" t="str">
            <v>女</v>
          </cell>
          <cell r="P136" t="str">
            <v>1996-07-30</v>
          </cell>
          <cell r="Q136" t="str">
            <v>湖北随州</v>
          </cell>
          <cell r="R136" t="str">
            <v>汉族</v>
          </cell>
          <cell r="S136" t="str">
            <v>共青团员</v>
          </cell>
          <cell r="T136" t="str">
            <v>大学本科</v>
          </cell>
          <cell r="U136" t="str">
            <v>学士</v>
          </cell>
          <cell r="V136" t="str">
            <v>非全日制</v>
          </cell>
          <cell r="W136" t="str">
            <v>2017-12-30</v>
          </cell>
          <cell r="X136" t="str">
            <v>湖北经济学院</v>
          </cell>
          <cell r="Y136" t="str">
            <v>65420158142102091</v>
          </cell>
          <cell r="Z136" t="str">
            <v>会计（注册会计师方向）</v>
          </cell>
          <cell r="AA136" t="str">
            <v>湖北随州</v>
          </cell>
          <cell r="AB136" t="str">
            <v/>
          </cell>
          <cell r="AC136" t="str">
            <v>否</v>
          </cell>
          <cell r="AD136" t="str">
            <v/>
          </cell>
          <cell r="AE136" t="str">
            <v>湖北随州市文峰花园</v>
          </cell>
          <cell r="AF136" t="str">
            <v>待业</v>
          </cell>
          <cell r="AG136" t="str">
            <v/>
          </cell>
          <cell r="AH136" t="str">
            <v>普通话二级甲等</v>
          </cell>
          <cell r="AI136" t="str">
            <v>2012.09-2014.06高中就读于随州市第二高级中学；2014.09-2017.06全日制专科就读于湖北经济学院法商学院；2015.09-2017.12自考本科，毕业于湖北经济学院</v>
          </cell>
          <cell r="AJ136" t="str">
            <v>父亲 个体户
母亲 随州市城市规划勘测设计研究院</v>
          </cell>
          <cell r="AK136" t="str">
            <v>无</v>
          </cell>
          <cell r="AL136" t="str">
            <v/>
          </cell>
          <cell r="AM136" t="str">
            <v>湖北省随州市</v>
          </cell>
          <cell r="AN136" t="str">
            <v>雇员制书记员岗4</v>
          </cell>
          <cell r="AO136">
            <v>340104</v>
          </cell>
          <cell r="AP136" t="str">
            <v>大类</v>
          </cell>
          <cell r="AQ136" t="str">
            <v>雇员制检察辅助人员</v>
          </cell>
          <cell r="AR136" t="str">
            <v>2</v>
          </cell>
          <cell r="AS136" t="str">
            <v>1</v>
          </cell>
          <cell r="AT136" t="str">
            <v>14204001</v>
          </cell>
          <cell r="AU136" t="str">
            <v>14204001001</v>
          </cell>
          <cell r="AV136" t="str">
            <v>随州市人民检察院</v>
          </cell>
          <cell r="AW136" t="str">
            <v>随州市人民检察院</v>
          </cell>
          <cell r="AX136">
            <v>65</v>
          </cell>
          <cell r="AY136" t="b">
            <v>1</v>
          </cell>
          <cell r="AZ136" t="b">
            <v>1</v>
          </cell>
          <cell r="BA136" t="b">
            <v>1</v>
          </cell>
          <cell r="BB136">
            <v>26.8</v>
          </cell>
        </row>
        <row r="137">
          <cell r="C137" t="str">
            <v>金宇</v>
          </cell>
          <cell r="D137" t="str">
            <v>429001199504293120</v>
          </cell>
          <cell r="E137" t="str">
            <v>14204001001</v>
          </cell>
          <cell r="F137" t="str">
            <v>随州市人民检察院</v>
          </cell>
          <cell r="G137" t="str">
            <v>114204011003</v>
          </cell>
          <cell r="H137">
            <v>66</v>
          </cell>
          <cell r="I137" t="str">
            <v>14204</v>
          </cell>
          <cell r="J137" t="str">
            <v>湖北省随州市</v>
          </cell>
          <cell r="K137" t="str">
            <v>14204</v>
          </cell>
          <cell r="L137" t="str">
            <v>142</v>
          </cell>
          <cell r="M137" t="str">
            <v>14204</v>
          </cell>
          <cell r="N137" t="str">
            <v>25</v>
          </cell>
          <cell r="O137" t="str">
            <v>女</v>
          </cell>
          <cell r="P137" t="str">
            <v>1995-04-29</v>
          </cell>
          <cell r="Q137" t="str">
            <v>湖北随州</v>
          </cell>
          <cell r="R137" t="str">
            <v>汉族</v>
          </cell>
          <cell r="S137" t="str">
            <v>共青团员</v>
          </cell>
          <cell r="T137" t="str">
            <v>大学本科</v>
          </cell>
          <cell r="U137" t="str">
            <v>学士</v>
          </cell>
          <cell r="V137" t="str">
            <v>全日制</v>
          </cell>
          <cell r="W137" t="str">
            <v>2017-07-01</v>
          </cell>
          <cell r="X137" t="str">
            <v>江汉大学文理学院</v>
          </cell>
          <cell r="Y137" t="str">
            <v>1323742017001617</v>
          </cell>
          <cell r="Z137" t="str">
            <v>会计学</v>
          </cell>
          <cell r="AA137" t="str">
            <v>湖北随州</v>
          </cell>
          <cell r="AB137" t="str">
            <v>2017-05-20</v>
          </cell>
          <cell r="AC137" t="str">
            <v>否</v>
          </cell>
          <cell r="AD137" t="str">
            <v/>
          </cell>
          <cell r="AE137" t="str">
            <v>湖北省随州市曾都区何店镇金太极小区</v>
          </cell>
          <cell r="AF137" t="str">
            <v>湖北省广播电视信息网络股份有限公司随县支公司</v>
          </cell>
          <cell r="AG137" t="str">
            <v>1年</v>
          </cell>
          <cell r="AH137" t="str">
            <v>初级会计师职称 会计从业资格证</v>
          </cell>
          <cell r="AI137" t="str">
            <v>2010-2013 欧阳修中学  高中
2013-2017 江汉大学文理学院  本科 国际经济与贸易专业
2014-2017 江汉大学  本科 会计学专业 双学位
2017.6-2018.5 湖北省广播电视信息网络股份有限公司 财务部会计实习生
2018.6-2019.9深圳市毕应科技有限公司 会计
2019.9-至今 无</v>
          </cell>
          <cell r="AJ137" t="str">
            <v>金世国 父亲 湖北省广播电视信息网络股份有限公司
胡容   母亲  无</v>
          </cell>
          <cell r="AK137" t="str">
            <v>无</v>
          </cell>
          <cell r="AL137" t="str">
            <v/>
          </cell>
          <cell r="AM137" t="str">
            <v>湖北省随州市</v>
          </cell>
          <cell r="AN137" t="str">
            <v>雇员制书记员岗4</v>
          </cell>
          <cell r="AO137">
            <v>340104</v>
          </cell>
          <cell r="AP137" t="str">
            <v>大类</v>
          </cell>
          <cell r="AQ137" t="str">
            <v>雇员制检察辅助人员</v>
          </cell>
          <cell r="AR137" t="str">
            <v>2</v>
          </cell>
          <cell r="AS137" t="str">
            <v>1</v>
          </cell>
          <cell r="AT137" t="str">
            <v>14204001</v>
          </cell>
          <cell r="AU137" t="str">
            <v>14204001001</v>
          </cell>
          <cell r="AV137" t="str">
            <v>随州市人民检察院</v>
          </cell>
          <cell r="AW137" t="str">
            <v>随州市人民检察院</v>
          </cell>
          <cell r="AX137">
            <v>74</v>
          </cell>
          <cell r="AY137" t="b">
            <v>1</v>
          </cell>
          <cell r="AZ137" t="b">
            <v>1</v>
          </cell>
          <cell r="BA137" t="b">
            <v>1</v>
          </cell>
          <cell r="BB137">
            <v>26.4</v>
          </cell>
        </row>
        <row r="138">
          <cell r="C138" t="str">
            <v>包得良</v>
          </cell>
          <cell r="D138" t="str">
            <v>421302199010117691</v>
          </cell>
          <cell r="E138" t="str">
            <v>14204001001</v>
          </cell>
          <cell r="F138" t="str">
            <v>随州市人民检察院</v>
          </cell>
          <cell r="G138" t="str">
            <v>114204010617</v>
          </cell>
          <cell r="H138">
            <v>65</v>
          </cell>
          <cell r="I138" t="str">
            <v>14204</v>
          </cell>
          <cell r="J138" t="str">
            <v>湖北省随州市</v>
          </cell>
          <cell r="K138" t="str">
            <v>14204</v>
          </cell>
          <cell r="L138" t="str">
            <v>142</v>
          </cell>
          <cell r="M138" t="str">
            <v>14204</v>
          </cell>
          <cell r="N138" t="str">
            <v>29</v>
          </cell>
          <cell r="O138" t="str">
            <v>男</v>
          </cell>
          <cell r="P138" t="str">
            <v>1990-10-11</v>
          </cell>
          <cell r="Q138" t="str">
            <v>湖北随州</v>
          </cell>
          <cell r="R138" t="str">
            <v>汉族</v>
          </cell>
          <cell r="S138" t="str">
            <v>群众</v>
          </cell>
          <cell r="T138" t="str">
            <v>大学本科</v>
          </cell>
          <cell r="U138" t="str">
            <v>学士</v>
          </cell>
          <cell r="V138" t="str">
            <v>非全日制</v>
          </cell>
          <cell r="W138" t="str">
            <v>2012-12-31</v>
          </cell>
          <cell r="X138" t="str">
            <v>中南财经政法大学</v>
          </cell>
          <cell r="Y138" t="str">
            <v>65420144092153808</v>
          </cell>
          <cell r="Z138" t="str">
            <v>会计（独立本科段）（注册会计师方向）</v>
          </cell>
          <cell r="AA138" t="str">
            <v>随州市随县</v>
          </cell>
          <cell r="AB138" t="str">
            <v>2012-10-10</v>
          </cell>
          <cell r="AC138" t="str">
            <v>否</v>
          </cell>
          <cell r="AD138" t="str">
            <v/>
          </cell>
          <cell r="AE138" t="str">
            <v>随州市曾都区千千水岸21号楼1002</v>
          </cell>
          <cell r="AF138" t="str">
            <v>湖北齐星汽车车身有限公司</v>
          </cell>
          <cell r="AG138" t="str">
            <v>2年</v>
          </cell>
          <cell r="AH138" t="str">
            <v>会计从业资格证</v>
          </cell>
          <cell r="AI138" t="str">
            <v>2009.09-2012.06武汉纺织大学   普通全日制专科
2009.09-2012.12中南财经政法大学  自学本科
2012.10-2013.04湖北省齐星汽车车身股份有限公司
2013.05-2018.06湖北大力专用汽车制造有限公司
2018.07-今   湖北齐星汽车车身有限公司</v>
          </cell>
          <cell r="AJ138" t="str">
            <v>父亲：包贻菠  工作单位：中国重汽随州华威公司
母亲：任永秀  工作单位：中国重汽随州华威公司</v>
          </cell>
          <cell r="AK138" t="str">
            <v>无</v>
          </cell>
          <cell r="AL138" t="str">
            <v/>
          </cell>
          <cell r="AM138" t="str">
            <v>湖北省随州市</v>
          </cell>
          <cell r="AN138" t="str">
            <v>雇员制书记员岗4</v>
          </cell>
          <cell r="AO138">
            <v>340104</v>
          </cell>
          <cell r="AP138" t="str">
            <v>大类</v>
          </cell>
          <cell r="AQ138" t="str">
            <v>雇员制检察辅助人员</v>
          </cell>
          <cell r="AR138" t="str">
            <v>2</v>
          </cell>
          <cell r="AS138" t="str">
            <v>1</v>
          </cell>
          <cell r="AT138" t="str">
            <v>14204001</v>
          </cell>
          <cell r="AU138" t="str">
            <v>14204001001</v>
          </cell>
          <cell r="AV138" t="str">
            <v>随州市人民检察院</v>
          </cell>
          <cell r="AW138" t="str">
            <v>随州市人民检察院</v>
          </cell>
          <cell r="AX138">
            <v>71</v>
          </cell>
          <cell r="AY138" t="b">
            <v>1</v>
          </cell>
          <cell r="AZ138" t="b">
            <v>1</v>
          </cell>
          <cell r="BA138" t="b">
            <v>1</v>
          </cell>
          <cell r="BB138">
            <v>26</v>
          </cell>
        </row>
        <row r="139">
          <cell r="C139" t="str">
            <v>蒋诗卉</v>
          </cell>
          <cell r="D139" t="str">
            <v>429001199011140046</v>
          </cell>
          <cell r="E139" t="str">
            <v>14204001001</v>
          </cell>
          <cell r="F139" t="str">
            <v>随州市人民检察院</v>
          </cell>
          <cell r="G139" t="str">
            <v>114204011217</v>
          </cell>
          <cell r="H139">
            <v>64</v>
          </cell>
          <cell r="I139" t="str">
            <v>14204</v>
          </cell>
          <cell r="J139" t="str">
            <v>湖北省随州市</v>
          </cell>
          <cell r="K139" t="str">
            <v>14204</v>
          </cell>
          <cell r="L139" t="str">
            <v>142</v>
          </cell>
          <cell r="M139" t="str">
            <v>14204</v>
          </cell>
          <cell r="N139" t="str">
            <v>29</v>
          </cell>
          <cell r="O139" t="str">
            <v>女</v>
          </cell>
          <cell r="P139" t="str">
            <v>1990-11-14</v>
          </cell>
          <cell r="Q139" t="str">
            <v>湖北随州</v>
          </cell>
          <cell r="R139" t="str">
            <v>汉族</v>
          </cell>
          <cell r="S139" t="str">
            <v>共青团员</v>
          </cell>
          <cell r="T139" t="str">
            <v>大学专科</v>
          </cell>
          <cell r="U139" t="str">
            <v>无</v>
          </cell>
          <cell r="V139" t="str">
            <v>全日制</v>
          </cell>
          <cell r="W139" t="str">
            <v>2012-06-30</v>
          </cell>
          <cell r="X139" t="str">
            <v>湖北省经济管理干部学院</v>
          </cell>
          <cell r="Y139" t="str">
            <v>507561201206000067</v>
          </cell>
          <cell r="Z139" t="str">
            <v>会计</v>
          </cell>
          <cell r="AA139" t="str">
            <v>湖北随州</v>
          </cell>
          <cell r="AB139" t="str">
            <v>2012-07-01</v>
          </cell>
          <cell r="AC139" t="str">
            <v>否</v>
          </cell>
          <cell r="AD139" t="str">
            <v/>
          </cell>
          <cell r="AE139" t="str">
            <v>湖北省随州市西城</v>
          </cell>
          <cell r="AF139" t="str">
            <v>随州市仁威用汽车销售有限公司</v>
          </cell>
          <cell r="AG139" t="str">
            <v>7</v>
          </cell>
          <cell r="AH139" t="str">
            <v>会计从业资格证</v>
          </cell>
          <cell r="AI139" t="str">
            <v>高中 2006-09-01 2009-06-30 随州市曾都一中 理科 
大专 2009-09-10 2012-06-30 湖北省经济管理干部学院 会计 
本科 2018-03-01 2020-06-30 武汉理工大学 会计学
2012-07-17 2016-06-30 随州市祥丰化肥有限公司 出纳 
2017-05-31 2020-06-12 专随州市仁威用汽车销售有限公司 会计</v>
          </cell>
          <cell r="AJ139" t="str">
            <v>父亲  蒋重喜  铁树集团
母亲  杨建珍  退休
丈夫  苏冰  联通集团
女儿  苏思予</v>
          </cell>
          <cell r="AK139" t="str">
            <v>无</v>
          </cell>
          <cell r="AL139" t="str">
            <v/>
          </cell>
          <cell r="AM139" t="str">
            <v>湖北省随州市</v>
          </cell>
          <cell r="AN139" t="str">
            <v>雇员制书记员岗4</v>
          </cell>
          <cell r="AO139">
            <v>340104</v>
          </cell>
          <cell r="AP139" t="str">
            <v>大类</v>
          </cell>
          <cell r="AQ139" t="str">
            <v>雇员制检察辅助人员</v>
          </cell>
          <cell r="AR139" t="str">
            <v>2</v>
          </cell>
          <cell r="AS139" t="str">
            <v>1</v>
          </cell>
          <cell r="AT139" t="str">
            <v>14204001</v>
          </cell>
          <cell r="AU139" t="str">
            <v>14204001001</v>
          </cell>
          <cell r="AV139" t="str">
            <v>随州市人民检察院</v>
          </cell>
          <cell r="AW139" t="str">
            <v>随州市人民检察院</v>
          </cell>
          <cell r="AX139">
            <v>56</v>
          </cell>
          <cell r="AY139" t="b">
            <v>1</v>
          </cell>
          <cell r="AZ139" t="b">
            <v>1</v>
          </cell>
          <cell r="BA139" t="b">
            <v>1</v>
          </cell>
          <cell r="BB139">
            <v>25.6</v>
          </cell>
        </row>
        <row r="140">
          <cell r="C140" t="str">
            <v>解琰</v>
          </cell>
          <cell r="D140" t="str">
            <v>421302198811080468</v>
          </cell>
          <cell r="E140" t="str">
            <v>14204001001</v>
          </cell>
          <cell r="F140" t="str">
            <v>随州市人民检察院</v>
          </cell>
          <cell r="G140" t="str">
            <v>114204010216</v>
          </cell>
          <cell r="H140">
            <v>62</v>
          </cell>
          <cell r="I140" t="str">
            <v>14204</v>
          </cell>
          <cell r="J140" t="str">
            <v>湖北省随州市</v>
          </cell>
          <cell r="K140" t="str">
            <v>14204</v>
          </cell>
          <cell r="L140" t="str">
            <v>142</v>
          </cell>
          <cell r="M140" t="str">
            <v>14204</v>
          </cell>
          <cell r="N140" t="str">
            <v>31</v>
          </cell>
          <cell r="O140" t="str">
            <v>女</v>
          </cell>
          <cell r="P140" t="str">
            <v>1988-11-08</v>
          </cell>
          <cell r="Q140" t="str">
            <v>湖北</v>
          </cell>
          <cell r="R140" t="str">
            <v>汉族</v>
          </cell>
          <cell r="S140" t="str">
            <v>群众</v>
          </cell>
          <cell r="T140" t="str">
            <v>大学本科</v>
          </cell>
          <cell r="U140" t="str">
            <v>无</v>
          </cell>
          <cell r="V140" t="str">
            <v>非全日制</v>
          </cell>
          <cell r="W140" t="str">
            <v>2012-06-30</v>
          </cell>
          <cell r="X140" t="str">
            <v>湖北经济学院</v>
          </cell>
          <cell r="Y140" t="str">
            <v>65420158091104136</v>
          </cell>
          <cell r="Z140" t="str">
            <v>会计</v>
          </cell>
          <cell r="AA140" t="str">
            <v>随州</v>
          </cell>
          <cell r="AB140" t="str">
            <v>2013-07-01</v>
          </cell>
          <cell r="AC140" t="str">
            <v>否</v>
          </cell>
          <cell r="AD140" t="str">
            <v/>
          </cell>
          <cell r="AE140" t="str">
            <v>随州市左岸星辰8号楼2单元402</v>
          </cell>
          <cell r="AF140" t="str">
            <v>随州农商行</v>
          </cell>
          <cell r="AG140" t="str">
            <v>7年</v>
          </cell>
          <cell r="AH140" t="str">
            <v>中级会计师</v>
          </cell>
          <cell r="AI140" t="str">
            <v>2003年9月-2007年6月  随州市二中
2007年9月-2008年6月  欧阳修中学
2008年9月-2011年6月  湖北经济学院法商学院 金融学（全日制）
2009年9月-2012年6月  湖北经济学院  会计学(非全日制)
2013年7月-2016年10月  曾都区东城卫生院
2016年6月-至今       随州市农村商业银行</v>
          </cell>
          <cell r="AJ140" t="str">
            <v>父亲 解德玖 退休
母亲 温泽玉 退休
配偶 陈哲   淅河交警中队</v>
          </cell>
          <cell r="AK140" t="str">
            <v>无</v>
          </cell>
          <cell r="AL140" t="str">
            <v/>
          </cell>
          <cell r="AM140" t="str">
            <v>湖北省随州市</v>
          </cell>
          <cell r="AN140" t="str">
            <v>雇员制书记员岗4</v>
          </cell>
          <cell r="AO140">
            <v>340104</v>
          </cell>
          <cell r="AP140" t="str">
            <v>大类</v>
          </cell>
          <cell r="AQ140" t="str">
            <v>雇员制检察辅助人员</v>
          </cell>
          <cell r="AR140" t="str">
            <v>2</v>
          </cell>
          <cell r="AS140" t="str">
            <v>1</v>
          </cell>
          <cell r="AT140" t="str">
            <v>14204001</v>
          </cell>
          <cell r="AU140" t="str">
            <v>14204001001</v>
          </cell>
          <cell r="AV140" t="str">
            <v>随州市人民检察院</v>
          </cell>
          <cell r="AW140" t="str">
            <v>随州市人民检察院</v>
          </cell>
          <cell r="AX140">
            <v>57</v>
          </cell>
          <cell r="AY140" t="b">
            <v>1</v>
          </cell>
          <cell r="AZ140" t="b">
            <v>1</v>
          </cell>
          <cell r="BA140" t="b">
            <v>1</v>
          </cell>
          <cell r="BB140">
            <v>24.8</v>
          </cell>
        </row>
        <row r="141">
          <cell r="C141" t="str">
            <v>邹凤英子</v>
          </cell>
          <cell r="D141" t="str">
            <v>421302199501260089</v>
          </cell>
          <cell r="E141" t="str">
            <v>14204001001</v>
          </cell>
          <cell r="F141" t="str">
            <v>随州市人民检察院</v>
          </cell>
          <cell r="G141" t="str">
            <v>114204010328</v>
          </cell>
          <cell r="H141">
            <v>62</v>
          </cell>
          <cell r="I141" t="str">
            <v>14204</v>
          </cell>
          <cell r="J141" t="str">
            <v>湖北省随州市</v>
          </cell>
          <cell r="K141" t="str">
            <v>14204</v>
          </cell>
          <cell r="L141" t="str">
            <v>142</v>
          </cell>
          <cell r="M141" t="str">
            <v>14204</v>
          </cell>
          <cell r="N141" t="str">
            <v>25</v>
          </cell>
          <cell r="O141" t="str">
            <v>女</v>
          </cell>
          <cell r="P141" t="str">
            <v>1995-01-26</v>
          </cell>
          <cell r="Q141" t="str">
            <v>湖北随州</v>
          </cell>
          <cell r="R141" t="str">
            <v>汉族</v>
          </cell>
          <cell r="S141" t="str">
            <v>共青团员</v>
          </cell>
          <cell r="T141" t="str">
            <v>大学专科</v>
          </cell>
          <cell r="U141" t="str">
            <v>无</v>
          </cell>
          <cell r="V141" t="str">
            <v>全日制</v>
          </cell>
          <cell r="W141" t="str">
            <v>2015-06-30</v>
          </cell>
          <cell r="X141" t="str">
            <v>汉口学院</v>
          </cell>
          <cell r="Y141" t="str">
            <v>118001201506000214</v>
          </cell>
          <cell r="Z141" t="str">
            <v>会计</v>
          </cell>
          <cell r="AA141" t="str">
            <v>湖北随州</v>
          </cell>
          <cell r="AB141" t="str">
            <v>2018-02-01</v>
          </cell>
          <cell r="AC141" t="str">
            <v>否</v>
          </cell>
          <cell r="AD141" t="str">
            <v/>
          </cell>
          <cell r="AE141" t="str">
            <v>湖北省随州市曾都区白云湖东堤38号</v>
          </cell>
          <cell r="AF141" t="str">
            <v/>
          </cell>
          <cell r="AG141" t="str">
            <v/>
          </cell>
          <cell r="AH141" t="str">
            <v>无</v>
          </cell>
          <cell r="AI141" t="str">
            <v>2009.09-2012.06  随州市第二高级中学 高中；
2012.09-2015.06  汉口学院 会计专业 全日制专科；
2013.09-2017.12  汉口学院 会计（注册会计师方向） 非全日制本科；
2018.02-2019.05  随州市清华网络科技有限公司 财务</v>
          </cell>
          <cell r="AJ141" t="str">
            <v>父亲：邹远望，瑞云居茶楼；
母亲：董家莲，随州市军队干休所（退休）</v>
          </cell>
          <cell r="AK141" t="str">
            <v>无</v>
          </cell>
          <cell r="AL141" t="str">
            <v/>
          </cell>
          <cell r="AM141" t="str">
            <v>湖北省随州市</v>
          </cell>
          <cell r="AN141" t="str">
            <v>雇员制书记员岗4</v>
          </cell>
          <cell r="AO141">
            <v>340104</v>
          </cell>
          <cell r="AP141" t="str">
            <v>大类</v>
          </cell>
          <cell r="AQ141" t="str">
            <v>雇员制检察辅助人员</v>
          </cell>
          <cell r="AR141" t="str">
            <v>2</v>
          </cell>
          <cell r="AS141" t="str">
            <v>1</v>
          </cell>
          <cell r="AT141" t="str">
            <v>14204001</v>
          </cell>
          <cell r="AU141" t="str">
            <v>14204001001</v>
          </cell>
          <cell r="AV141" t="str">
            <v>随州市人民检察院</v>
          </cell>
          <cell r="AW141" t="str">
            <v>随州市人民检察院</v>
          </cell>
          <cell r="AX141">
            <v>67</v>
          </cell>
          <cell r="AY141" t="b">
            <v>1</v>
          </cell>
          <cell r="AZ141" t="b">
            <v>1</v>
          </cell>
          <cell r="BA141" t="b">
            <v>1</v>
          </cell>
          <cell r="BB141">
            <v>24.8</v>
          </cell>
        </row>
        <row r="142">
          <cell r="C142" t="str">
            <v>李玟蓓</v>
          </cell>
          <cell r="D142" t="str">
            <v>421302199502170448</v>
          </cell>
          <cell r="E142" t="str">
            <v>14204001001</v>
          </cell>
          <cell r="F142" t="str">
            <v>随州市人民检察院</v>
          </cell>
          <cell r="G142" t="str">
            <v>114204010807</v>
          </cell>
          <cell r="H142">
            <v>59</v>
          </cell>
          <cell r="I142" t="str">
            <v>14204</v>
          </cell>
          <cell r="J142" t="str">
            <v>湖北省随州市</v>
          </cell>
          <cell r="K142" t="str">
            <v>14204</v>
          </cell>
          <cell r="L142" t="str">
            <v>142</v>
          </cell>
          <cell r="M142" t="str">
            <v>14204</v>
          </cell>
          <cell r="N142" t="str">
            <v>25</v>
          </cell>
          <cell r="O142" t="str">
            <v>女</v>
          </cell>
          <cell r="P142" t="str">
            <v>1995-02-17</v>
          </cell>
          <cell r="Q142" t="str">
            <v>湖北随州</v>
          </cell>
          <cell r="R142" t="str">
            <v>汉族</v>
          </cell>
          <cell r="S142" t="str">
            <v>共青团员</v>
          </cell>
          <cell r="T142" t="str">
            <v>大学本科</v>
          </cell>
          <cell r="U142" t="str">
            <v>学士</v>
          </cell>
          <cell r="V142" t="str">
            <v>全日制</v>
          </cell>
          <cell r="W142" t="str">
            <v>2018-06-30</v>
          </cell>
          <cell r="X142" t="str">
            <v>武昌工学院</v>
          </cell>
          <cell r="Y142" t="str">
            <v>132411201805130456</v>
          </cell>
          <cell r="Z142" t="str">
            <v>会计学</v>
          </cell>
          <cell r="AA142" t="str">
            <v>湖北随州</v>
          </cell>
          <cell r="AB142" t="str">
            <v>2019-07-19</v>
          </cell>
          <cell r="AC142" t="str">
            <v>否</v>
          </cell>
          <cell r="AD142" t="str">
            <v/>
          </cell>
          <cell r="AE142" t="str">
            <v>湖北省随州市曾都区税务局</v>
          </cell>
          <cell r="AF142" t="str">
            <v>无</v>
          </cell>
          <cell r="AG142" t="str">
            <v>无</v>
          </cell>
          <cell r="AH142" t="str">
            <v>会计从业资格证；初级会计师</v>
          </cell>
          <cell r="AI142" t="str">
            <v>高中：2009.9-2012.6就读于随州一中；2012.9-2013.6就读于随州市欧阳修中学；
大专：2013.9-2016.6就读于武昌工学院，专业会计；
本科：2016.9-2018.6就读于武昌工学院，专业会计学
2018.7-2019.6待业；
2019.7-2020.5就职于湖北省人民警察训练基地（劳务派遣），财务；
2020.6-至今：辞职待业</v>
          </cell>
          <cell r="AJ142" t="str">
            <v>父亲，湖北省随州市随县税务局，公务员；
母亲，湖北省随州市公路管理局，职工。</v>
          </cell>
          <cell r="AK142" t="str">
            <v>无</v>
          </cell>
          <cell r="AL142" t="str">
            <v/>
          </cell>
          <cell r="AM142" t="str">
            <v>湖北省随州市</v>
          </cell>
          <cell r="AN142" t="str">
            <v>雇员制书记员岗4</v>
          </cell>
          <cell r="AO142">
            <v>340104</v>
          </cell>
          <cell r="AP142" t="str">
            <v>大类</v>
          </cell>
          <cell r="AQ142" t="str">
            <v>雇员制检察辅助人员</v>
          </cell>
          <cell r="AR142" t="str">
            <v>2</v>
          </cell>
          <cell r="AS142" t="str">
            <v>1</v>
          </cell>
          <cell r="AT142" t="str">
            <v>14204001</v>
          </cell>
          <cell r="AU142" t="str">
            <v>14204001001</v>
          </cell>
          <cell r="AV142" t="str">
            <v>随州市人民检察院</v>
          </cell>
          <cell r="AW142" t="str">
            <v>随州市人民检察院</v>
          </cell>
          <cell r="AX142">
            <v>66</v>
          </cell>
          <cell r="AY142" t="b">
            <v>1</v>
          </cell>
          <cell r="AZ142" t="b">
            <v>1</v>
          </cell>
          <cell r="BA142" t="b">
            <v>1</v>
          </cell>
          <cell r="BB142">
            <v>23.6</v>
          </cell>
        </row>
        <row r="143">
          <cell r="C143" t="str">
            <v>吴可</v>
          </cell>
          <cell r="D143" t="str">
            <v>421083199108055929</v>
          </cell>
          <cell r="E143" t="str">
            <v>14204001001</v>
          </cell>
          <cell r="F143" t="str">
            <v>随州市人民检察院</v>
          </cell>
          <cell r="G143" t="str">
            <v>114204010128</v>
          </cell>
          <cell r="H143">
            <v>58</v>
          </cell>
          <cell r="I143" t="str">
            <v>14204</v>
          </cell>
          <cell r="J143" t="str">
            <v>湖北省随州市</v>
          </cell>
          <cell r="K143" t="str">
            <v>14204</v>
          </cell>
          <cell r="L143" t="str">
            <v>142</v>
          </cell>
          <cell r="M143" t="str">
            <v>14204</v>
          </cell>
          <cell r="N143" t="str">
            <v>28</v>
          </cell>
          <cell r="O143" t="str">
            <v>女</v>
          </cell>
          <cell r="P143" t="str">
            <v>1991-08-05</v>
          </cell>
          <cell r="Q143" t="str">
            <v>湖北</v>
          </cell>
          <cell r="R143" t="str">
            <v>汉族</v>
          </cell>
          <cell r="S143" t="str">
            <v>中共党员(预备党员)</v>
          </cell>
          <cell r="T143" t="str">
            <v>大学专科</v>
          </cell>
          <cell r="U143" t="str">
            <v>无</v>
          </cell>
          <cell r="V143" t="str">
            <v>全日制</v>
          </cell>
          <cell r="W143" t="str">
            <v>2013-07-01</v>
          </cell>
          <cell r="X143" t="str">
            <v>武汉商贸职业学院</v>
          </cell>
          <cell r="Y143" t="str">
            <v>129911201306200316</v>
          </cell>
          <cell r="Z143" t="str">
            <v>会计</v>
          </cell>
          <cell r="AA143" t="str">
            <v>湖北荆州</v>
          </cell>
          <cell r="AB143" t="str">
            <v>2013-09-01</v>
          </cell>
          <cell r="AC143" t="str">
            <v>否</v>
          </cell>
          <cell r="AD143" t="str">
            <v/>
          </cell>
          <cell r="AE143" t="str">
            <v>湖北省随州市随县人民医院</v>
          </cell>
          <cell r="AF143" t="str">
            <v>洪湖市大沙湖管理区财政所</v>
          </cell>
          <cell r="AG143" t="str">
            <v>7</v>
          </cell>
          <cell r="AH143" t="str">
            <v>无</v>
          </cell>
          <cell r="AI143" t="str">
            <v>2017.9-2010.7  洪湖市贺龙高中  读书；2010.9-2013.7武汉商贸职业学院  读书；2013.9-2017.6 洪湖市大沙湖管理区核算中心  记账会计 ；2017.7-2020.5  洪湖市大沙湖管理区财政所   预算会计</v>
          </cell>
          <cell r="AJ143" t="str">
            <v>吴汉洪  父亲  已故
朱爱玉  母亲  洪湖市大沙湖管理区司法所  调解员；
金双    丈夫  随州市随县人民医院   医生；
金和彦  儿子  幼儿园     学生。</v>
          </cell>
          <cell r="AK143" t="str">
            <v>无</v>
          </cell>
          <cell r="AL143" t="str">
            <v/>
          </cell>
          <cell r="AM143" t="str">
            <v>湖北省随州市</v>
          </cell>
          <cell r="AN143" t="str">
            <v>雇员制书记员岗4</v>
          </cell>
          <cell r="AO143">
            <v>340104</v>
          </cell>
          <cell r="AP143" t="str">
            <v>大类</v>
          </cell>
          <cell r="AQ143" t="str">
            <v>雇员制检察辅助人员</v>
          </cell>
          <cell r="AR143" t="str">
            <v>2</v>
          </cell>
          <cell r="AS143" t="str">
            <v>1</v>
          </cell>
          <cell r="AT143" t="str">
            <v>14204001</v>
          </cell>
          <cell r="AU143" t="str">
            <v>14204001001</v>
          </cell>
          <cell r="AV143" t="str">
            <v>随州市人民检察院</v>
          </cell>
          <cell r="AW143" t="str">
            <v>随州市人民检察院</v>
          </cell>
          <cell r="AX143">
            <v>92</v>
          </cell>
          <cell r="AY143" t="b">
            <v>1</v>
          </cell>
          <cell r="AZ143" t="b">
            <v>1</v>
          </cell>
          <cell r="BA143" t="b">
            <v>1</v>
          </cell>
          <cell r="BB143">
            <v>23.2</v>
          </cell>
        </row>
        <row r="144">
          <cell r="C144" t="str">
            <v>何冰涵</v>
          </cell>
          <cell r="D144" t="str">
            <v>421302199303100826</v>
          </cell>
          <cell r="E144" t="str">
            <v>14204001001</v>
          </cell>
          <cell r="F144" t="str">
            <v>随州市人民检察院</v>
          </cell>
          <cell r="G144" t="str">
            <v>114204010518</v>
          </cell>
          <cell r="H144">
            <v>58</v>
          </cell>
          <cell r="I144" t="str">
            <v>14204</v>
          </cell>
          <cell r="J144" t="str">
            <v>湖北省随州市</v>
          </cell>
          <cell r="K144" t="str">
            <v>14204</v>
          </cell>
          <cell r="L144" t="str">
            <v>142</v>
          </cell>
          <cell r="M144" t="str">
            <v>14204</v>
          </cell>
          <cell r="N144" t="str">
            <v>27</v>
          </cell>
          <cell r="O144" t="str">
            <v>女</v>
          </cell>
          <cell r="P144" t="str">
            <v>1993-03-10</v>
          </cell>
          <cell r="Q144" t="str">
            <v>湖北随州</v>
          </cell>
          <cell r="R144" t="str">
            <v>汉族</v>
          </cell>
          <cell r="S144" t="str">
            <v>共青团员</v>
          </cell>
          <cell r="T144" t="str">
            <v>大学专科</v>
          </cell>
          <cell r="U144" t="str">
            <v>无</v>
          </cell>
          <cell r="V144" t="str">
            <v>全日制</v>
          </cell>
          <cell r="W144" t="str">
            <v>2014-06-30</v>
          </cell>
          <cell r="X144" t="str">
            <v>武汉船舶职业技术学院</v>
          </cell>
          <cell r="Y144" t="str">
            <v>120521201406792464</v>
          </cell>
          <cell r="Z144" t="str">
            <v>会计</v>
          </cell>
          <cell r="AA144" t="str">
            <v>湖北随州</v>
          </cell>
          <cell r="AB144" t="str">
            <v>2014-07-01</v>
          </cell>
          <cell r="AC144" t="str">
            <v>否</v>
          </cell>
          <cell r="AD144" t="str">
            <v/>
          </cell>
          <cell r="AE144" t="str">
            <v>湖北省随州市曾都区明珠路38号</v>
          </cell>
          <cell r="AF144" t="str">
            <v>湖北省随州市人民检察院</v>
          </cell>
          <cell r="AG144" t="str">
            <v>5年</v>
          </cell>
          <cell r="AH144" t="str">
            <v>会计从业资格证书、ATA、计算机二级</v>
          </cell>
          <cell r="AI144" t="str">
            <v>学习经历：
2008.09——2011.06 就读于随州市曾都一中；
2011.09——2014.06 就读于武汉船舶职业技术学院；
2015.03——2017.07 湖北理工学院专升本学习。
工作经历：
2014.07——2015.01 大润发实习；
2015.02——2015.04 编钟之声报社实习；
2015.05——至今      随州市人民检察院。</v>
          </cell>
          <cell r="AJ144" t="str">
            <v>关系：父亲；姓名：何涛；工作单位：南郊林业站
关系：母亲；姓名：曾华；工作单位：退休
关系：丈夫；姓名：高明；工作单位：个体
关系：女儿；姓名：高羽澄；工作单位：安徒森国际幼儿园学生</v>
          </cell>
          <cell r="AK144" t="str">
            <v>无</v>
          </cell>
          <cell r="AL144" t="str">
            <v/>
          </cell>
          <cell r="AM144" t="str">
            <v>湖北省随州市</v>
          </cell>
          <cell r="AN144" t="str">
            <v>雇员制书记员岗4</v>
          </cell>
          <cell r="AO144">
            <v>340104</v>
          </cell>
          <cell r="AP144" t="str">
            <v>大类</v>
          </cell>
          <cell r="AQ144" t="str">
            <v>雇员制检察辅助人员</v>
          </cell>
          <cell r="AR144" t="str">
            <v>2</v>
          </cell>
          <cell r="AS144" t="str">
            <v>1</v>
          </cell>
          <cell r="AT144" t="str">
            <v>14204001</v>
          </cell>
          <cell r="AU144" t="str">
            <v>14204001001</v>
          </cell>
          <cell r="AV144" t="str">
            <v>随州市人民检察院</v>
          </cell>
          <cell r="AW144" t="str">
            <v>随州市人民检察院</v>
          </cell>
          <cell r="AX144">
            <v>90</v>
          </cell>
          <cell r="AY144" t="b">
            <v>1</v>
          </cell>
          <cell r="AZ144" t="b">
            <v>1</v>
          </cell>
          <cell r="BA144" t="b">
            <v>1</v>
          </cell>
          <cell r="BB144">
            <v>23.2</v>
          </cell>
        </row>
        <row r="145">
          <cell r="C145" t="str">
            <v>张旭玲</v>
          </cell>
          <cell r="D145" t="str">
            <v>420983199210287249</v>
          </cell>
          <cell r="E145" t="str">
            <v>14204001001</v>
          </cell>
          <cell r="F145" t="str">
            <v>随州市人民检察院</v>
          </cell>
          <cell r="G145" t="str">
            <v>114204010127</v>
          </cell>
          <cell r="H145">
            <v>53</v>
          </cell>
          <cell r="I145" t="str">
            <v>14204</v>
          </cell>
          <cell r="J145" t="str">
            <v>湖北省随州市</v>
          </cell>
          <cell r="K145" t="str">
            <v>14204</v>
          </cell>
          <cell r="L145" t="str">
            <v>142</v>
          </cell>
          <cell r="M145" t="str">
            <v>14204</v>
          </cell>
          <cell r="N145" t="str">
            <v>27</v>
          </cell>
          <cell r="O145" t="str">
            <v>女</v>
          </cell>
          <cell r="P145" t="str">
            <v>1992-10-28</v>
          </cell>
          <cell r="Q145" t="str">
            <v>湖北</v>
          </cell>
          <cell r="R145" t="str">
            <v>汉族</v>
          </cell>
          <cell r="S145" t="str">
            <v>共青团员</v>
          </cell>
          <cell r="T145" t="str">
            <v>大学本科</v>
          </cell>
          <cell r="U145" t="str">
            <v>学士</v>
          </cell>
          <cell r="V145" t="str">
            <v>全日制</v>
          </cell>
          <cell r="W145" t="str">
            <v>2015-07-10</v>
          </cell>
          <cell r="X145" t="str">
            <v>江西科技学院</v>
          </cell>
          <cell r="Y145" t="str">
            <v>108461201505001040</v>
          </cell>
          <cell r="Z145" t="str">
            <v>会计学</v>
          </cell>
          <cell r="AA145" t="str">
            <v>湖北省随州市广水市吴店镇徐家山村</v>
          </cell>
          <cell r="AB145" t="str">
            <v>2015-08-03</v>
          </cell>
          <cell r="AC145" t="str">
            <v>是</v>
          </cell>
          <cell r="AD145" t="str">
            <v>湖北省随州市广水市吴店镇徐家山村</v>
          </cell>
          <cell r="AE145" t="str">
            <v>湖北省随州市广水市吴店镇</v>
          </cell>
          <cell r="AF145" t="str">
            <v>亚龙纸制品（昆山）有限公司</v>
          </cell>
          <cell r="AG145" t="str">
            <v>4年</v>
          </cell>
          <cell r="AH145" t="str">
            <v>初级会计职称
会计从业资格证书
大学英语四级证书
全国计算机二级VF</v>
          </cell>
          <cell r="AI145" t="str">
            <v>学习经历：
2008.09-2011.06：广水市第二高级中学，高中
2011.09-2015.07：江西科技学院，大学本科
工作经历：
2015.08-2019.10：亚龙纸制品（昆山）有限公司，成本会计
2019.10-至今：待业</v>
          </cell>
          <cell r="AJ145" t="str">
            <v>父亲：张全州，病逝
母亲：张小容，务农，无工作单位
妹妹：张秀美，在校学生，学校：武汉外语外事职业学院</v>
          </cell>
          <cell r="AK145" t="str">
            <v>无</v>
          </cell>
          <cell r="AL145" t="str">
            <v/>
          </cell>
          <cell r="AM145" t="str">
            <v>湖北省随州市</v>
          </cell>
          <cell r="AN145" t="str">
            <v>雇员制书记员岗4</v>
          </cell>
          <cell r="AO145">
            <v>340104</v>
          </cell>
          <cell r="AP145" t="str">
            <v>大类</v>
          </cell>
          <cell r="AQ145" t="str">
            <v>雇员制检察辅助人员</v>
          </cell>
          <cell r="AR145" t="str">
            <v>2</v>
          </cell>
          <cell r="AS145" t="str">
            <v>1</v>
          </cell>
          <cell r="AT145" t="str">
            <v>14204001</v>
          </cell>
          <cell r="AU145" t="str">
            <v>14204001001</v>
          </cell>
          <cell r="AV145" t="str">
            <v>随州市人民检察院</v>
          </cell>
          <cell r="AW145" t="str">
            <v>随州市人民检察院</v>
          </cell>
          <cell r="AX145">
            <v>67</v>
          </cell>
          <cell r="AY145" t="b">
            <v>1</v>
          </cell>
          <cell r="AZ145" t="b">
            <v>1</v>
          </cell>
          <cell r="BA145" t="b">
            <v>1</v>
          </cell>
          <cell r="BB145">
            <v>21.2</v>
          </cell>
        </row>
        <row r="146">
          <cell r="C146" t="str">
            <v>龚子祎</v>
          </cell>
          <cell r="D146" t="str">
            <v>421302199302041289</v>
          </cell>
          <cell r="E146" t="str">
            <v>14204001001</v>
          </cell>
          <cell r="F146" t="str">
            <v>随州市人民检察院</v>
          </cell>
          <cell r="G146" t="str">
            <v>114204011316</v>
          </cell>
          <cell r="H146">
            <v>51</v>
          </cell>
          <cell r="I146" t="str">
            <v>14204</v>
          </cell>
          <cell r="J146" t="str">
            <v>湖北省随州市</v>
          </cell>
          <cell r="K146" t="str">
            <v>14204</v>
          </cell>
          <cell r="L146" t="str">
            <v>142</v>
          </cell>
          <cell r="M146" t="str">
            <v>14204</v>
          </cell>
          <cell r="N146" t="str">
            <v>27</v>
          </cell>
          <cell r="O146" t="str">
            <v>女</v>
          </cell>
          <cell r="P146" t="str">
            <v>1993-02-04</v>
          </cell>
          <cell r="Q146" t="str">
            <v>湖北随州</v>
          </cell>
          <cell r="R146" t="str">
            <v>汉族</v>
          </cell>
          <cell r="S146" t="str">
            <v>共青团员</v>
          </cell>
          <cell r="T146" t="str">
            <v>大学本科</v>
          </cell>
          <cell r="U146" t="str">
            <v>无</v>
          </cell>
          <cell r="V146" t="str">
            <v>全日制</v>
          </cell>
          <cell r="W146" t="str">
            <v>2014-07-01</v>
          </cell>
          <cell r="X146" t="str">
            <v>武汉商贸职业学院</v>
          </cell>
          <cell r="Y146" t="str">
            <v>129911201406115264</v>
          </cell>
          <cell r="Z146" t="str">
            <v>会计</v>
          </cell>
          <cell r="AA146" t="str">
            <v>湖北随州</v>
          </cell>
          <cell r="AB146" t="str">
            <v>2015-07-08</v>
          </cell>
          <cell r="AC146" t="str">
            <v>否</v>
          </cell>
          <cell r="AD146" t="str">
            <v>无</v>
          </cell>
          <cell r="AE146" t="str">
            <v>湖北省随州市曾都区程力水岸国际馨园五号楼一单元</v>
          </cell>
          <cell r="AF146" t="str">
            <v>随县法院</v>
          </cell>
          <cell r="AG146" t="str">
            <v>2年</v>
          </cell>
          <cell r="AH146" t="str">
            <v>会计从业资格证</v>
          </cell>
          <cell r="AI146" t="str">
            <v>2008.6-2011.6随州四中
2011.9-2014.7武汉商贸职业学院
2011.9-2015.6武汉大学
2015.7-2016.12昆山众安电子科技有限公司
2017.2-2018.4大和康复医院
2018.5-今随县法院</v>
          </cell>
          <cell r="AJ146" t="str">
            <v>父亲龚爱国个体户
母亲赵有凤个体户</v>
          </cell>
          <cell r="AK146" t="str">
            <v>舅舅赵尚成随县法院司机</v>
          </cell>
          <cell r="AL146" t="str">
            <v/>
          </cell>
          <cell r="AM146" t="str">
            <v>湖北省随州市</v>
          </cell>
          <cell r="AN146" t="str">
            <v>雇员制书记员岗4</v>
          </cell>
          <cell r="AO146">
            <v>340104</v>
          </cell>
          <cell r="AP146" t="str">
            <v>大类</v>
          </cell>
          <cell r="AQ146" t="str">
            <v>雇员制检察辅助人员</v>
          </cell>
          <cell r="AR146" t="str">
            <v>2</v>
          </cell>
          <cell r="AS146" t="str">
            <v>1</v>
          </cell>
          <cell r="AT146" t="str">
            <v>14204001</v>
          </cell>
          <cell r="AU146" t="str">
            <v>14204001001</v>
          </cell>
          <cell r="AV146" t="str">
            <v>随州市人民检察院</v>
          </cell>
          <cell r="AW146" t="str">
            <v>随州市人民检察院</v>
          </cell>
          <cell r="AX146">
            <v>73</v>
          </cell>
          <cell r="AY146" t="b">
            <v>1</v>
          </cell>
          <cell r="AZ146" t="b">
            <v>1</v>
          </cell>
          <cell r="BA146" t="b">
            <v>1</v>
          </cell>
          <cell r="BB146">
            <v>20.4</v>
          </cell>
        </row>
        <row r="147">
          <cell r="C147" t="str">
            <v>张秋娣</v>
          </cell>
          <cell r="D147" t="str">
            <v>429001199712116129</v>
          </cell>
          <cell r="E147" t="str">
            <v>14204001001</v>
          </cell>
          <cell r="F147" t="str">
            <v>随州市人民检察院</v>
          </cell>
          <cell r="G147" t="str">
            <v>114204011321</v>
          </cell>
          <cell r="H147">
            <v>51</v>
          </cell>
          <cell r="I147" t="str">
            <v>14204</v>
          </cell>
          <cell r="J147" t="str">
            <v>湖北省随州市</v>
          </cell>
          <cell r="K147" t="str">
            <v>14204</v>
          </cell>
          <cell r="L147" t="str">
            <v>142</v>
          </cell>
          <cell r="M147" t="str">
            <v>14204</v>
          </cell>
          <cell r="N147" t="str">
            <v>22</v>
          </cell>
          <cell r="O147" t="str">
            <v>女</v>
          </cell>
          <cell r="P147" t="str">
            <v>1997-12-11</v>
          </cell>
          <cell r="Q147" t="str">
            <v>湖北省随州市</v>
          </cell>
          <cell r="R147" t="str">
            <v>汉族</v>
          </cell>
          <cell r="S147" t="str">
            <v>共青团员</v>
          </cell>
          <cell r="T147" t="str">
            <v>大学本科</v>
          </cell>
          <cell r="U147" t="str">
            <v>学士</v>
          </cell>
          <cell r="V147" t="str">
            <v>全日制</v>
          </cell>
          <cell r="W147" t="str">
            <v>2019-06-30</v>
          </cell>
          <cell r="X147" t="str">
            <v>武昌工学院</v>
          </cell>
          <cell r="Y147" t="str">
            <v>132411201905309404</v>
          </cell>
          <cell r="Z147" t="str">
            <v>财务管理</v>
          </cell>
          <cell r="AA147" t="str">
            <v>湖北省随州市随县</v>
          </cell>
          <cell r="AB147" t="str">
            <v>2019-07-01</v>
          </cell>
          <cell r="AC147" t="str">
            <v>否</v>
          </cell>
          <cell r="AD147" t="str">
            <v/>
          </cell>
          <cell r="AE147" t="str">
            <v>湖北省随州市世景一品小区</v>
          </cell>
          <cell r="AF147" t="str">
            <v>无</v>
          </cell>
          <cell r="AG147" t="str">
            <v>11月</v>
          </cell>
          <cell r="AH147" t="str">
            <v>无</v>
          </cell>
          <cell r="AI147" t="str">
            <v>高中：2012年9月-2015年6月就读于随州市曾都一中；
大学：2015年9月-2019年6月就读于武昌工学院，第一学位为财务管理，第二学位为英语；
工作经历：2019年7月-2020年5月在湖北银行随州高新区支行从事柜员工作。</v>
          </cell>
          <cell r="AJ147" t="str">
            <v>父亲及工作单位：张勇  襄阳市彩虹科技有限公司；
母亲及工作单位：邹良华  随州市金同盛金属制品有限公司；
本人现无工作单位。</v>
          </cell>
          <cell r="AK147" t="str">
            <v>无</v>
          </cell>
          <cell r="AL147" t="str">
            <v>如被录用可随时到岗。</v>
          </cell>
          <cell r="AM147" t="str">
            <v>湖北省随州市</v>
          </cell>
          <cell r="AN147" t="str">
            <v>雇员制书记员岗4</v>
          </cell>
          <cell r="AO147">
            <v>340104</v>
          </cell>
          <cell r="AP147" t="str">
            <v>大类</v>
          </cell>
          <cell r="AQ147" t="str">
            <v>雇员制检察辅助人员</v>
          </cell>
          <cell r="AR147" t="str">
            <v>2</v>
          </cell>
          <cell r="AS147" t="str">
            <v>1</v>
          </cell>
          <cell r="AT147" t="str">
            <v>14204001</v>
          </cell>
          <cell r="AU147" t="str">
            <v>14204001001</v>
          </cell>
          <cell r="AV147" t="str">
            <v>随州市人民检察院</v>
          </cell>
          <cell r="AW147" t="str">
            <v>随州市人民检察院</v>
          </cell>
          <cell r="AX147">
            <v>63</v>
          </cell>
          <cell r="AY147" t="b">
            <v>1</v>
          </cell>
          <cell r="AZ147" t="b">
            <v>1</v>
          </cell>
          <cell r="BA147" t="b">
            <v>1</v>
          </cell>
          <cell r="BB147">
            <v>20.4</v>
          </cell>
        </row>
        <row r="148">
          <cell r="C148" t="str">
            <v>易玲</v>
          </cell>
          <cell r="D148" t="str">
            <v>429001199310043123</v>
          </cell>
          <cell r="E148" t="str">
            <v>14204001001</v>
          </cell>
          <cell r="F148" t="str">
            <v>随州市人民检察院</v>
          </cell>
          <cell r="G148" t="str">
            <v>114204010823</v>
          </cell>
          <cell r="H148">
            <v>50</v>
          </cell>
          <cell r="I148" t="str">
            <v>14204</v>
          </cell>
          <cell r="J148" t="str">
            <v>湖北省随州市</v>
          </cell>
          <cell r="K148" t="str">
            <v>14204</v>
          </cell>
          <cell r="L148" t="str">
            <v>142</v>
          </cell>
          <cell r="M148" t="str">
            <v>14204</v>
          </cell>
          <cell r="N148" t="str">
            <v>26</v>
          </cell>
          <cell r="O148" t="str">
            <v>女</v>
          </cell>
          <cell r="P148" t="str">
            <v>1993-10-04</v>
          </cell>
          <cell r="Q148" t="str">
            <v>随州</v>
          </cell>
          <cell r="R148" t="str">
            <v>汉族</v>
          </cell>
          <cell r="S148" t="str">
            <v>共青团员</v>
          </cell>
          <cell r="T148" t="str">
            <v>大学本科</v>
          </cell>
          <cell r="U148" t="str">
            <v>无</v>
          </cell>
          <cell r="V148" t="str">
            <v>非全日制</v>
          </cell>
          <cell r="W148" t="str">
            <v>2016-06-30</v>
          </cell>
          <cell r="X148" t="str">
            <v>中国地质大学武汉</v>
          </cell>
          <cell r="Y148" t="str">
            <v>65420143122128757</v>
          </cell>
          <cell r="Z148" t="str">
            <v>会计</v>
          </cell>
          <cell r="AA148" t="str">
            <v>随县</v>
          </cell>
          <cell r="AB148" t="str">
            <v>2016-06-30</v>
          </cell>
          <cell r="AC148" t="str">
            <v>否</v>
          </cell>
          <cell r="AD148" t="str">
            <v/>
          </cell>
          <cell r="AE148" t="str">
            <v>城东公租房</v>
          </cell>
          <cell r="AF148" t="str">
            <v>曾都区审计局</v>
          </cell>
          <cell r="AG148" t="str">
            <v>4</v>
          </cell>
          <cell r="AH148" t="str">
            <v>无</v>
          </cell>
          <cell r="AI148" t="str">
            <v>2009.09-2012.06文峰完全中学  学生
2012.09-2015.06鄂州职业大学（全日制） 专科 会计专业  学生
2012.09-2016.06中国地质大学武汉 本科
                   会计专业 学生
2016.06-2017.12湖北俊浩公司  往来财务会计
2018.01-至今 区审计局  财政社保股股员</v>
          </cell>
          <cell r="AJ148" t="str">
            <v>父亲 易传江 务农
母亲 王贤华 务农</v>
          </cell>
          <cell r="AK148" t="str">
            <v>无</v>
          </cell>
          <cell r="AL148" t="str">
            <v/>
          </cell>
          <cell r="AM148" t="str">
            <v>湖北省随州市</v>
          </cell>
          <cell r="AN148" t="str">
            <v>雇员制书记员岗4</v>
          </cell>
          <cell r="AO148">
            <v>340104</v>
          </cell>
          <cell r="AP148" t="str">
            <v>大类</v>
          </cell>
          <cell r="AQ148" t="str">
            <v>雇员制检察辅助人员</v>
          </cell>
          <cell r="AR148" t="str">
            <v>2</v>
          </cell>
          <cell r="AS148" t="str">
            <v>1</v>
          </cell>
          <cell r="AT148" t="str">
            <v>14204001</v>
          </cell>
          <cell r="AU148" t="str">
            <v>14204001001</v>
          </cell>
          <cell r="AV148" t="str">
            <v>随州市人民检察院</v>
          </cell>
          <cell r="AW148" t="str">
            <v>随州市人民检察院</v>
          </cell>
          <cell r="AX148">
            <v>75</v>
          </cell>
          <cell r="AY148" t="b">
            <v>1</v>
          </cell>
          <cell r="AZ148" t="b">
            <v>1</v>
          </cell>
          <cell r="BA148" t="b">
            <v>1</v>
          </cell>
          <cell r="BB148">
            <v>20</v>
          </cell>
        </row>
        <row r="149">
          <cell r="C149" t="str">
            <v>夏乙鹭</v>
          </cell>
          <cell r="D149" t="str">
            <v>429001198811050028</v>
          </cell>
          <cell r="E149" t="str">
            <v>14204001001</v>
          </cell>
          <cell r="F149" t="str">
            <v>随州市人民检察院</v>
          </cell>
          <cell r="G149" t="str">
            <v>114204011419</v>
          </cell>
          <cell r="H149">
            <v>50</v>
          </cell>
          <cell r="I149" t="str">
            <v>14204</v>
          </cell>
          <cell r="J149" t="str">
            <v>湖北省随州市</v>
          </cell>
          <cell r="K149" t="str">
            <v>14204</v>
          </cell>
          <cell r="L149" t="str">
            <v>142</v>
          </cell>
          <cell r="M149" t="str">
            <v>14204</v>
          </cell>
          <cell r="N149" t="str">
            <v>31</v>
          </cell>
          <cell r="O149" t="str">
            <v>女</v>
          </cell>
          <cell r="P149" t="str">
            <v>1988-11-05</v>
          </cell>
          <cell r="Q149" t="str">
            <v>湖北省随州市</v>
          </cell>
          <cell r="R149" t="str">
            <v>汉族</v>
          </cell>
          <cell r="S149" t="str">
            <v>中共党员(预备党员)</v>
          </cell>
          <cell r="T149" t="str">
            <v>大学专科</v>
          </cell>
          <cell r="U149" t="str">
            <v>无</v>
          </cell>
          <cell r="V149" t="str">
            <v>全日制</v>
          </cell>
          <cell r="W149" t="str">
            <v>2010-06-30</v>
          </cell>
          <cell r="X149" t="str">
            <v>武汉商贸职业学院</v>
          </cell>
          <cell r="Y149" t="str">
            <v>66420179082901412</v>
          </cell>
          <cell r="Z149" t="str">
            <v>会计（注册会计师方向）</v>
          </cell>
          <cell r="AA149" t="str">
            <v>湖北省随州市曾都区西城汉东路257号</v>
          </cell>
          <cell r="AB149" t="str">
            <v>2010-06-30</v>
          </cell>
          <cell r="AC149" t="str">
            <v>否</v>
          </cell>
          <cell r="AD149" t="str">
            <v/>
          </cell>
          <cell r="AE149" t="str">
            <v>湖北省随州市曾都区西城汉东路257号</v>
          </cell>
          <cell r="AF149" t="str">
            <v>随州市公安局交通警察支队</v>
          </cell>
          <cell r="AG149" t="str">
            <v>3年</v>
          </cell>
          <cell r="AH149" t="str">
            <v>会计资格从业证
普通话二级甲等
小学语文教师资格证</v>
          </cell>
          <cell r="AI149" t="str">
            <v>2005.09-2007.06  随州市烈山中学
2007.09-2010.06  武汉商贸职业学院会计专业。
2010.06-2013.12  随州市公共交通有限责任公司办公室文员。
2013.12-2017.09  湖北省汉十管理处均川管理所收费班长。
2017.09-至今     随州市公安局交通警察支队办公室文员。</v>
          </cell>
          <cell r="AJ149" t="str">
            <v>父亲，夏长玉，1963.07，党员，随州市城市营运车辆管理处职工；母亲，周兴华，1965.06，群众，随州市西城汉东路257号2栋401；丈夫，夏琦，1989.12，群众，深圳市中元建设工程有限公司项目经理；女儿，夏懿美	，2015.10，群众，随州市安徒森国际幼儿园学生	。</v>
          </cell>
          <cell r="AK149" t="str">
            <v>无</v>
          </cell>
          <cell r="AL149" t="str">
            <v/>
          </cell>
          <cell r="AM149" t="str">
            <v>湖北省随州市</v>
          </cell>
          <cell r="AN149" t="str">
            <v>雇员制书记员岗4</v>
          </cell>
          <cell r="AO149">
            <v>340104</v>
          </cell>
          <cell r="AP149" t="str">
            <v>大类</v>
          </cell>
          <cell r="AQ149" t="str">
            <v>雇员制检察辅助人员</v>
          </cell>
          <cell r="AR149" t="str">
            <v>2</v>
          </cell>
          <cell r="AS149" t="str">
            <v>1</v>
          </cell>
          <cell r="AT149" t="str">
            <v>14204001</v>
          </cell>
          <cell r="AU149" t="str">
            <v>14204001001</v>
          </cell>
          <cell r="AV149" t="str">
            <v>随州市人民检察院</v>
          </cell>
          <cell r="AW149" t="str">
            <v>随州市人民检察院</v>
          </cell>
          <cell r="AX149">
            <v>86</v>
          </cell>
          <cell r="AY149" t="b">
            <v>1</v>
          </cell>
          <cell r="AZ149" t="b">
            <v>1</v>
          </cell>
          <cell r="BA149" t="b">
            <v>1</v>
          </cell>
          <cell r="BB149">
            <v>20</v>
          </cell>
        </row>
        <row r="150">
          <cell r="C150" t="str">
            <v>刘立</v>
          </cell>
          <cell r="D150" t="str">
            <v>42900119941028002X</v>
          </cell>
          <cell r="E150" t="str">
            <v>14204001001</v>
          </cell>
          <cell r="F150" t="str">
            <v>随州市人民检察院</v>
          </cell>
          <cell r="G150" t="str">
            <v>114204010210</v>
          </cell>
          <cell r="H150">
            <v>59</v>
          </cell>
          <cell r="I150" t="str">
            <v>14204</v>
          </cell>
          <cell r="J150" t="str">
            <v>湖北省随州市</v>
          </cell>
          <cell r="K150" t="str">
            <v>14204</v>
          </cell>
          <cell r="L150" t="str">
            <v>142</v>
          </cell>
          <cell r="M150" t="str">
            <v>14204</v>
          </cell>
          <cell r="N150" t="str">
            <v>25</v>
          </cell>
          <cell r="O150" t="str">
            <v>女</v>
          </cell>
          <cell r="P150" t="str">
            <v>1994-10-28</v>
          </cell>
          <cell r="Q150" t="str">
            <v>湖北随州</v>
          </cell>
          <cell r="R150" t="str">
            <v>汉族</v>
          </cell>
          <cell r="S150" t="str">
            <v>共青团员</v>
          </cell>
          <cell r="T150" t="str">
            <v>研究生（硕士）</v>
          </cell>
          <cell r="U150" t="str">
            <v>硕士</v>
          </cell>
          <cell r="V150" t="str">
            <v>全日制</v>
          </cell>
          <cell r="W150" t="str">
            <v>2020-06-30</v>
          </cell>
          <cell r="X150" t="str">
            <v>武汉轻工大学</v>
          </cell>
          <cell r="Y150" t="str">
            <v>104961202002524133</v>
          </cell>
          <cell r="Z150" t="str">
            <v>会计</v>
          </cell>
          <cell r="AA150" t="str">
            <v>湖北随州</v>
          </cell>
          <cell r="AB150" t="str">
            <v/>
          </cell>
          <cell r="AC150" t="str">
            <v>否</v>
          </cell>
          <cell r="AD150" t="str">
            <v/>
          </cell>
          <cell r="AE150" t="str">
            <v>湖北省随州市曾都区交通大道201号</v>
          </cell>
          <cell r="AF150" t="str">
            <v>无</v>
          </cell>
          <cell r="AG150" t="str">
            <v>无</v>
          </cell>
          <cell r="AH150" t="str">
            <v>专业技能：会计从业资格证书、会计初级资格证书、CPA三门（会计、税法和战略）；
语言技能：英语四、六级证书；
办公技能：计算机二级证书。</v>
          </cell>
          <cell r="AI150" t="str">
            <v>一、2009.09-2012-06 随州二中 学生（高中）
二、2012.09-2013.06 汉东中学 学生（高中）
三、2013.09-2017.06 武汉学院 学生（本科）
四、2017.09-2020.06 武汉轻工大学 学生（硕士）
五、2020.07-至今  待业</v>
          </cell>
          <cell r="AJ150" t="str">
            <v>父亲：刘正成  单位：随州市曾都区城区供销合作社
母亲：吴锦娟  单位：随州联合动保</v>
          </cell>
          <cell r="AK150" t="str">
            <v>无</v>
          </cell>
          <cell r="AL150" t="str">
            <v/>
          </cell>
          <cell r="AM150" t="str">
            <v>湖北省随州市</v>
          </cell>
          <cell r="AN150" t="str">
            <v>雇员制书记员岗4</v>
          </cell>
          <cell r="AO150">
            <v>340104</v>
          </cell>
          <cell r="AP150" t="str">
            <v>大类</v>
          </cell>
          <cell r="AQ150" t="str">
            <v>雇员制检察辅助人员</v>
          </cell>
          <cell r="AR150" t="str">
            <v>2</v>
          </cell>
          <cell r="AS150" t="str">
            <v>1</v>
          </cell>
          <cell r="AT150" t="str">
            <v>14204001</v>
          </cell>
          <cell r="AU150" t="str">
            <v>14204001001</v>
          </cell>
          <cell r="AV150" t="str">
            <v>随州市人民检察院</v>
          </cell>
          <cell r="AW150" t="str">
            <v>随州市人民检察院</v>
          </cell>
          <cell r="AX150">
            <v>45</v>
          </cell>
          <cell r="AY150" t="b">
            <v>0</v>
          </cell>
          <cell r="AZ150" t="b">
            <v>1</v>
          </cell>
          <cell r="BA150" t="b">
            <v>0</v>
          </cell>
          <cell r="BB150">
            <v>23.6</v>
          </cell>
        </row>
        <row r="151">
          <cell r="C151" t="str">
            <v>胡雅琪</v>
          </cell>
          <cell r="D151" t="str">
            <v>421302199806195564</v>
          </cell>
          <cell r="E151" t="str">
            <v>14204001001</v>
          </cell>
          <cell r="F151" t="str">
            <v>随州市人民检察院</v>
          </cell>
          <cell r="G151" t="str">
            <v>114204010402</v>
          </cell>
          <cell r="H151">
            <v>59</v>
          </cell>
          <cell r="I151" t="str">
            <v>14204</v>
          </cell>
          <cell r="J151" t="str">
            <v>湖北省随州市</v>
          </cell>
          <cell r="K151" t="str">
            <v>14204</v>
          </cell>
          <cell r="L151" t="str">
            <v>142</v>
          </cell>
          <cell r="M151" t="str">
            <v>14204</v>
          </cell>
          <cell r="N151" t="str">
            <v>22</v>
          </cell>
          <cell r="O151" t="str">
            <v>女</v>
          </cell>
          <cell r="P151" t="str">
            <v>1998-06-19</v>
          </cell>
          <cell r="Q151" t="str">
            <v>湖北随州</v>
          </cell>
          <cell r="R151" t="str">
            <v>汉族</v>
          </cell>
          <cell r="S151" t="str">
            <v>共青团员</v>
          </cell>
          <cell r="T151" t="str">
            <v>大学本科</v>
          </cell>
          <cell r="U151" t="str">
            <v>学士</v>
          </cell>
          <cell r="V151" t="str">
            <v>全日制</v>
          </cell>
          <cell r="W151" t="str">
            <v>2020-06-30</v>
          </cell>
          <cell r="X151" t="str">
            <v>湖北经济学院</v>
          </cell>
          <cell r="Y151" t="str">
            <v>116001202005003268</v>
          </cell>
          <cell r="Z151" t="str">
            <v>会计学</v>
          </cell>
          <cell r="AA151" t="str">
            <v>湖北省随州市随县唐县镇双丰村一组</v>
          </cell>
          <cell r="AB151" t="str">
            <v/>
          </cell>
          <cell r="AC151" t="str">
            <v>是</v>
          </cell>
          <cell r="AD151" t="str">
            <v>湖北省随州市随县唐县镇双丰村一组</v>
          </cell>
          <cell r="AE151" t="str">
            <v>湖北省随州市随县唐县镇弥陀寺北路</v>
          </cell>
          <cell r="AF151" t="str">
            <v>无</v>
          </cell>
          <cell r="AG151" t="str">
            <v>无</v>
          </cell>
          <cell r="AH151" t="str">
            <v>初级会计职称</v>
          </cell>
          <cell r="AI151" t="str">
            <v>2013.09-2016.06 高中 随州二中  学生
2016.09-2020.06 大学 湖北经济学院  学生
2020.06-2020.07 待业</v>
          </cell>
          <cell r="AJ151" t="str">
            <v>刘冬梅 母亲 个体
胡腾飞（已故） 父亲</v>
          </cell>
          <cell r="AK151" t="str">
            <v>无</v>
          </cell>
          <cell r="AL151" t="str">
            <v/>
          </cell>
          <cell r="AM151" t="str">
            <v>湖北省随州市</v>
          </cell>
          <cell r="AN151" t="str">
            <v>雇员制书记员岗4</v>
          </cell>
          <cell r="AO151">
            <v>340104</v>
          </cell>
          <cell r="AP151" t="str">
            <v>大类</v>
          </cell>
          <cell r="AQ151" t="str">
            <v>雇员制检察辅助人员</v>
          </cell>
          <cell r="AR151" t="str">
            <v>2</v>
          </cell>
          <cell r="AS151" t="str">
            <v>1</v>
          </cell>
          <cell r="AT151" t="str">
            <v>14204001</v>
          </cell>
          <cell r="AU151" t="str">
            <v>14204001001</v>
          </cell>
          <cell r="AV151" t="str">
            <v>随州市人民检察院</v>
          </cell>
          <cell r="AW151" t="str">
            <v>随州市人民检察院</v>
          </cell>
          <cell r="AX151">
            <v>46</v>
          </cell>
          <cell r="AY151" t="b">
            <v>0</v>
          </cell>
          <cell r="AZ151" t="b">
            <v>1</v>
          </cell>
          <cell r="BA151" t="b">
            <v>0</v>
          </cell>
          <cell r="BB151">
            <v>23.6</v>
          </cell>
        </row>
        <row r="152">
          <cell r="C152" t="str">
            <v>刘欣媛</v>
          </cell>
          <cell r="D152" t="str">
            <v>421302199502208047</v>
          </cell>
          <cell r="E152" t="str">
            <v>14204001001</v>
          </cell>
          <cell r="F152" t="str">
            <v>随州市人民检察院</v>
          </cell>
          <cell r="G152" t="str">
            <v>114204010104</v>
          </cell>
          <cell r="H152">
            <v>57</v>
          </cell>
          <cell r="I152" t="str">
            <v>14204</v>
          </cell>
          <cell r="J152" t="str">
            <v>湖北省随州市</v>
          </cell>
          <cell r="K152" t="str">
            <v>14204</v>
          </cell>
          <cell r="L152" t="str">
            <v>142</v>
          </cell>
          <cell r="M152" t="str">
            <v>14204</v>
          </cell>
          <cell r="N152" t="str">
            <v>25</v>
          </cell>
          <cell r="O152" t="str">
            <v>女</v>
          </cell>
          <cell r="P152" t="str">
            <v>1995-02-20</v>
          </cell>
          <cell r="Q152" t="str">
            <v>湖北省随州市随县</v>
          </cell>
          <cell r="R152" t="str">
            <v>汉族</v>
          </cell>
          <cell r="S152" t="str">
            <v>共青团员</v>
          </cell>
          <cell r="T152" t="str">
            <v>大学本科</v>
          </cell>
          <cell r="U152" t="str">
            <v>学士</v>
          </cell>
          <cell r="V152" t="str">
            <v>全日制</v>
          </cell>
          <cell r="W152" t="str">
            <v>2019-06-30</v>
          </cell>
          <cell r="X152" t="str">
            <v>武汉理工大学华夏学院</v>
          </cell>
          <cell r="Y152" t="str">
            <v>136661201905210856</v>
          </cell>
          <cell r="Z152" t="str">
            <v>会计学</v>
          </cell>
          <cell r="AA152" t="str">
            <v>湖北省随州市随县</v>
          </cell>
          <cell r="AB152" t="str">
            <v/>
          </cell>
          <cell r="AC152" t="str">
            <v>否</v>
          </cell>
          <cell r="AD152" t="str">
            <v/>
          </cell>
          <cell r="AE152" t="str">
            <v>湖北省随州市随县柳林镇大桥街居委会一组30号</v>
          </cell>
          <cell r="AF152" t="str">
            <v>无</v>
          </cell>
          <cell r="AG152" t="str">
            <v>无</v>
          </cell>
          <cell r="AH152" t="str">
            <v>会计从业资格证</v>
          </cell>
          <cell r="AI152" t="str">
            <v>高中 2012.09.01-2015.06.30 曾都区第一中学 理科 证明人王杰军；大学本科 2015.09.01-2019.06.30 武汉理工大学华夏学院 会计学 证明人马江伟</v>
          </cell>
          <cell r="AJ152" t="str">
            <v>刘关付 父女 个体工商户 无固定单位司机；周玉英 母女 无单位 无职业；刘国雄 姐弟 湖北警官学院 学生</v>
          </cell>
          <cell r="AK152" t="str">
            <v>无</v>
          </cell>
          <cell r="AL152" t="str">
            <v/>
          </cell>
          <cell r="AM152" t="str">
            <v>湖北省随州市</v>
          </cell>
          <cell r="AN152" t="str">
            <v>雇员制书记员岗4</v>
          </cell>
          <cell r="AO152">
            <v>340104</v>
          </cell>
          <cell r="AP152" t="str">
            <v>大类</v>
          </cell>
          <cell r="AQ152" t="str">
            <v>雇员制检察辅助人员</v>
          </cell>
          <cell r="AR152" t="str">
            <v>2</v>
          </cell>
          <cell r="AS152" t="str">
            <v>1</v>
          </cell>
          <cell r="AT152" t="str">
            <v>14204001</v>
          </cell>
          <cell r="AU152" t="str">
            <v>14204001001</v>
          </cell>
          <cell r="AV152" t="str">
            <v>随州市人民检察院</v>
          </cell>
          <cell r="AW152" t="str">
            <v>随州市人民检察院</v>
          </cell>
          <cell r="AX152">
            <v>29</v>
          </cell>
          <cell r="AY152" t="b">
            <v>0</v>
          </cell>
          <cell r="AZ152" t="b">
            <v>1</v>
          </cell>
          <cell r="BA152" t="b">
            <v>0</v>
          </cell>
          <cell r="BB152">
            <v>22.8</v>
          </cell>
        </row>
        <row r="153">
          <cell r="C153" t="str">
            <v>廖晴</v>
          </cell>
          <cell r="D153" t="str">
            <v>421302199802097326</v>
          </cell>
          <cell r="E153" t="str">
            <v>14204001001</v>
          </cell>
          <cell r="F153" t="str">
            <v>随州市人民检察院</v>
          </cell>
          <cell r="G153" t="str">
            <v>114204010426</v>
          </cell>
          <cell r="H153">
            <v>56</v>
          </cell>
          <cell r="I153" t="str">
            <v>14204</v>
          </cell>
          <cell r="J153" t="str">
            <v>湖北省随州市</v>
          </cell>
          <cell r="K153" t="str">
            <v>14204</v>
          </cell>
          <cell r="L153" t="str">
            <v>142</v>
          </cell>
          <cell r="M153" t="str">
            <v>14204</v>
          </cell>
          <cell r="N153" t="str">
            <v>22</v>
          </cell>
          <cell r="O153" t="str">
            <v>女</v>
          </cell>
          <cell r="P153" t="str">
            <v>1998-02-09</v>
          </cell>
          <cell r="Q153" t="str">
            <v>湖北随州</v>
          </cell>
          <cell r="R153" t="str">
            <v>汉族</v>
          </cell>
          <cell r="S153" t="str">
            <v>共青团员</v>
          </cell>
          <cell r="T153" t="str">
            <v>大学本科</v>
          </cell>
          <cell r="U153" t="str">
            <v>学士</v>
          </cell>
          <cell r="V153" t="str">
            <v>全日制</v>
          </cell>
          <cell r="W153" t="str">
            <v>2020-06-30</v>
          </cell>
          <cell r="X153" t="str">
            <v>武汉晴川学院</v>
          </cell>
          <cell r="Y153" t="str">
            <v>131881202005000738</v>
          </cell>
          <cell r="Z153" t="str">
            <v>会计学</v>
          </cell>
          <cell r="AA153" t="str">
            <v>湖北随州</v>
          </cell>
          <cell r="AB153" t="str">
            <v/>
          </cell>
          <cell r="AC153" t="str">
            <v>否</v>
          </cell>
          <cell r="AD153" t="str">
            <v/>
          </cell>
          <cell r="AE153" t="str">
            <v>湖北省随州市曾都区青年路城东公租房</v>
          </cell>
          <cell r="AF153" t="str">
            <v>无</v>
          </cell>
          <cell r="AG153" t="str">
            <v>待业</v>
          </cell>
          <cell r="AH153" t="str">
            <v>初级会计师资格证
普通话二级乙等
英语四级</v>
          </cell>
          <cell r="AI153" t="str">
            <v>学习经历
2013.09至2016.06 随州市曾都区第一高级中学
2016.09至2020.06 武汉晴川学院
实习经历
2018.07至2018.08 随州市曾都区民政局政务服务中心大学生实习实训
2019.07至2019.08 随州市曾都区审计局大学生实习实训</v>
          </cell>
          <cell r="AJ153" t="str">
            <v>廖东昊 父女 珊瑚酒店
张义玲 母女 海泉湾客栈
廖洪泰 姐弟 学生</v>
          </cell>
          <cell r="AK153" t="str">
            <v>无</v>
          </cell>
          <cell r="AL153" t="str">
            <v/>
          </cell>
          <cell r="AM153" t="str">
            <v>湖北省随州市</v>
          </cell>
          <cell r="AN153" t="str">
            <v>雇员制书记员岗4</v>
          </cell>
          <cell r="AO153">
            <v>340104</v>
          </cell>
          <cell r="AP153" t="str">
            <v>大类</v>
          </cell>
          <cell r="AQ153" t="str">
            <v>雇员制检察辅助人员</v>
          </cell>
          <cell r="AR153" t="str">
            <v>2</v>
          </cell>
          <cell r="AS153" t="str">
            <v>1</v>
          </cell>
          <cell r="AT153" t="str">
            <v>14204001</v>
          </cell>
          <cell r="AU153" t="str">
            <v>14204001001</v>
          </cell>
          <cell r="AV153" t="str">
            <v>随州市人民检察院</v>
          </cell>
          <cell r="AW153" t="str">
            <v>随州市人民检察院</v>
          </cell>
          <cell r="AX153">
            <v>46</v>
          </cell>
          <cell r="AY153" t="b">
            <v>0</v>
          </cell>
          <cell r="AZ153" t="b">
            <v>1</v>
          </cell>
          <cell r="BA153" t="b">
            <v>0</v>
          </cell>
          <cell r="BB153">
            <v>22.4</v>
          </cell>
        </row>
        <row r="154">
          <cell r="C154" t="str">
            <v>姜翱环</v>
          </cell>
          <cell r="D154" t="str">
            <v>42900119980721766X</v>
          </cell>
          <cell r="E154" t="str">
            <v>14204001001</v>
          </cell>
          <cell r="F154" t="str">
            <v>随州市人民检察院</v>
          </cell>
          <cell r="G154" t="str">
            <v>114204010229</v>
          </cell>
          <cell r="H154">
            <v>49</v>
          </cell>
          <cell r="I154" t="str">
            <v>14204</v>
          </cell>
          <cell r="J154" t="str">
            <v>湖北省随州市</v>
          </cell>
          <cell r="K154" t="str">
            <v>14204</v>
          </cell>
          <cell r="L154" t="str">
            <v>142</v>
          </cell>
          <cell r="M154" t="str">
            <v>14204</v>
          </cell>
          <cell r="N154" t="str">
            <v>21</v>
          </cell>
          <cell r="O154" t="str">
            <v>女</v>
          </cell>
          <cell r="P154" t="str">
            <v>1998-07-21</v>
          </cell>
          <cell r="Q154" t="str">
            <v>湖北</v>
          </cell>
          <cell r="R154" t="str">
            <v>汉族</v>
          </cell>
          <cell r="S154" t="str">
            <v>共青团员</v>
          </cell>
          <cell r="T154" t="str">
            <v>大学专科</v>
          </cell>
          <cell r="U154" t="str">
            <v>无</v>
          </cell>
          <cell r="V154" t="str">
            <v>全日制</v>
          </cell>
          <cell r="W154" t="str">
            <v>2019-06-30</v>
          </cell>
          <cell r="X154" t="str">
            <v>长江职业学院</v>
          </cell>
          <cell r="Y154" t="str">
            <v>109561201906243764</v>
          </cell>
          <cell r="Z154" t="str">
            <v>会计</v>
          </cell>
          <cell r="AA154" t="str">
            <v>湖北武汉</v>
          </cell>
          <cell r="AB154" t="str">
            <v>2019-07-16</v>
          </cell>
          <cell r="AC154" t="str">
            <v>否</v>
          </cell>
          <cell r="AD154" t="str">
            <v/>
          </cell>
          <cell r="AE154" t="str">
            <v>湖北省武汉市洪山区张家湾街道白沙四路清能清江锦城3期</v>
          </cell>
          <cell r="AF154" t="str">
            <v>武汉洛克小镇商贸有限公司</v>
          </cell>
          <cell r="AG154" t="str">
            <v>一年</v>
          </cell>
          <cell r="AH154" t="str">
            <v>计算机二级，普通话二级乙等，C1驾照</v>
          </cell>
          <cell r="AI154" t="str">
            <v>2013—2016就读随县第一高级中学高中学业
2016—2019就读长江职业学院大学学业
2019.7.16—2020.6.30工作于武汉洛克小镇商贸有限公司</v>
          </cell>
          <cell r="AJ154" t="str">
            <v>父亲：姜平贵 群众 49岁 务农
母亲：刘翠 群众 48岁  务农
弟弟：姜智翔 团员 15岁 学生</v>
          </cell>
          <cell r="AK154" t="str">
            <v>无</v>
          </cell>
          <cell r="AL154" t="str">
            <v/>
          </cell>
          <cell r="AM154" t="str">
            <v>湖北省随州市</v>
          </cell>
          <cell r="AN154" t="str">
            <v>雇员制书记员岗4</v>
          </cell>
          <cell r="AO154">
            <v>340104</v>
          </cell>
          <cell r="AP154" t="str">
            <v>大类</v>
          </cell>
          <cell r="AQ154" t="str">
            <v>雇员制检察辅助人员</v>
          </cell>
          <cell r="AR154" t="str">
            <v>2</v>
          </cell>
          <cell r="AS154" t="str">
            <v>1</v>
          </cell>
          <cell r="AT154" t="str">
            <v>14204001</v>
          </cell>
          <cell r="AU154" t="str">
            <v>14204001001</v>
          </cell>
          <cell r="AV154" t="str">
            <v>随州市人民检察院</v>
          </cell>
          <cell r="AW154" t="str">
            <v>随州市人民检察院</v>
          </cell>
          <cell r="AX154">
            <v>30</v>
          </cell>
          <cell r="AY154" t="b">
            <v>0</v>
          </cell>
          <cell r="AZ154" t="b">
            <v>1</v>
          </cell>
          <cell r="BA154" t="b">
            <v>0</v>
          </cell>
          <cell r="BB154">
            <v>19.6</v>
          </cell>
        </row>
        <row r="155">
          <cell r="C155" t="str">
            <v>袁义全</v>
          </cell>
          <cell r="D155" t="str">
            <v>42130219960728517X</v>
          </cell>
          <cell r="E155" t="str">
            <v>14204001001</v>
          </cell>
          <cell r="F155" t="str">
            <v>随州市人民检察院</v>
          </cell>
          <cell r="G155" t="str">
            <v>114204010105</v>
          </cell>
          <cell r="H155">
            <v>46</v>
          </cell>
          <cell r="I155" t="str">
            <v>14204</v>
          </cell>
          <cell r="J155" t="str">
            <v>湖北省随州市</v>
          </cell>
          <cell r="K155" t="str">
            <v>14204</v>
          </cell>
          <cell r="L155" t="str">
            <v>142</v>
          </cell>
          <cell r="M155" t="str">
            <v>14204</v>
          </cell>
          <cell r="N155" t="str">
            <v>23</v>
          </cell>
          <cell r="O155" t="str">
            <v>男</v>
          </cell>
          <cell r="P155" t="str">
            <v>1996-07-28</v>
          </cell>
          <cell r="Q155" t="str">
            <v>湖北随州</v>
          </cell>
          <cell r="R155" t="str">
            <v>汉族</v>
          </cell>
          <cell r="S155" t="str">
            <v>共青团员</v>
          </cell>
          <cell r="T155" t="str">
            <v>大学专科</v>
          </cell>
          <cell r="U155" t="str">
            <v>无</v>
          </cell>
          <cell r="V155" t="str">
            <v>全日制</v>
          </cell>
          <cell r="W155" t="str">
            <v>2019-06-30</v>
          </cell>
          <cell r="X155" t="str">
            <v>汉江师范学院</v>
          </cell>
          <cell r="Y155" t="str">
            <v>105181201906931112</v>
          </cell>
          <cell r="Z155" t="str">
            <v>会计</v>
          </cell>
          <cell r="AA155" t="str">
            <v>湖北随州</v>
          </cell>
          <cell r="AB155" t="str">
            <v>2019-07-01</v>
          </cell>
          <cell r="AC155" t="str">
            <v>否</v>
          </cell>
          <cell r="AD155" t="str">
            <v/>
          </cell>
          <cell r="AE155" t="str">
            <v>湖北省随州市随县万和镇青苔村3组</v>
          </cell>
          <cell r="AF155" t="str">
            <v>无</v>
          </cell>
          <cell r="AG155" t="str">
            <v>1</v>
          </cell>
          <cell r="AH155" t="str">
            <v>无</v>
          </cell>
          <cell r="AI155" t="str">
            <v>2012年9月至2015年6月就读于曾都一中 证明人 杨毅
2015年9月至2016年6月就读于欧阳修中学 证明人 苏功安
2016年9月至2019年6月就读于汉江师范学院 证明人 苗纯娇
2019年7月至2019年9月就职于深圳市中业爱民控股有限公司
2019年10月至2020年1月就职于武汉驿路通科技有限公司
2020年1月至今待业在家</v>
          </cell>
          <cell r="AJ155" t="str">
            <v>父亲 袁金林 个体户
母亲 张林  个体户</v>
          </cell>
          <cell r="AK155" t="str">
            <v>无</v>
          </cell>
          <cell r="AL155" t="str">
            <v>在大学期间担任班级体育委员和班级资助小组成员，为人积极乐观，公平公正。</v>
          </cell>
          <cell r="AM155" t="str">
            <v>湖北省随州市</v>
          </cell>
          <cell r="AN155" t="str">
            <v>雇员制书记员岗4</v>
          </cell>
          <cell r="AO155">
            <v>340104</v>
          </cell>
          <cell r="AP155" t="str">
            <v>大类</v>
          </cell>
          <cell r="AQ155" t="str">
            <v>雇员制检察辅助人员</v>
          </cell>
          <cell r="AR155" t="str">
            <v>2</v>
          </cell>
          <cell r="AS155" t="str">
            <v>1</v>
          </cell>
          <cell r="AT155" t="str">
            <v>14204001</v>
          </cell>
          <cell r="AU155" t="str">
            <v>14204001001</v>
          </cell>
          <cell r="AV155" t="str">
            <v>随州市人民检察院</v>
          </cell>
          <cell r="AW155" t="str">
            <v>随州市人民检察院</v>
          </cell>
          <cell r="AX155">
            <v>37</v>
          </cell>
          <cell r="AY155" t="b">
            <v>0</v>
          </cell>
          <cell r="AZ155" t="b">
            <v>1</v>
          </cell>
          <cell r="BA155" t="b">
            <v>0</v>
          </cell>
          <cell r="BB155">
            <v>18.4</v>
          </cell>
        </row>
        <row r="156">
          <cell r="C156" t="str">
            <v>罗然</v>
          </cell>
          <cell r="D156" t="str">
            <v>42900119980725767X</v>
          </cell>
          <cell r="E156" t="str">
            <v>14204001001</v>
          </cell>
          <cell r="F156" t="str">
            <v>随州市人民检察院</v>
          </cell>
          <cell r="G156" t="str">
            <v>114204011215</v>
          </cell>
          <cell r="H156">
            <v>46</v>
          </cell>
          <cell r="I156" t="str">
            <v>14204</v>
          </cell>
          <cell r="J156" t="str">
            <v>湖北省随州市</v>
          </cell>
          <cell r="K156" t="str">
            <v>14204</v>
          </cell>
          <cell r="L156" t="str">
            <v>142</v>
          </cell>
          <cell r="M156" t="str">
            <v>14204</v>
          </cell>
          <cell r="N156" t="str">
            <v>21</v>
          </cell>
          <cell r="O156" t="str">
            <v>男</v>
          </cell>
          <cell r="P156" t="str">
            <v>1998-07-25</v>
          </cell>
          <cell r="Q156" t="str">
            <v>湖北随州</v>
          </cell>
          <cell r="R156" t="str">
            <v>汉族</v>
          </cell>
          <cell r="S156" t="str">
            <v>共青团员</v>
          </cell>
          <cell r="T156" t="str">
            <v>大学本科</v>
          </cell>
          <cell r="U156" t="str">
            <v>学士</v>
          </cell>
          <cell r="V156" t="str">
            <v>全日制</v>
          </cell>
          <cell r="W156" t="str">
            <v>2020-07-01</v>
          </cell>
          <cell r="X156" t="str">
            <v>武汉晴川学院</v>
          </cell>
          <cell r="Y156" t="str">
            <v>131881202005000132</v>
          </cell>
          <cell r="Z156" t="str">
            <v>财务管理</v>
          </cell>
          <cell r="AA156" t="str">
            <v>湖北随州</v>
          </cell>
          <cell r="AB156" t="str">
            <v/>
          </cell>
          <cell r="AC156" t="str">
            <v>否</v>
          </cell>
          <cell r="AD156" t="str">
            <v/>
          </cell>
          <cell r="AE156" t="str">
            <v>湖北省随州市随县均川镇幸福街道</v>
          </cell>
          <cell r="AF156" t="str">
            <v>无</v>
          </cell>
          <cell r="AG156" t="str">
            <v>无</v>
          </cell>
          <cell r="AH156" t="str">
            <v>无</v>
          </cell>
          <cell r="AI156" t="str">
            <v>2013.09-2016.06    随州市一中      学生
2016.09-2020.06    武汉晴川学院    学生
2020.06-至今         待业</v>
          </cell>
          <cell r="AJ156" t="str">
            <v>父亲   罗学军   均川镇政府公务员
母亲   王明会   均川福利院职工
姐姐   罗巧云   曾都区白云湖学校教师</v>
          </cell>
          <cell r="AK156" t="str">
            <v>无</v>
          </cell>
          <cell r="AL156" t="str">
            <v/>
          </cell>
          <cell r="AM156" t="str">
            <v>湖北省随州市</v>
          </cell>
          <cell r="AN156" t="str">
            <v>雇员制书记员岗4</v>
          </cell>
          <cell r="AO156">
            <v>340104</v>
          </cell>
          <cell r="AP156" t="str">
            <v>大类</v>
          </cell>
          <cell r="AQ156" t="str">
            <v>雇员制检察辅助人员</v>
          </cell>
          <cell r="AR156" t="str">
            <v>2</v>
          </cell>
          <cell r="AS156" t="str">
            <v>1</v>
          </cell>
          <cell r="AT156" t="str">
            <v>14204001</v>
          </cell>
          <cell r="AU156" t="str">
            <v>14204001001</v>
          </cell>
          <cell r="AV156" t="str">
            <v>随州市人民检察院</v>
          </cell>
          <cell r="AW156" t="str">
            <v>随州市人民检察院</v>
          </cell>
          <cell r="AX156">
            <v>40</v>
          </cell>
          <cell r="AY156" t="b">
            <v>0</v>
          </cell>
          <cell r="AZ156" t="b">
            <v>1</v>
          </cell>
          <cell r="BA156" t="b">
            <v>0</v>
          </cell>
          <cell r="BB156">
            <v>18.4</v>
          </cell>
        </row>
        <row r="157">
          <cell r="C157" t="str">
            <v>黄钰婷</v>
          </cell>
          <cell r="D157" t="str">
            <v>421302199004280425</v>
          </cell>
          <cell r="E157" t="str">
            <v>14204001001</v>
          </cell>
          <cell r="F157" t="str">
            <v>随州市人民检察院</v>
          </cell>
          <cell r="G157" t="str">
            <v>114204010115</v>
          </cell>
          <cell r="H157">
            <v>-1</v>
          </cell>
          <cell r="I157" t="str">
            <v>14204</v>
          </cell>
          <cell r="J157" t="str">
            <v>湖北省随州市</v>
          </cell>
          <cell r="K157" t="str">
            <v>14204</v>
          </cell>
          <cell r="L157" t="str">
            <v>142</v>
          </cell>
          <cell r="M157" t="str">
            <v>14204</v>
          </cell>
          <cell r="N157" t="str">
            <v>30</v>
          </cell>
          <cell r="O157" t="str">
            <v>女</v>
          </cell>
          <cell r="P157" t="str">
            <v>1990-04-28</v>
          </cell>
          <cell r="Q157" t="str">
            <v>湖北省随州市</v>
          </cell>
          <cell r="R157" t="str">
            <v>汉族</v>
          </cell>
          <cell r="S157" t="str">
            <v>群众</v>
          </cell>
          <cell r="T157" t="str">
            <v>大学专科</v>
          </cell>
          <cell r="U157" t="str">
            <v>无</v>
          </cell>
          <cell r="V157" t="str">
            <v>全日制</v>
          </cell>
          <cell r="W157" t="str">
            <v>2011-06-30</v>
          </cell>
          <cell r="X157" t="str">
            <v>武汉交通职业学院</v>
          </cell>
          <cell r="Y157" t="str">
            <v>132641201106002795</v>
          </cell>
          <cell r="Z157" t="str">
            <v>会计</v>
          </cell>
          <cell r="AA157" t="str">
            <v>湖北省随州市</v>
          </cell>
          <cell r="AB157" t="str">
            <v>2011-03-01</v>
          </cell>
          <cell r="AC157" t="str">
            <v>否</v>
          </cell>
          <cell r="AD157" t="str">
            <v/>
          </cell>
          <cell r="AE157" t="str">
            <v>湖北省随州市坤泰悦都7号楼二单元202</v>
          </cell>
          <cell r="AF157" t="str">
            <v>湖北捷龙恒通运业有限公司</v>
          </cell>
          <cell r="AG157" t="str">
            <v>10</v>
          </cell>
          <cell r="AH157" t="str">
            <v>会计从业证</v>
          </cell>
          <cell r="AI157" t="str">
            <v>学习经历
高中 2005-09-01 2008-06-30 随州市实验高级中学 文科  
大专 2008-09-01 2011-06-30 武汉交通职业学院 会计
工作经历
2011-03-01 2012-03-01 湖北东特汽车有限公司 会计 
2012-03-01 2013-03-01 湖北恒天客车有限公司 会计 
2013-03-01 -至今湖北捷龙恒通运业有限公司 会计</v>
          </cell>
          <cell r="AJ157" t="str">
            <v>黄涛 父亲 武铁机辆装备有限公司 
敖丹文 母亲 无单位
姚东博 夫妻 随州市曾都区市场监管局  
姚玥琦 女儿 无单位
姚睿娜 女儿 无单位</v>
          </cell>
          <cell r="AK157" t="str">
            <v>无</v>
          </cell>
          <cell r="AL157" t="str">
            <v/>
          </cell>
          <cell r="AM157" t="str">
            <v>湖北省随州市</v>
          </cell>
          <cell r="AN157" t="str">
            <v>雇员制书记员岗4</v>
          </cell>
          <cell r="AO157">
            <v>340104</v>
          </cell>
          <cell r="AP157" t="str">
            <v>大类</v>
          </cell>
          <cell r="AQ157" t="str">
            <v>雇员制检察辅助人员</v>
          </cell>
          <cell r="AR157" t="str">
            <v>2</v>
          </cell>
          <cell r="AS157" t="str">
            <v>1</v>
          </cell>
          <cell r="AT157" t="str">
            <v>14204001</v>
          </cell>
          <cell r="AU157" t="str">
            <v>14204001001</v>
          </cell>
          <cell r="AV157" t="str">
            <v>随州市人民检察院</v>
          </cell>
          <cell r="AW157" t="str">
            <v>随州市人民检察院</v>
          </cell>
          <cell r="AX157">
            <v>0</v>
          </cell>
          <cell r="AY157" t="b">
            <v>0</v>
          </cell>
          <cell r="AZ157" t="b">
            <v>0</v>
          </cell>
          <cell r="BA157" t="b">
            <v>0</v>
          </cell>
          <cell r="BB157">
            <v>-0.4</v>
          </cell>
        </row>
        <row r="158">
          <cell r="C158" t="str">
            <v>钟胜利</v>
          </cell>
          <cell r="D158" t="str">
            <v>421302199104210432</v>
          </cell>
          <cell r="E158" t="str">
            <v>14204001001</v>
          </cell>
          <cell r="F158" t="str">
            <v>随州市人民检察院</v>
          </cell>
          <cell r="G158" t="str">
            <v>114204010222</v>
          </cell>
          <cell r="H158">
            <v>-1</v>
          </cell>
          <cell r="I158" t="str">
            <v>14204</v>
          </cell>
          <cell r="J158" t="str">
            <v>湖北省随州市</v>
          </cell>
          <cell r="K158" t="str">
            <v>14204</v>
          </cell>
          <cell r="L158" t="str">
            <v>142</v>
          </cell>
          <cell r="M158" t="str">
            <v>14204</v>
          </cell>
          <cell r="N158" t="str">
            <v>29</v>
          </cell>
          <cell r="O158" t="str">
            <v>男</v>
          </cell>
          <cell r="P158" t="str">
            <v>1991-04-21</v>
          </cell>
          <cell r="Q158" t="str">
            <v>湖北省随州市</v>
          </cell>
          <cell r="R158" t="str">
            <v>汉族</v>
          </cell>
          <cell r="S158" t="str">
            <v>群众</v>
          </cell>
          <cell r="T158" t="str">
            <v>大学本科</v>
          </cell>
          <cell r="U158" t="str">
            <v>学士</v>
          </cell>
          <cell r="V158" t="str">
            <v>全日制</v>
          </cell>
          <cell r="W158" t="str">
            <v>2013-06-30</v>
          </cell>
          <cell r="X158" t="str">
            <v>湖北大学知行学院</v>
          </cell>
          <cell r="Y158" t="str">
            <v>132341201305870827</v>
          </cell>
          <cell r="Z158" t="str">
            <v>会计学</v>
          </cell>
          <cell r="AA158" t="str">
            <v>湖北省随州市</v>
          </cell>
          <cell r="AB158" t="str">
            <v>2015-02-01</v>
          </cell>
          <cell r="AC158" t="str">
            <v>否</v>
          </cell>
          <cell r="AD158" t="str">
            <v/>
          </cell>
          <cell r="AE158" t="str">
            <v>湖北省随州市曾都区青年路立交桥原一米厂</v>
          </cell>
          <cell r="AF158" t="str">
            <v>湖北交投鄂西北高速公路运营管理有限公司</v>
          </cell>
          <cell r="AG158" t="str">
            <v>5</v>
          </cell>
          <cell r="AH158" t="str">
            <v>无</v>
          </cell>
          <cell r="AI158" t="str">
            <v>2006.9.1-2009.6.7 随州市汉东中学
2009.9.1-2013.6.30  湖北大学知行学院
2013.6.30-2015.1.31 在家待业
2015.2.1至今湖北交投鄂西北高速公路运营管理有限公司</v>
          </cell>
          <cell r="AJ158" t="str">
            <v>父亲 钟儒富  随州市西城财政所
母亲 许小林  工作单位无</v>
          </cell>
          <cell r="AK158" t="str">
            <v>无</v>
          </cell>
          <cell r="AL158" t="str">
            <v>无</v>
          </cell>
          <cell r="AM158" t="str">
            <v>湖北省随州市</v>
          </cell>
          <cell r="AN158" t="str">
            <v>雇员制书记员岗4</v>
          </cell>
          <cell r="AO158">
            <v>340104</v>
          </cell>
          <cell r="AP158" t="str">
            <v>大类</v>
          </cell>
          <cell r="AQ158" t="str">
            <v>雇员制检察辅助人员</v>
          </cell>
          <cell r="AR158" t="str">
            <v>2</v>
          </cell>
          <cell r="AS158" t="str">
            <v>1</v>
          </cell>
          <cell r="AT158" t="str">
            <v>14204001</v>
          </cell>
          <cell r="AU158" t="str">
            <v>14204001001</v>
          </cell>
          <cell r="AV158" t="str">
            <v>随州市人民检察院</v>
          </cell>
          <cell r="AW158" t="str">
            <v>随州市人民检察院</v>
          </cell>
          <cell r="AX158">
            <v>0</v>
          </cell>
          <cell r="AY158" t="b">
            <v>0</v>
          </cell>
          <cell r="AZ158" t="b">
            <v>0</v>
          </cell>
          <cell r="BA158" t="b">
            <v>0</v>
          </cell>
          <cell r="BB158">
            <v>-0.4</v>
          </cell>
        </row>
        <row r="159">
          <cell r="C159" t="str">
            <v>刘亦秋</v>
          </cell>
          <cell r="D159" t="str">
            <v>421302199409190428</v>
          </cell>
          <cell r="E159" t="str">
            <v>14204001001</v>
          </cell>
          <cell r="F159" t="str">
            <v>随州市人民检察院</v>
          </cell>
          <cell r="G159" t="str">
            <v>114204010601</v>
          </cell>
          <cell r="H159">
            <v>-1</v>
          </cell>
          <cell r="I159" t="str">
            <v>14204</v>
          </cell>
          <cell r="J159" t="str">
            <v>湖北省随州市</v>
          </cell>
          <cell r="K159" t="str">
            <v>14204</v>
          </cell>
          <cell r="L159" t="str">
            <v>142</v>
          </cell>
          <cell r="M159" t="str">
            <v>14204</v>
          </cell>
          <cell r="N159" t="str">
            <v>25</v>
          </cell>
          <cell r="O159" t="str">
            <v>女</v>
          </cell>
          <cell r="P159" t="str">
            <v>1994-09-19</v>
          </cell>
          <cell r="Q159" t="str">
            <v>湖北省随州市</v>
          </cell>
          <cell r="R159" t="str">
            <v>汉族</v>
          </cell>
          <cell r="S159" t="str">
            <v>群众</v>
          </cell>
          <cell r="T159" t="str">
            <v>大学专科</v>
          </cell>
          <cell r="U159" t="str">
            <v>无</v>
          </cell>
          <cell r="V159" t="str">
            <v>全日制</v>
          </cell>
          <cell r="W159" t="str">
            <v>2016-06-30</v>
          </cell>
          <cell r="X159" t="str">
            <v>湖北经济学院法商学院</v>
          </cell>
          <cell r="Y159" t="str">
            <v>132511201606100157</v>
          </cell>
          <cell r="Z159" t="str">
            <v>会计</v>
          </cell>
          <cell r="AA159" t="str">
            <v>舜井大道12号</v>
          </cell>
          <cell r="AB159" t="str">
            <v>2016-07-01</v>
          </cell>
          <cell r="AC159" t="str">
            <v>否</v>
          </cell>
          <cell r="AD159" t="str">
            <v/>
          </cell>
          <cell r="AE159" t="str">
            <v>随州市曾都区文峰新世界</v>
          </cell>
          <cell r="AF159" t="str">
            <v>无</v>
          </cell>
          <cell r="AG159" t="str">
            <v>2年</v>
          </cell>
          <cell r="AH159" t="str">
            <v>初级会计证书</v>
          </cell>
          <cell r="AI159" t="str">
            <v>2009-2013：高中（文科）-随州二中
2013-2016：全日制大专-湖北经济学院法商学院-会计专业
2016.7-2019.3：招商银行信用卡中心-客户助理</v>
          </cell>
          <cell r="AJ159" t="str">
            <v>父亲：刘俊-无单位-个体经营
母亲：杜燕-无单位-个体经营</v>
          </cell>
          <cell r="AK159" t="str">
            <v>无</v>
          </cell>
          <cell r="AL159" t="str">
            <v>无</v>
          </cell>
          <cell r="AM159" t="str">
            <v>湖北省随州市</v>
          </cell>
          <cell r="AN159" t="str">
            <v>雇员制书记员岗4</v>
          </cell>
          <cell r="AO159">
            <v>340104</v>
          </cell>
          <cell r="AP159" t="str">
            <v>大类</v>
          </cell>
          <cell r="AQ159" t="str">
            <v>雇员制检察辅助人员</v>
          </cell>
          <cell r="AR159" t="str">
            <v>2</v>
          </cell>
          <cell r="AS159" t="str">
            <v>1</v>
          </cell>
          <cell r="AT159" t="str">
            <v>14204001</v>
          </cell>
          <cell r="AU159" t="str">
            <v>14204001001</v>
          </cell>
          <cell r="AV159" t="str">
            <v>随州市人民检察院</v>
          </cell>
          <cell r="AW159" t="str">
            <v>随州市人民检察院</v>
          </cell>
          <cell r="AX159">
            <v>0</v>
          </cell>
          <cell r="AY159" t="b">
            <v>0</v>
          </cell>
          <cell r="AZ159" t="b">
            <v>0</v>
          </cell>
          <cell r="BA159" t="b">
            <v>0</v>
          </cell>
          <cell r="BB159">
            <v>-0.4</v>
          </cell>
        </row>
        <row r="160">
          <cell r="C160" t="str">
            <v>宋成程</v>
          </cell>
          <cell r="D160" t="str">
            <v>42130219930629462X</v>
          </cell>
          <cell r="E160" t="str">
            <v>14204001001</v>
          </cell>
          <cell r="F160" t="str">
            <v>随州市人民检察院</v>
          </cell>
          <cell r="G160" t="str">
            <v>114204010705</v>
          </cell>
          <cell r="H160">
            <v>-1</v>
          </cell>
          <cell r="I160" t="str">
            <v>14204</v>
          </cell>
          <cell r="J160" t="str">
            <v>湖北省随州市</v>
          </cell>
          <cell r="K160" t="str">
            <v>14204</v>
          </cell>
          <cell r="L160" t="str">
            <v>142</v>
          </cell>
          <cell r="M160" t="str">
            <v>14204</v>
          </cell>
          <cell r="N160" t="str">
            <v>27</v>
          </cell>
          <cell r="O160" t="str">
            <v>女</v>
          </cell>
          <cell r="P160" t="str">
            <v>1993-06-29</v>
          </cell>
          <cell r="Q160" t="str">
            <v>湖北随县</v>
          </cell>
          <cell r="R160" t="str">
            <v>汉族</v>
          </cell>
          <cell r="S160" t="str">
            <v>群众</v>
          </cell>
          <cell r="T160" t="str">
            <v>大学本科</v>
          </cell>
          <cell r="U160" t="str">
            <v>学士</v>
          </cell>
          <cell r="V160" t="str">
            <v>全日制</v>
          </cell>
          <cell r="W160" t="str">
            <v>2018-06-30</v>
          </cell>
          <cell r="X160" t="str">
            <v>武昌工学院</v>
          </cell>
          <cell r="Y160" t="str">
            <v>132411201805504321</v>
          </cell>
          <cell r="Z160" t="str">
            <v>会计学</v>
          </cell>
          <cell r="AA160" t="str">
            <v>湖北随县</v>
          </cell>
          <cell r="AB160" t="str">
            <v/>
          </cell>
          <cell r="AC160" t="str">
            <v>否</v>
          </cell>
          <cell r="AD160" t="str">
            <v/>
          </cell>
          <cell r="AE160" t="str">
            <v>湖北省随县草店镇檀山村二组</v>
          </cell>
          <cell r="AF160" t="str">
            <v>无</v>
          </cell>
          <cell r="AG160" t="str">
            <v>无</v>
          </cell>
          <cell r="AH160" t="str">
            <v>会计从业资格证</v>
          </cell>
          <cell r="AI160" t="str">
            <v>高中 2010年9月01日——2013年6月08日就读随县第一高级中学
专科 2013年9月01日——2016年6月30日就读于武昌工学院
本科 2016年9月01日——2018年6月30日就读于武昌工学院
毕业后未参加工作</v>
          </cell>
          <cell r="AJ160" t="str">
            <v>宋光金 父亲 个体经营
查贵英 母亲 个体经营
宋存贵 妹妹 高三学生</v>
          </cell>
          <cell r="AK160" t="str">
            <v>无</v>
          </cell>
          <cell r="AL160" t="str">
            <v>毕业后未参加工作，处于待就业状态</v>
          </cell>
          <cell r="AM160" t="str">
            <v>湖北省随州市</v>
          </cell>
          <cell r="AN160" t="str">
            <v>雇员制书记员岗4</v>
          </cell>
          <cell r="AO160">
            <v>340104</v>
          </cell>
          <cell r="AP160" t="str">
            <v>大类</v>
          </cell>
          <cell r="AQ160" t="str">
            <v>雇员制检察辅助人员</v>
          </cell>
          <cell r="AR160" t="str">
            <v>2</v>
          </cell>
          <cell r="AS160" t="str">
            <v>1</v>
          </cell>
          <cell r="AT160" t="str">
            <v>14204001</v>
          </cell>
          <cell r="AU160" t="str">
            <v>14204001001</v>
          </cell>
          <cell r="AV160" t="str">
            <v>随州市人民检察院</v>
          </cell>
          <cell r="AW160" t="str">
            <v>随州市人民检察院</v>
          </cell>
          <cell r="AX160">
            <v>0</v>
          </cell>
          <cell r="AY160" t="b">
            <v>0</v>
          </cell>
          <cell r="AZ160" t="b">
            <v>0</v>
          </cell>
          <cell r="BA160" t="b">
            <v>0</v>
          </cell>
          <cell r="BB160">
            <v>-0.4</v>
          </cell>
        </row>
        <row r="161">
          <cell r="C161" t="str">
            <v>江丽娟</v>
          </cell>
          <cell r="D161" t="str">
            <v>421302199410221260</v>
          </cell>
          <cell r="E161" t="str">
            <v>14204001001</v>
          </cell>
          <cell r="F161" t="str">
            <v>随州市人民检察院</v>
          </cell>
          <cell r="G161" t="str">
            <v>114204010907</v>
          </cell>
          <cell r="H161">
            <v>-1</v>
          </cell>
          <cell r="I161" t="str">
            <v>14204</v>
          </cell>
          <cell r="J161" t="str">
            <v>湖北省随州市</v>
          </cell>
          <cell r="K161" t="str">
            <v>14204</v>
          </cell>
          <cell r="L161" t="str">
            <v>142</v>
          </cell>
          <cell r="M161" t="str">
            <v>14204</v>
          </cell>
          <cell r="N161" t="str">
            <v>25</v>
          </cell>
          <cell r="O161" t="str">
            <v>女</v>
          </cell>
          <cell r="P161" t="str">
            <v>1994-10-22</v>
          </cell>
          <cell r="Q161" t="str">
            <v>湖北</v>
          </cell>
          <cell r="R161" t="str">
            <v>汉族</v>
          </cell>
          <cell r="S161" t="str">
            <v>共青团员</v>
          </cell>
          <cell r="T161" t="str">
            <v>大学专科</v>
          </cell>
          <cell r="U161" t="str">
            <v>无</v>
          </cell>
          <cell r="V161" t="str">
            <v>全日制</v>
          </cell>
          <cell r="W161" t="str">
            <v>2015-06-25</v>
          </cell>
          <cell r="X161" t="str">
            <v>随州职业技术学院</v>
          </cell>
          <cell r="Y161" t="str">
            <v>129801201506000210</v>
          </cell>
          <cell r="Z161" t="str">
            <v>会计与统计核算</v>
          </cell>
          <cell r="AA161" t="str">
            <v>湖北随州</v>
          </cell>
          <cell r="AB161" t="str">
            <v>2016-03-10</v>
          </cell>
          <cell r="AC161" t="str">
            <v>否</v>
          </cell>
          <cell r="AD161" t="str">
            <v/>
          </cell>
          <cell r="AE161" t="str">
            <v>湖北省随州市亚通社区36号</v>
          </cell>
          <cell r="AF161" t="str">
            <v>随州邮政分公司</v>
          </cell>
          <cell r="AG161" t="str">
            <v>2年</v>
          </cell>
          <cell r="AH161" t="str">
            <v>无</v>
          </cell>
          <cell r="AI161" t="str">
            <v>教育经历：
2009年—2012年 就读于曾都职业高中
2012年—2015年 就读于随州职业技术学院（大专专业：会计与统计核算、获得证书：计算机2级Visual Basic证）
工作经历：
2016年3月—2017年7月 就职于湖北猎豹有限公司，职位：图书发行员岗
2017年10月-2020年7月 就职于随州邮政分公司，
职位：市客服岗</v>
          </cell>
          <cell r="AJ161" t="str">
            <v>父亲姓名：江建国，工作单位：无。
母亲姓名：吴修双，工作单位：无。
无配偶及子女。</v>
          </cell>
          <cell r="AK161" t="str">
            <v>无</v>
          </cell>
          <cell r="AL161" t="str">
            <v/>
          </cell>
          <cell r="AM161" t="str">
            <v>湖北省随州市</v>
          </cell>
          <cell r="AN161" t="str">
            <v>雇员制书记员岗4</v>
          </cell>
          <cell r="AO161">
            <v>340104</v>
          </cell>
          <cell r="AP161" t="str">
            <v>大类</v>
          </cell>
          <cell r="AQ161" t="str">
            <v>雇员制检察辅助人员</v>
          </cell>
          <cell r="AR161" t="str">
            <v>2</v>
          </cell>
          <cell r="AS161" t="str">
            <v>1</v>
          </cell>
          <cell r="AT161" t="str">
            <v>14204001</v>
          </cell>
          <cell r="AU161" t="str">
            <v>14204001001</v>
          </cell>
          <cell r="AV161" t="str">
            <v>随州市人民检察院</v>
          </cell>
          <cell r="AW161" t="str">
            <v>随州市人民检察院</v>
          </cell>
          <cell r="AX161">
            <v>0</v>
          </cell>
          <cell r="AY161" t="b">
            <v>0</v>
          </cell>
          <cell r="AZ161" t="b">
            <v>0</v>
          </cell>
          <cell r="BA161" t="b">
            <v>0</v>
          </cell>
          <cell r="BB161">
            <v>-0.4</v>
          </cell>
        </row>
        <row r="162">
          <cell r="C162" t="str">
            <v>赖晴璐</v>
          </cell>
          <cell r="D162" t="str">
            <v>421302199512044680</v>
          </cell>
          <cell r="E162" t="str">
            <v>14204001001</v>
          </cell>
          <cell r="F162" t="str">
            <v>随州市人民检察院</v>
          </cell>
          <cell r="G162" t="str">
            <v>114204011111</v>
          </cell>
          <cell r="H162">
            <v>-1</v>
          </cell>
          <cell r="I162" t="str">
            <v>14204</v>
          </cell>
          <cell r="J162" t="str">
            <v>湖北省随州市</v>
          </cell>
          <cell r="K162" t="str">
            <v>14204</v>
          </cell>
          <cell r="L162" t="str">
            <v>142</v>
          </cell>
          <cell r="M162" t="str">
            <v>14204</v>
          </cell>
          <cell r="N162" t="str">
            <v>24</v>
          </cell>
          <cell r="O162" t="str">
            <v>女</v>
          </cell>
          <cell r="P162" t="str">
            <v>1995-12-04</v>
          </cell>
          <cell r="Q162" t="str">
            <v>湖北随州</v>
          </cell>
          <cell r="R162" t="str">
            <v>汉族</v>
          </cell>
          <cell r="S162" t="str">
            <v>共青团员</v>
          </cell>
          <cell r="T162" t="str">
            <v>大学本科</v>
          </cell>
          <cell r="U162" t="str">
            <v>学士</v>
          </cell>
          <cell r="V162" t="str">
            <v>全日制</v>
          </cell>
          <cell r="W162" t="str">
            <v>2018-06-20</v>
          </cell>
          <cell r="X162" t="str">
            <v>武汉工商学院</v>
          </cell>
          <cell r="Y162" t="str">
            <v>132421201805742831</v>
          </cell>
          <cell r="Z162" t="str">
            <v>会计学</v>
          </cell>
          <cell r="AA162" t="str">
            <v>随州随县草店镇</v>
          </cell>
          <cell r="AB162" t="str">
            <v>2018-07-01</v>
          </cell>
          <cell r="AC162" t="str">
            <v>否</v>
          </cell>
          <cell r="AD162" t="str">
            <v/>
          </cell>
          <cell r="AE162" t="str">
            <v>随州市随县草店镇中心学校</v>
          </cell>
          <cell r="AF162" t="str">
            <v>湖北银行随州市分行营业部</v>
          </cell>
          <cell r="AG162" t="str">
            <v>两年及以上</v>
          </cell>
          <cell r="AH162" t="str">
            <v>会计执业资格证书</v>
          </cell>
          <cell r="AI162" t="str">
            <v>2010.9-2013.6  随州二中 学习
2013.9-2016.8  武汉工商学院 学习（专科）
2016.9-2018.6  武汉工商学院 学习（本科）
2018.7-今      湖北银行随州分行营业部  综合柜员</v>
          </cell>
          <cell r="AJ162" t="str">
            <v>父亲：赖太平 随县草店镇中心学校教师
母亲：杨先敏 随县草店镇供销社退休职工</v>
          </cell>
          <cell r="AK162" t="str">
            <v>无</v>
          </cell>
          <cell r="AL162" t="str">
            <v>无</v>
          </cell>
          <cell r="AM162" t="str">
            <v>湖北省随州市</v>
          </cell>
          <cell r="AN162" t="str">
            <v>雇员制书记员岗4</v>
          </cell>
          <cell r="AO162">
            <v>340104</v>
          </cell>
          <cell r="AP162" t="str">
            <v>大类</v>
          </cell>
          <cell r="AQ162" t="str">
            <v>雇员制检察辅助人员</v>
          </cell>
          <cell r="AR162" t="str">
            <v>2</v>
          </cell>
          <cell r="AS162" t="str">
            <v>1</v>
          </cell>
          <cell r="AT162" t="str">
            <v>14204001</v>
          </cell>
          <cell r="AU162" t="str">
            <v>14204001001</v>
          </cell>
          <cell r="AV162" t="str">
            <v>随州市人民检察院</v>
          </cell>
          <cell r="AW162" t="str">
            <v>随州市人民检察院</v>
          </cell>
          <cell r="AX162">
            <v>0</v>
          </cell>
          <cell r="AY162" t="b">
            <v>0</v>
          </cell>
          <cell r="AZ162" t="b">
            <v>0</v>
          </cell>
          <cell r="BA162" t="b">
            <v>0</v>
          </cell>
          <cell r="BB162">
            <v>-0.4</v>
          </cell>
        </row>
        <row r="163">
          <cell r="C163" t="str">
            <v>尤琪</v>
          </cell>
          <cell r="D163" t="str">
            <v>42900119911003314X</v>
          </cell>
          <cell r="E163" t="str">
            <v>14204001001</v>
          </cell>
          <cell r="F163" t="str">
            <v>随州市人民检察院</v>
          </cell>
          <cell r="G163" t="str">
            <v>114204011216</v>
          </cell>
          <cell r="H163">
            <v>-1</v>
          </cell>
          <cell r="I163" t="str">
            <v>14204</v>
          </cell>
          <cell r="J163" t="str">
            <v>湖北省随州市</v>
          </cell>
          <cell r="K163" t="str">
            <v>14204</v>
          </cell>
          <cell r="L163" t="str">
            <v>142</v>
          </cell>
          <cell r="M163" t="str">
            <v>14204</v>
          </cell>
          <cell r="N163" t="str">
            <v>28</v>
          </cell>
          <cell r="O163" t="str">
            <v>女</v>
          </cell>
          <cell r="P163" t="str">
            <v>1991-10-03</v>
          </cell>
          <cell r="Q163" t="str">
            <v>湖北省随州市</v>
          </cell>
          <cell r="R163" t="str">
            <v>汉族</v>
          </cell>
          <cell r="S163" t="str">
            <v>中共党员(预备党员)</v>
          </cell>
          <cell r="T163" t="str">
            <v>大学专科</v>
          </cell>
          <cell r="U163" t="str">
            <v>无</v>
          </cell>
          <cell r="V163" t="str">
            <v>全日制</v>
          </cell>
          <cell r="W163" t="str">
            <v>2014-06-30</v>
          </cell>
          <cell r="X163" t="str">
            <v>武汉工业职业技术学院</v>
          </cell>
          <cell r="Y163" t="str">
            <v>137951201406207687</v>
          </cell>
          <cell r="Z163" t="str">
            <v>会计</v>
          </cell>
          <cell r="AA163" t="str">
            <v>湖北省随州市随县安居镇张家河村一组</v>
          </cell>
          <cell r="AB163" t="str">
            <v>2014-06-01</v>
          </cell>
          <cell r="AC163" t="str">
            <v>否</v>
          </cell>
          <cell r="AD163" t="str">
            <v/>
          </cell>
          <cell r="AE163" t="str">
            <v>湖北省随州市曾都区明珠广场</v>
          </cell>
          <cell r="AF163" t="str">
            <v>随州市公安局特警支队二大队</v>
          </cell>
          <cell r="AG163" t="str">
            <v>5年</v>
          </cell>
          <cell r="AH163" t="str">
            <v>初级会计师证</v>
          </cell>
          <cell r="AI163" t="str">
            <v>2008.09——2011.06随州市第一职业中学2011.09——2014.06武汉工业职业技术学院2013.09——中南财经政法大学（自考本科）2014.06——2014.11随州市百老汇家具公司（出纳）2014.11至今随州市公安局特警支队二大队</v>
          </cell>
          <cell r="AJ163" t="str">
            <v>父亲：尤加洪，安居镇张家河村（务农）
母亲：丁启云，安居镇张家河村（务农）
丈夫：王冬，随州市区（个体工商户） 
女儿：王艺橙3岁</v>
          </cell>
          <cell r="AK163" t="str">
            <v>无</v>
          </cell>
          <cell r="AL163" t="str">
            <v>无</v>
          </cell>
          <cell r="AM163" t="str">
            <v>湖北省随州市</v>
          </cell>
          <cell r="AN163" t="str">
            <v>雇员制书记员岗4</v>
          </cell>
          <cell r="AO163">
            <v>340104</v>
          </cell>
          <cell r="AP163" t="str">
            <v>大类</v>
          </cell>
          <cell r="AQ163" t="str">
            <v>雇员制检察辅助人员</v>
          </cell>
          <cell r="AR163" t="str">
            <v>2</v>
          </cell>
          <cell r="AS163" t="str">
            <v>1</v>
          </cell>
          <cell r="AT163" t="str">
            <v>14204001</v>
          </cell>
          <cell r="AU163" t="str">
            <v>14204001001</v>
          </cell>
          <cell r="AV163" t="str">
            <v>随州市人民检察院</v>
          </cell>
          <cell r="AW163" t="str">
            <v>随州市人民检察院</v>
          </cell>
          <cell r="AX163">
            <v>0</v>
          </cell>
          <cell r="AY163" t="b">
            <v>0</v>
          </cell>
          <cell r="AZ163" t="b">
            <v>0</v>
          </cell>
          <cell r="BA163" t="b">
            <v>0</v>
          </cell>
          <cell r="BB163">
            <v>-0.4</v>
          </cell>
        </row>
        <row r="164">
          <cell r="C164" t="str">
            <v>魏春霞</v>
          </cell>
          <cell r="D164" t="str">
            <v>421302199105198420</v>
          </cell>
          <cell r="E164" t="str">
            <v>14204001001</v>
          </cell>
          <cell r="F164" t="str">
            <v>随州市人民检察院</v>
          </cell>
          <cell r="G164" t="str">
            <v>114204011302</v>
          </cell>
          <cell r="H164">
            <v>-1</v>
          </cell>
          <cell r="I164" t="str">
            <v>14204</v>
          </cell>
          <cell r="J164" t="str">
            <v>湖北省随州市</v>
          </cell>
          <cell r="K164" t="str">
            <v>14204</v>
          </cell>
          <cell r="L164" t="str">
            <v>142</v>
          </cell>
          <cell r="M164" t="str">
            <v>14204</v>
          </cell>
          <cell r="N164" t="str">
            <v>29</v>
          </cell>
          <cell r="O164" t="str">
            <v>女</v>
          </cell>
          <cell r="P164" t="str">
            <v>1991-05-19</v>
          </cell>
          <cell r="Q164" t="str">
            <v>湖北随州</v>
          </cell>
          <cell r="R164" t="str">
            <v>汉族</v>
          </cell>
          <cell r="S164" t="str">
            <v>群众</v>
          </cell>
          <cell r="T164" t="str">
            <v>大学专科</v>
          </cell>
          <cell r="U164" t="str">
            <v>无</v>
          </cell>
          <cell r="V164" t="str">
            <v>全日制</v>
          </cell>
          <cell r="W164" t="str">
            <v>2013-06-30</v>
          </cell>
          <cell r="X164" t="str">
            <v>中国地质大学江城学院</v>
          </cell>
          <cell r="Y164" t="str">
            <v>136641201306579679</v>
          </cell>
          <cell r="Z164" t="str">
            <v>会计电算化</v>
          </cell>
          <cell r="AA164" t="str">
            <v>湖北随州</v>
          </cell>
          <cell r="AB164" t="str">
            <v>2016-10-20</v>
          </cell>
          <cell r="AC164" t="str">
            <v>否</v>
          </cell>
          <cell r="AD164" t="str">
            <v/>
          </cell>
          <cell r="AE164" t="str">
            <v>湖北省随州市曾都区文峰小区</v>
          </cell>
          <cell r="AF164" t="str">
            <v>随州市城乡网格化管理中心</v>
          </cell>
          <cell r="AG164" t="str">
            <v>4</v>
          </cell>
          <cell r="AH164" t="str">
            <v>无</v>
          </cell>
          <cell r="AI164" t="str">
            <v>2006至2009年文峰中学，2009年至2013年中国地质大学江城学院，2016年工作至今</v>
          </cell>
          <cell r="AJ164" t="str">
            <v>配偶李成号，个体户。父亲，李军业，唐镇供销社。母亲，胡艳玲，退休。父亲，魏恭青，工人。母亲，姜存慧，无业。</v>
          </cell>
          <cell r="AK164" t="str">
            <v>无</v>
          </cell>
          <cell r="AL164" t="str">
            <v/>
          </cell>
          <cell r="AM164" t="str">
            <v>湖北省随州市</v>
          </cell>
          <cell r="AN164" t="str">
            <v>雇员制书记员岗4</v>
          </cell>
          <cell r="AO164">
            <v>340104</v>
          </cell>
          <cell r="AP164" t="str">
            <v>大类</v>
          </cell>
          <cell r="AQ164" t="str">
            <v>雇员制检察辅助人员</v>
          </cell>
          <cell r="AR164" t="str">
            <v>2</v>
          </cell>
          <cell r="AS164" t="str">
            <v>1</v>
          </cell>
          <cell r="AT164" t="str">
            <v>14204001</v>
          </cell>
          <cell r="AU164" t="str">
            <v>14204001001</v>
          </cell>
          <cell r="AV164" t="str">
            <v>随州市人民检察院</v>
          </cell>
          <cell r="AW164" t="str">
            <v>随州市人民检察院</v>
          </cell>
          <cell r="AX164">
            <v>0</v>
          </cell>
          <cell r="AY164" t="b">
            <v>0</v>
          </cell>
          <cell r="AZ164" t="b">
            <v>0</v>
          </cell>
          <cell r="BA164" t="b">
            <v>0</v>
          </cell>
          <cell r="BB164">
            <v>-0.4</v>
          </cell>
        </row>
        <row r="165">
          <cell r="C165" t="str">
            <v>石修文</v>
          </cell>
          <cell r="D165" t="str">
            <v>429001198408105658</v>
          </cell>
          <cell r="E165" t="str">
            <v>14204001002</v>
          </cell>
          <cell r="F165" t="str">
            <v>随县人民检察院</v>
          </cell>
          <cell r="G165" t="str">
            <v>114204011423</v>
          </cell>
          <cell r="H165">
            <v>68</v>
          </cell>
          <cell r="I165" t="str">
            <v>14204</v>
          </cell>
          <cell r="J165" t="str">
            <v>湖北省随州市</v>
          </cell>
          <cell r="K165" t="str">
            <v>14204</v>
          </cell>
          <cell r="L165" t="str">
            <v>142</v>
          </cell>
          <cell r="M165" t="str">
            <v>14204</v>
          </cell>
          <cell r="N165" t="str">
            <v>35</v>
          </cell>
          <cell r="O165" t="str">
            <v>男</v>
          </cell>
          <cell r="P165" t="str">
            <v>1984-08-10</v>
          </cell>
          <cell r="Q165" t="str">
            <v>湖北随州</v>
          </cell>
          <cell r="R165" t="str">
            <v>汉族</v>
          </cell>
          <cell r="S165" t="str">
            <v>群众</v>
          </cell>
          <cell r="T165" t="str">
            <v>大学本科</v>
          </cell>
          <cell r="U165" t="str">
            <v>学士</v>
          </cell>
          <cell r="V165" t="str">
            <v>全日制</v>
          </cell>
          <cell r="W165" t="str">
            <v>2007-07-16</v>
          </cell>
          <cell r="X165" t="str">
            <v>西安工业大学</v>
          </cell>
          <cell r="Y165" t="str">
            <v>107021200705001663</v>
          </cell>
          <cell r="Z165" t="str">
            <v>人力资源管理</v>
          </cell>
          <cell r="AA165" t="str">
            <v>湖北随州</v>
          </cell>
          <cell r="AB165" t="str">
            <v>2007-07-16</v>
          </cell>
          <cell r="AC165" t="str">
            <v>否</v>
          </cell>
          <cell r="AD165" t="str">
            <v/>
          </cell>
          <cell r="AE165" t="str">
            <v>随州市南关口临街楼2单元西4楼</v>
          </cell>
          <cell r="AF165" t="str">
            <v>湖北领丰农业开发有限公司</v>
          </cell>
          <cell r="AG165" t="str">
            <v>13</v>
          </cell>
          <cell r="AH165" t="str">
            <v>人力资源管理师二级、经济师（人力资源方向）中级职称、企业培训师三级、助理社会工作者、英语CET4级</v>
          </cell>
          <cell r="AI165" t="str">
            <v>2000/08-200/06  随州市四中   文科
2003/09-2007/07  西安工业大学   人力资源管理  本科
2007/07-2010/12  深圳理士国际   人事专员/主管
2010/12-2014/12  武汉凯迪工程技术研究总院  人事主管
2015/01-2017/12  湖北广大投资有限公司     行政人事经理
2018/01至今  湖北领丰农业开发有限公司 总经理助理</v>
          </cell>
          <cell r="AJ165" t="str">
            <v>李嫱   配偶   随州市人才创新创业超市
石同林  父亲  在家务农
杨仁英  母亲  无业（在家抚养孩子）</v>
          </cell>
          <cell r="AK165" t="str">
            <v>无</v>
          </cell>
          <cell r="AL165" t="str">
            <v/>
          </cell>
          <cell r="AM165" t="str">
            <v>湖北省随州市</v>
          </cell>
          <cell r="AN165" t="str">
            <v>雇员制书记员岗1</v>
          </cell>
          <cell r="AO165">
            <v>340201</v>
          </cell>
          <cell r="AP165" t="str">
            <v>大类</v>
          </cell>
          <cell r="AQ165" t="str">
            <v>雇员制检察辅助人员</v>
          </cell>
          <cell r="AR165" t="str">
            <v>5</v>
          </cell>
          <cell r="AS165" t="str">
            <v>1</v>
          </cell>
          <cell r="AT165" t="str">
            <v>14204001</v>
          </cell>
          <cell r="AU165" t="str">
            <v>14204001002</v>
          </cell>
          <cell r="AV165" t="str">
            <v>随州市人民检察院</v>
          </cell>
          <cell r="AW165" t="str">
            <v>随县人民检察院</v>
          </cell>
          <cell r="AX165">
            <v>51</v>
          </cell>
          <cell r="AY165" t="b">
            <v>1</v>
          </cell>
          <cell r="AZ165" t="b">
            <v>1</v>
          </cell>
          <cell r="BA165" t="b">
            <v>1</v>
          </cell>
          <cell r="BB165">
            <v>27.2</v>
          </cell>
        </row>
        <row r="166">
          <cell r="C166" t="str">
            <v>瞿正</v>
          </cell>
          <cell r="D166" t="str">
            <v>429001199307310016</v>
          </cell>
          <cell r="E166" t="str">
            <v>14204001002</v>
          </cell>
          <cell r="F166" t="str">
            <v>随县人民检察院</v>
          </cell>
          <cell r="G166" t="str">
            <v>114204010523</v>
          </cell>
          <cell r="H166">
            <v>66</v>
          </cell>
          <cell r="I166" t="str">
            <v>14204</v>
          </cell>
          <cell r="J166" t="str">
            <v>湖北省随州市</v>
          </cell>
          <cell r="K166" t="str">
            <v>14204</v>
          </cell>
          <cell r="L166" t="str">
            <v>142</v>
          </cell>
          <cell r="M166" t="str">
            <v>14204</v>
          </cell>
          <cell r="N166" t="str">
            <v>26</v>
          </cell>
          <cell r="O166" t="str">
            <v>男</v>
          </cell>
          <cell r="P166" t="str">
            <v>1993-07-31</v>
          </cell>
          <cell r="Q166" t="str">
            <v>湖北随州</v>
          </cell>
          <cell r="R166" t="str">
            <v>汉族</v>
          </cell>
          <cell r="S166" t="str">
            <v>中共党员(预备党员)</v>
          </cell>
          <cell r="T166" t="str">
            <v>大学专科</v>
          </cell>
          <cell r="U166" t="str">
            <v>无</v>
          </cell>
          <cell r="V166" t="str">
            <v>全日制</v>
          </cell>
          <cell r="W166" t="str">
            <v>2014-06-30</v>
          </cell>
          <cell r="X166" t="str">
            <v>武汉纺织大学</v>
          </cell>
          <cell r="Y166" t="str">
            <v>104951201406786133</v>
          </cell>
          <cell r="Z166" t="str">
            <v>多媒体设计与制作</v>
          </cell>
          <cell r="AA166" t="str">
            <v>随州</v>
          </cell>
          <cell r="AB166" t="str">
            <v>2016-04-01</v>
          </cell>
          <cell r="AC166" t="str">
            <v>否</v>
          </cell>
          <cell r="AD166" t="str">
            <v/>
          </cell>
          <cell r="AE166" t="str">
            <v>随州市碧桂园</v>
          </cell>
          <cell r="AF166" t="str">
            <v>随州九州通医药有限公司</v>
          </cell>
          <cell r="AG166" t="str">
            <v>4年</v>
          </cell>
          <cell r="AH166" t="str">
            <v/>
          </cell>
          <cell r="AI166" t="str">
            <v>高中 2008-09-01 2011-06-30 随州市实验高中 
大学 2011-09-01 2014-12-30 武汉纺织大学 
工作经历：
2015-1-1 2016-03-1 深圳市新艾瑞尔精密电子有限公司
2016-04-01 2020-06-30 随州九州通医药有限公司</v>
          </cell>
          <cell r="AJ166" t="str">
            <v>瞿国树（已故） 父子  
吴桂莲 母子 自由工作  
骆芹 夫妻 随县均川镇卫生院</v>
          </cell>
          <cell r="AK166" t="str">
            <v>无</v>
          </cell>
          <cell r="AL166" t="str">
            <v/>
          </cell>
          <cell r="AM166" t="str">
            <v>湖北省随州市</v>
          </cell>
          <cell r="AN166" t="str">
            <v>雇员制书记员岗1</v>
          </cell>
          <cell r="AO166">
            <v>340201</v>
          </cell>
          <cell r="AP166" t="str">
            <v>大类</v>
          </cell>
          <cell r="AQ166" t="str">
            <v>雇员制检察辅助人员</v>
          </cell>
          <cell r="AR166" t="str">
            <v>5</v>
          </cell>
          <cell r="AS166" t="str">
            <v>1</v>
          </cell>
          <cell r="AT166" t="str">
            <v>14204001</v>
          </cell>
          <cell r="AU166" t="str">
            <v>14204001002</v>
          </cell>
          <cell r="AV166" t="str">
            <v>随州市人民检察院</v>
          </cell>
          <cell r="AW166" t="str">
            <v>随县人民检察院</v>
          </cell>
          <cell r="AX166">
            <v>65</v>
          </cell>
          <cell r="AY166" t="b">
            <v>1</v>
          </cell>
          <cell r="AZ166" t="b">
            <v>1</v>
          </cell>
          <cell r="BA166" t="b">
            <v>1</v>
          </cell>
          <cell r="BB166">
            <v>26.4</v>
          </cell>
        </row>
        <row r="167">
          <cell r="C167" t="str">
            <v>李婧楠</v>
          </cell>
          <cell r="D167" t="str">
            <v>210212199501291042</v>
          </cell>
          <cell r="E167" t="str">
            <v>14204001002</v>
          </cell>
          <cell r="F167" t="str">
            <v>随县人民检察院</v>
          </cell>
          <cell r="G167" t="str">
            <v>114204010526</v>
          </cell>
          <cell r="H167">
            <v>65</v>
          </cell>
          <cell r="I167" t="str">
            <v>14204</v>
          </cell>
          <cell r="J167" t="str">
            <v>湖北省随州市</v>
          </cell>
          <cell r="K167" t="str">
            <v>14204</v>
          </cell>
          <cell r="L167" t="str">
            <v>142</v>
          </cell>
          <cell r="M167" t="str">
            <v>14204</v>
          </cell>
          <cell r="N167" t="str">
            <v>25</v>
          </cell>
          <cell r="O167" t="str">
            <v>女</v>
          </cell>
          <cell r="P167" t="str">
            <v>1995-01-29</v>
          </cell>
          <cell r="Q167" t="str">
            <v>湖北省襄阳市南漳县</v>
          </cell>
          <cell r="R167" t="str">
            <v>汉族</v>
          </cell>
          <cell r="S167" t="str">
            <v>共青团员</v>
          </cell>
          <cell r="T167" t="str">
            <v>大学本科</v>
          </cell>
          <cell r="U167" t="str">
            <v>学士</v>
          </cell>
          <cell r="V167" t="str">
            <v>全日制</v>
          </cell>
          <cell r="W167" t="str">
            <v>2017-07-10</v>
          </cell>
          <cell r="X167" t="str">
            <v>大连理工大学城市学院</v>
          </cell>
          <cell r="Y167" t="str">
            <v>1319 8120 1705 0005 36</v>
          </cell>
          <cell r="Z167" t="str">
            <v>物流管理</v>
          </cell>
          <cell r="AA167" t="str">
            <v>辽宁省大连市</v>
          </cell>
          <cell r="AB167" t="str">
            <v>2018-03-27</v>
          </cell>
          <cell r="AC167" t="str">
            <v>否</v>
          </cell>
          <cell r="AD167" t="str">
            <v>无</v>
          </cell>
          <cell r="AE167" t="str">
            <v>随州市曾都区汉东路32号新达小区</v>
          </cell>
          <cell r="AF167" t="str">
            <v>湖北省随州市随县人民检察院</v>
          </cell>
          <cell r="AG167" t="str">
            <v>一年半</v>
          </cell>
          <cell r="AH167" t="str">
            <v>无</v>
          </cell>
          <cell r="AI167" t="str">
            <v>高中 2010.09.01-2013.07.08 大连市鉴开中学 理科 证明人：叶学广
大学 2013.09.01-2017.07.10 大连理工大学城市学院	物流管理 证明人：付亚林
2018.03.27-2018.10.19	武汉华中国土科技有限公司	档案事业部职员	证明人：李增光
2019.01.01-至今	随县人民检察院	第三检察部	证明人：王宝剑</v>
          </cell>
          <cell r="AJ167" t="str">
            <v>李作朝	父女	随县人民法院
刘群	母女	退休	
李婧榕	姐妹	湖北程力汽车集团有限公司</v>
          </cell>
          <cell r="AK167" t="str">
            <v>无</v>
          </cell>
          <cell r="AL167" t="str">
            <v/>
          </cell>
          <cell r="AM167" t="str">
            <v>湖北省随州市</v>
          </cell>
          <cell r="AN167" t="str">
            <v>雇员制书记员岗1</v>
          </cell>
          <cell r="AO167">
            <v>340201</v>
          </cell>
          <cell r="AP167" t="str">
            <v>大类</v>
          </cell>
          <cell r="AQ167" t="str">
            <v>雇员制检察辅助人员</v>
          </cell>
          <cell r="AR167" t="str">
            <v>5</v>
          </cell>
          <cell r="AS167" t="str">
            <v>1</v>
          </cell>
          <cell r="AT167" t="str">
            <v>14204001</v>
          </cell>
          <cell r="AU167" t="str">
            <v>14204001002</v>
          </cell>
          <cell r="AV167" t="str">
            <v>随州市人民检察院</v>
          </cell>
          <cell r="AW167" t="str">
            <v>随县人民检察院</v>
          </cell>
          <cell r="AX167">
            <v>59</v>
          </cell>
          <cell r="AY167" t="b">
            <v>1</v>
          </cell>
          <cell r="AZ167" t="b">
            <v>1</v>
          </cell>
          <cell r="BA167" t="b">
            <v>1</v>
          </cell>
          <cell r="BB167">
            <v>26</v>
          </cell>
        </row>
        <row r="168">
          <cell r="C168" t="str">
            <v>聂渝敬</v>
          </cell>
          <cell r="D168" t="str">
            <v>421302199111090811</v>
          </cell>
          <cell r="E168" t="str">
            <v>14204001002</v>
          </cell>
          <cell r="F168" t="str">
            <v>随县人民检察院</v>
          </cell>
          <cell r="G168" t="str">
            <v>114204010405</v>
          </cell>
          <cell r="H168">
            <v>62</v>
          </cell>
          <cell r="I168" t="str">
            <v>14204</v>
          </cell>
          <cell r="J168" t="str">
            <v>湖北省随州市</v>
          </cell>
          <cell r="K168" t="str">
            <v>14204</v>
          </cell>
          <cell r="L168" t="str">
            <v>142</v>
          </cell>
          <cell r="M168" t="str">
            <v>14204</v>
          </cell>
          <cell r="N168" t="str">
            <v>28</v>
          </cell>
          <cell r="O168" t="str">
            <v>男</v>
          </cell>
          <cell r="P168" t="str">
            <v>1991-11-09</v>
          </cell>
          <cell r="Q168" t="str">
            <v>湖北随州</v>
          </cell>
          <cell r="R168" t="str">
            <v>汉族</v>
          </cell>
          <cell r="S168" t="str">
            <v>群众</v>
          </cell>
          <cell r="T168" t="str">
            <v>大学本科</v>
          </cell>
          <cell r="U168" t="str">
            <v>学士</v>
          </cell>
          <cell r="V168" t="str">
            <v>全日制</v>
          </cell>
          <cell r="W168" t="str">
            <v>2015-07-01</v>
          </cell>
          <cell r="X168" t="str">
            <v>长江大学</v>
          </cell>
          <cell r="Y168" t="str">
            <v>104891201505005851</v>
          </cell>
          <cell r="Z168" t="str">
            <v>市场营销</v>
          </cell>
          <cell r="AA168" t="str">
            <v>湖北随州</v>
          </cell>
          <cell r="AB168" t="str">
            <v>2015-07-01</v>
          </cell>
          <cell r="AC168" t="str">
            <v>否</v>
          </cell>
          <cell r="AD168" t="str">
            <v/>
          </cell>
          <cell r="AE168" t="str">
            <v>湖北省随州市曾都区青年路齐星花园7-2-2803</v>
          </cell>
          <cell r="AF168" t="str">
            <v>暂无</v>
          </cell>
          <cell r="AG168" t="str">
            <v>5</v>
          </cell>
          <cell r="AH168" t="str">
            <v>无</v>
          </cell>
          <cell r="AI168" t="str">
            <v>2007-09-01至2010-07-01高中就读于第二高级中学；2010-09-01至2011-07-01复读于欧阳修中学；2011-09-01至2015-07-01就读长江大学管理系市场营销专业。毕业后2016-07-01至2018-12-31就职于远成快运做随州营业部负责人，2019-06-10至2019-12-30在深圳欧游酒店管理有限公司做OYO酒店城市经理。其余时间待业。</v>
          </cell>
          <cell r="AJ168" t="str">
            <v>母亲赵金凤，个体户自由职业
配偶吴飞，待业在家</v>
          </cell>
          <cell r="AK168" t="str">
            <v>无</v>
          </cell>
          <cell r="AL168" t="str">
            <v/>
          </cell>
          <cell r="AM168" t="str">
            <v>湖北省随州市</v>
          </cell>
          <cell r="AN168" t="str">
            <v>雇员制书记员岗1</v>
          </cell>
          <cell r="AO168">
            <v>340201</v>
          </cell>
          <cell r="AP168" t="str">
            <v>大类</v>
          </cell>
          <cell r="AQ168" t="str">
            <v>雇员制检察辅助人员</v>
          </cell>
          <cell r="AR168" t="str">
            <v>5</v>
          </cell>
          <cell r="AS168" t="str">
            <v>1</v>
          </cell>
          <cell r="AT168" t="str">
            <v>14204001</v>
          </cell>
          <cell r="AU168" t="str">
            <v>14204001002</v>
          </cell>
          <cell r="AV168" t="str">
            <v>随州市人民检察院</v>
          </cell>
          <cell r="AW168" t="str">
            <v>随县人民检察院</v>
          </cell>
          <cell r="AX168">
            <v>73</v>
          </cell>
          <cell r="AY168" t="b">
            <v>1</v>
          </cell>
          <cell r="AZ168" t="b">
            <v>1</v>
          </cell>
          <cell r="BA168" t="b">
            <v>1</v>
          </cell>
          <cell r="BB168">
            <v>24.8</v>
          </cell>
        </row>
        <row r="169">
          <cell r="C169" t="str">
            <v>黄爱</v>
          </cell>
          <cell r="D169" t="str">
            <v>421302198905265164</v>
          </cell>
          <cell r="E169" t="str">
            <v>14204001002</v>
          </cell>
          <cell r="F169" t="str">
            <v>随县人民检察院</v>
          </cell>
          <cell r="G169" t="str">
            <v>114204010411</v>
          </cell>
          <cell r="H169">
            <v>60</v>
          </cell>
          <cell r="I169" t="str">
            <v>14204</v>
          </cell>
          <cell r="J169" t="str">
            <v>湖北省随州市</v>
          </cell>
          <cell r="K169" t="str">
            <v>14204</v>
          </cell>
          <cell r="L169" t="str">
            <v>142</v>
          </cell>
          <cell r="M169" t="str">
            <v>14204</v>
          </cell>
          <cell r="N169" t="str">
            <v>31</v>
          </cell>
          <cell r="O169" t="str">
            <v>女</v>
          </cell>
          <cell r="P169" t="str">
            <v>1989-05-26</v>
          </cell>
          <cell r="Q169" t="str">
            <v>湖北随州</v>
          </cell>
          <cell r="R169" t="str">
            <v>汉族</v>
          </cell>
          <cell r="S169" t="str">
            <v>群众</v>
          </cell>
          <cell r="T169" t="str">
            <v>大学专科</v>
          </cell>
          <cell r="U169" t="str">
            <v>无</v>
          </cell>
          <cell r="V169" t="str">
            <v>全日制</v>
          </cell>
          <cell r="W169" t="str">
            <v>2011-06-30</v>
          </cell>
          <cell r="X169" t="str">
            <v>武汉科技大学城市学院</v>
          </cell>
          <cell r="Y169" t="str">
            <v>132351201106134280</v>
          </cell>
          <cell r="Z169" t="str">
            <v>证券投资与管理</v>
          </cell>
          <cell r="AA169" t="str">
            <v>湖北省随县万和镇郭家乡一组</v>
          </cell>
          <cell r="AB169" t="str">
            <v>2011-09-09</v>
          </cell>
          <cell r="AC169" t="str">
            <v>否</v>
          </cell>
          <cell r="AD169" t="str">
            <v/>
          </cell>
          <cell r="AE169" t="str">
            <v>湖北省随县万和镇郭家乡一组</v>
          </cell>
          <cell r="AF169" t="str">
            <v>中植同惠生物工程（湖北）有限公司</v>
          </cell>
          <cell r="AG169" t="str">
            <v>1</v>
          </cell>
          <cell r="AH169" t="str">
            <v/>
          </cell>
          <cell r="AI169" t="str">
            <v>教育背景
高中 2005-09-01 2008-06-08 随州市曾都区第一高级中学 理科 钟克云 
全日制大专 2008-09-01 2011-06-30 武汉科技大学城市学院 证券投资与管理 
自考本科 2013-03-08 2015-06-30 武汉大学 行政管理学 武汉大学 
工作情况：
2011-09-09 2014-05-01 湖北移动10086省客服中心 10086客服  
2014-09-01 2015-06-01 湖北万声通讯有限公司 10086客服组长  
2015-</v>
          </cell>
          <cell r="AJ169" t="str">
            <v>黄自文 父女 湖北省随县万和镇郭家乡 副主任 
程楚莲 母女 湖北省随县万和镇郭家乡 务农</v>
          </cell>
          <cell r="AK169" t="str">
            <v>无</v>
          </cell>
          <cell r="AL169" t="str">
            <v/>
          </cell>
          <cell r="AM169" t="str">
            <v>湖北省随州市</v>
          </cell>
          <cell r="AN169" t="str">
            <v>雇员制书记员岗1</v>
          </cell>
          <cell r="AO169">
            <v>340201</v>
          </cell>
          <cell r="AP169" t="str">
            <v>大类</v>
          </cell>
          <cell r="AQ169" t="str">
            <v>雇员制检察辅助人员</v>
          </cell>
          <cell r="AR169" t="str">
            <v>5</v>
          </cell>
          <cell r="AS169" t="str">
            <v>1</v>
          </cell>
          <cell r="AT169" t="str">
            <v>14204001</v>
          </cell>
          <cell r="AU169" t="str">
            <v>14204001002</v>
          </cell>
          <cell r="AV169" t="str">
            <v>随州市人民检察院</v>
          </cell>
          <cell r="AW169" t="str">
            <v>随县人民检察院</v>
          </cell>
          <cell r="AX169">
            <v>57</v>
          </cell>
          <cell r="AY169" t="b">
            <v>1</v>
          </cell>
          <cell r="AZ169" t="b">
            <v>1</v>
          </cell>
          <cell r="BA169" t="b">
            <v>1</v>
          </cell>
          <cell r="BB169">
            <v>24</v>
          </cell>
        </row>
        <row r="170">
          <cell r="C170" t="str">
            <v>徐婷</v>
          </cell>
          <cell r="D170" t="str">
            <v>429001199404294249</v>
          </cell>
          <cell r="E170" t="str">
            <v>14204001002</v>
          </cell>
          <cell r="F170" t="str">
            <v>随县人民检察院</v>
          </cell>
          <cell r="G170" t="str">
            <v>114204010628</v>
          </cell>
          <cell r="H170">
            <v>59</v>
          </cell>
          <cell r="I170" t="str">
            <v>14204</v>
          </cell>
          <cell r="J170" t="str">
            <v>湖北省随州市</v>
          </cell>
          <cell r="K170" t="str">
            <v>14204</v>
          </cell>
          <cell r="L170" t="str">
            <v>142</v>
          </cell>
          <cell r="M170" t="str">
            <v>14204</v>
          </cell>
          <cell r="N170" t="str">
            <v>26</v>
          </cell>
          <cell r="O170" t="str">
            <v>女</v>
          </cell>
          <cell r="P170" t="str">
            <v>1994-04-29</v>
          </cell>
          <cell r="Q170" t="str">
            <v>湖北</v>
          </cell>
          <cell r="R170" t="str">
            <v>汉族</v>
          </cell>
          <cell r="S170" t="str">
            <v>中共党员(预备党员)</v>
          </cell>
          <cell r="T170" t="str">
            <v>大学本科</v>
          </cell>
          <cell r="U170" t="str">
            <v>学士</v>
          </cell>
          <cell r="V170" t="str">
            <v>全日制</v>
          </cell>
          <cell r="W170" t="str">
            <v>2016-06-10</v>
          </cell>
          <cell r="X170" t="str">
            <v>湖北经济学院法商学院</v>
          </cell>
          <cell r="Y170" t="str">
            <v>132511201605100603</v>
          </cell>
          <cell r="Z170" t="str">
            <v>环境艺术设计</v>
          </cell>
          <cell r="AA170" t="str">
            <v>湖北随州</v>
          </cell>
          <cell r="AB170" t="str">
            <v>2016-06-20</v>
          </cell>
          <cell r="AC170" t="str">
            <v>否</v>
          </cell>
          <cell r="AD170" t="str">
            <v/>
          </cell>
          <cell r="AE170" t="str">
            <v>湖北省随州市随县殷店镇</v>
          </cell>
          <cell r="AF170" t="str">
            <v>湖北博士厚投资管理有限公司</v>
          </cell>
          <cell r="AG170" t="str">
            <v>4年</v>
          </cell>
          <cell r="AH170" t="str">
            <v>教师资格证</v>
          </cell>
          <cell r="AI170" t="str">
            <v>2009.09-2012.06 随州市曾都二中学习
2012.09-2016.06 湖北经济学院法商学院学习</v>
          </cell>
          <cell r="AJ170" t="str">
            <v>父亲 母亲 个体户</v>
          </cell>
          <cell r="AK170" t="str">
            <v>无</v>
          </cell>
          <cell r="AL170" t="str">
            <v>无</v>
          </cell>
          <cell r="AM170" t="str">
            <v>湖北省随州市</v>
          </cell>
          <cell r="AN170" t="str">
            <v>雇员制书记员岗1</v>
          </cell>
          <cell r="AO170">
            <v>340201</v>
          </cell>
          <cell r="AP170" t="str">
            <v>大类</v>
          </cell>
          <cell r="AQ170" t="str">
            <v>雇员制检察辅助人员</v>
          </cell>
          <cell r="AR170" t="str">
            <v>5</v>
          </cell>
          <cell r="AS170" t="str">
            <v>1</v>
          </cell>
          <cell r="AT170" t="str">
            <v>14204001</v>
          </cell>
          <cell r="AU170" t="str">
            <v>14204001002</v>
          </cell>
          <cell r="AV170" t="str">
            <v>随州市人民检察院</v>
          </cell>
          <cell r="AW170" t="str">
            <v>随县人民检察院</v>
          </cell>
          <cell r="AX170">
            <v>63</v>
          </cell>
          <cell r="AY170" t="b">
            <v>1</v>
          </cell>
          <cell r="AZ170" t="b">
            <v>1</v>
          </cell>
          <cell r="BA170" t="b">
            <v>1</v>
          </cell>
          <cell r="BB170">
            <v>23.6</v>
          </cell>
        </row>
        <row r="171">
          <cell r="C171" t="str">
            <v>石媛媛</v>
          </cell>
          <cell r="D171" t="str">
            <v>42900119901027558X</v>
          </cell>
          <cell r="E171" t="str">
            <v>14204001002</v>
          </cell>
          <cell r="F171" t="str">
            <v>随县人民检察院</v>
          </cell>
          <cell r="G171" t="str">
            <v>114204010102</v>
          </cell>
          <cell r="H171">
            <v>58</v>
          </cell>
          <cell r="I171" t="str">
            <v>14204</v>
          </cell>
          <cell r="J171" t="str">
            <v>湖北省随州市</v>
          </cell>
          <cell r="K171" t="str">
            <v>14204</v>
          </cell>
          <cell r="L171" t="str">
            <v>142</v>
          </cell>
          <cell r="M171" t="str">
            <v>14204</v>
          </cell>
          <cell r="N171" t="str">
            <v>29</v>
          </cell>
          <cell r="O171" t="str">
            <v>女</v>
          </cell>
          <cell r="P171" t="str">
            <v>1990-10-27</v>
          </cell>
          <cell r="Q171" t="str">
            <v>湖北随州</v>
          </cell>
          <cell r="R171" t="str">
            <v>汉族</v>
          </cell>
          <cell r="S171" t="str">
            <v>中共党员(预备党员)</v>
          </cell>
          <cell r="T171" t="str">
            <v>大学本科</v>
          </cell>
          <cell r="U171" t="str">
            <v>学士</v>
          </cell>
          <cell r="V171" t="str">
            <v>全日制</v>
          </cell>
          <cell r="W171" t="str">
            <v>2013-06-30</v>
          </cell>
          <cell r="X171" t="str">
            <v>湖北工业大学</v>
          </cell>
          <cell r="Y171" t="str">
            <v>105001201305046274</v>
          </cell>
          <cell r="Z171" t="str">
            <v>市场营销</v>
          </cell>
          <cell r="AA171" t="str">
            <v>湖北随州</v>
          </cell>
          <cell r="AB171" t="str">
            <v>2013-09-01</v>
          </cell>
          <cell r="AC171" t="str">
            <v>否</v>
          </cell>
          <cell r="AD171" t="str">
            <v>无</v>
          </cell>
          <cell r="AE171" t="str">
            <v>随州市曾都区鹿鹤大道裕民小区4号楼</v>
          </cell>
          <cell r="AF171" t="str">
            <v>平安普惠信息服务有限公司随州曾都分公司</v>
          </cell>
          <cell r="AG171" t="str">
            <v>7</v>
          </cell>
          <cell r="AH171" t="str">
            <v>无</v>
          </cell>
          <cell r="AI171" t="str">
            <v>学习经历：高中 2005年9月1日至2008年6月30日  随州市二中；大学专科   2008年9月1日至2011年6月30日 湖北工业大学   会计电算化专业；大学本科   2011年9月1日至2013年6月30日 湖北工业大学   市场营销专业。  工作经历：2013年9月至2014年9月 工作单位：随州市凯昌旅游客运有限公司，营销策划经理；2014年10月至2016年11月 湖北省凯昌国际旅行社有限公司 总经理助理；2018年9月至2019年9月  个体经营；2019年10月至今 平安普惠信息服务有</v>
          </cell>
          <cell r="AJ171" t="str">
            <v>父亲：石志明  随州市凯昌旅游客运有限公司 董事长；母亲：湖北省凯昌国际旅行社有限公司 总经理；丈夫：胡谷 湖北翎嘉建设工程有限公司 法人代表；女儿：胡淑涵  3岁</v>
          </cell>
          <cell r="AK171" t="str">
            <v>无</v>
          </cell>
          <cell r="AL171" t="str">
            <v>无</v>
          </cell>
          <cell r="AM171" t="str">
            <v>湖北省随州市</v>
          </cell>
          <cell r="AN171" t="str">
            <v>雇员制书记员岗1</v>
          </cell>
          <cell r="AO171">
            <v>340201</v>
          </cell>
          <cell r="AP171" t="str">
            <v>大类</v>
          </cell>
          <cell r="AQ171" t="str">
            <v>雇员制检察辅助人员</v>
          </cell>
          <cell r="AR171" t="str">
            <v>5</v>
          </cell>
          <cell r="AS171" t="str">
            <v>1</v>
          </cell>
          <cell r="AT171" t="str">
            <v>14204001</v>
          </cell>
          <cell r="AU171" t="str">
            <v>14204001002</v>
          </cell>
          <cell r="AV171" t="str">
            <v>随州市人民检察院</v>
          </cell>
          <cell r="AW171" t="str">
            <v>随县人民检察院</v>
          </cell>
          <cell r="AX171">
            <v>74</v>
          </cell>
          <cell r="AY171" t="b">
            <v>1</v>
          </cell>
          <cell r="AZ171" t="b">
            <v>1</v>
          </cell>
          <cell r="BA171" t="b">
            <v>1</v>
          </cell>
          <cell r="BB171">
            <v>23.2</v>
          </cell>
        </row>
        <row r="172">
          <cell r="C172" t="str">
            <v>金琳</v>
          </cell>
          <cell r="D172" t="str">
            <v>42900119890408012X</v>
          </cell>
          <cell r="E172" t="str">
            <v>14204001002</v>
          </cell>
          <cell r="F172" t="str">
            <v>随县人民检察院</v>
          </cell>
          <cell r="G172" t="str">
            <v>114204010130</v>
          </cell>
          <cell r="H172">
            <v>58</v>
          </cell>
          <cell r="I172" t="str">
            <v>14204</v>
          </cell>
          <cell r="J172" t="str">
            <v>湖北省随州市</v>
          </cell>
          <cell r="K172" t="str">
            <v>14204</v>
          </cell>
          <cell r="L172" t="str">
            <v>142</v>
          </cell>
          <cell r="M172" t="str">
            <v>14204</v>
          </cell>
          <cell r="N172" t="str">
            <v>31</v>
          </cell>
          <cell r="O172" t="str">
            <v>女</v>
          </cell>
          <cell r="P172" t="str">
            <v>1989-04-08</v>
          </cell>
          <cell r="Q172" t="str">
            <v>湖北省随州市</v>
          </cell>
          <cell r="R172" t="str">
            <v>汉族</v>
          </cell>
          <cell r="S172" t="str">
            <v>群众</v>
          </cell>
          <cell r="T172" t="str">
            <v>大学专科</v>
          </cell>
          <cell r="U172" t="str">
            <v>无</v>
          </cell>
          <cell r="V172" t="str">
            <v>全日制</v>
          </cell>
          <cell r="W172" t="str">
            <v>2010-07-01</v>
          </cell>
          <cell r="X172" t="str">
            <v>华中师范大学武汉传媒学院</v>
          </cell>
          <cell r="Y172" t="str">
            <v>136861201006010314</v>
          </cell>
          <cell r="Z172" t="str">
            <v>新闻采编</v>
          </cell>
          <cell r="AA172" t="str">
            <v>湖北省随州市曾都区</v>
          </cell>
          <cell r="AB172" t="str">
            <v>2011-01-01</v>
          </cell>
          <cell r="AC172" t="str">
            <v>否</v>
          </cell>
          <cell r="AD172" t="str">
            <v/>
          </cell>
          <cell r="AE172" t="str">
            <v>湖北省随州市曾都区交通大道326号二单元五楼左</v>
          </cell>
          <cell r="AF172" t="str">
            <v>随县人民检察院</v>
          </cell>
          <cell r="AG172" t="str">
            <v>10年</v>
          </cell>
          <cell r="AH172" t="str">
            <v/>
          </cell>
          <cell r="AI172" t="str">
            <v>2004年9月至2007年7月  就读于曾都一中
2007年9月至2010年7月  就读于华中师范大学武汉传媒学院
2010年8月至2010年12月  就职于校外辅导班
2011年1月至2016年5月  就职于随州市电信公司
2016年6月至2016年8月  待业
2016年9月至2018年6月  就职于银泰新世纪购物中心
2018年7月至2018年12月  待业
2019年1月至今  就职于随县人民检察院</v>
          </cell>
          <cell r="AJ172" t="str">
            <v>父亲  金祖华  个体户
母亲  马彩云  退休
配偶  周青龙  狮桥融资租赁中国有限公司</v>
          </cell>
          <cell r="AK172" t="str">
            <v>马莉  随县人民检察院  一级科员</v>
          </cell>
          <cell r="AL172" t="str">
            <v/>
          </cell>
          <cell r="AM172" t="str">
            <v>湖北省随州市</v>
          </cell>
          <cell r="AN172" t="str">
            <v>雇员制书记员岗1</v>
          </cell>
          <cell r="AO172">
            <v>340201</v>
          </cell>
          <cell r="AP172" t="str">
            <v>大类</v>
          </cell>
          <cell r="AQ172" t="str">
            <v>雇员制检察辅助人员</v>
          </cell>
          <cell r="AR172" t="str">
            <v>5</v>
          </cell>
          <cell r="AS172" t="str">
            <v>1</v>
          </cell>
          <cell r="AT172" t="str">
            <v>14204001</v>
          </cell>
          <cell r="AU172" t="str">
            <v>14204001002</v>
          </cell>
          <cell r="AV172" t="str">
            <v>随州市人民检察院</v>
          </cell>
          <cell r="AW172" t="str">
            <v>随县人民检察院</v>
          </cell>
          <cell r="AX172">
            <v>72</v>
          </cell>
          <cell r="AY172" t="b">
            <v>1</v>
          </cell>
          <cell r="AZ172" t="b">
            <v>1</v>
          </cell>
          <cell r="BA172" t="b">
            <v>1</v>
          </cell>
          <cell r="BB172">
            <v>23.2</v>
          </cell>
        </row>
        <row r="173">
          <cell r="C173" t="str">
            <v>周奥思</v>
          </cell>
          <cell r="D173" t="str">
            <v>421302199611095168</v>
          </cell>
          <cell r="E173" t="str">
            <v>14204001002</v>
          </cell>
          <cell r="F173" t="str">
            <v>随县人民检察院</v>
          </cell>
          <cell r="G173" t="str">
            <v>114204011118</v>
          </cell>
          <cell r="H173">
            <v>57</v>
          </cell>
          <cell r="I173" t="str">
            <v>14204</v>
          </cell>
          <cell r="J173" t="str">
            <v>湖北省随州市</v>
          </cell>
          <cell r="K173" t="str">
            <v>14204</v>
          </cell>
          <cell r="L173" t="str">
            <v>142</v>
          </cell>
          <cell r="M173" t="str">
            <v>14204</v>
          </cell>
          <cell r="N173" t="str">
            <v>23</v>
          </cell>
          <cell r="O173" t="str">
            <v>女</v>
          </cell>
          <cell r="P173" t="str">
            <v>1996-11-09</v>
          </cell>
          <cell r="Q173" t="str">
            <v>湖北随州</v>
          </cell>
          <cell r="R173" t="str">
            <v>汉族</v>
          </cell>
          <cell r="S173" t="str">
            <v>共青团员</v>
          </cell>
          <cell r="T173" t="str">
            <v>大学专科</v>
          </cell>
          <cell r="U173" t="str">
            <v>无</v>
          </cell>
          <cell r="V173" t="str">
            <v>全日制</v>
          </cell>
          <cell r="W173" t="str">
            <v>2017-06-15</v>
          </cell>
          <cell r="X173" t="str">
            <v>武汉生物工程学院</v>
          </cell>
          <cell r="Y173" t="str">
            <v>123621201706001896</v>
          </cell>
          <cell r="Z173" t="str">
            <v>旅游管理</v>
          </cell>
          <cell r="AA173" t="str">
            <v>湖北随州</v>
          </cell>
          <cell r="AB173" t="str">
            <v>2018-03-20</v>
          </cell>
          <cell r="AC173" t="str">
            <v>否</v>
          </cell>
          <cell r="AD173" t="str">
            <v>无</v>
          </cell>
          <cell r="AE173" t="str">
            <v>随州市信访局</v>
          </cell>
          <cell r="AF173" t="str">
            <v>无</v>
          </cell>
          <cell r="AG173" t="str">
            <v>1</v>
          </cell>
          <cell r="AH173" t="str">
            <v>无</v>
          </cell>
          <cell r="AI173" t="str">
            <v>2011-2014 随县一中
2014-2017 武汉生物工程学院
2018-2019 张家港市旭东学校任教</v>
          </cell>
          <cell r="AJ173" t="str">
            <v>父亲-周建华-随县万和粮管所
母亲-占海琴-随县万和桃园中学</v>
          </cell>
          <cell r="AK173" t="str">
            <v>无</v>
          </cell>
          <cell r="AL173" t="str">
            <v>大学励志奖学金
会计从业资格证</v>
          </cell>
          <cell r="AM173" t="str">
            <v>湖北省随州市</v>
          </cell>
          <cell r="AN173" t="str">
            <v>雇员制书记员岗1</v>
          </cell>
          <cell r="AO173">
            <v>340201</v>
          </cell>
          <cell r="AP173" t="str">
            <v>大类</v>
          </cell>
          <cell r="AQ173" t="str">
            <v>雇员制检察辅助人员</v>
          </cell>
          <cell r="AR173" t="str">
            <v>5</v>
          </cell>
          <cell r="AS173" t="str">
            <v>1</v>
          </cell>
          <cell r="AT173" t="str">
            <v>14204001</v>
          </cell>
          <cell r="AU173" t="str">
            <v>14204001002</v>
          </cell>
          <cell r="AV173" t="str">
            <v>随州市人民检察院</v>
          </cell>
          <cell r="AW173" t="str">
            <v>随县人民检察院</v>
          </cell>
          <cell r="AX173">
            <v>56</v>
          </cell>
          <cell r="AY173" t="b">
            <v>1</v>
          </cell>
          <cell r="AZ173" t="b">
            <v>1</v>
          </cell>
          <cell r="BA173" t="b">
            <v>1</v>
          </cell>
          <cell r="BB173">
            <v>22.8</v>
          </cell>
        </row>
        <row r="174">
          <cell r="C174" t="str">
            <v>何玉立</v>
          </cell>
          <cell r="D174" t="str">
            <v>421302199807242326</v>
          </cell>
          <cell r="E174" t="str">
            <v>14204001002</v>
          </cell>
          <cell r="F174" t="str">
            <v>随县人民检察院</v>
          </cell>
          <cell r="G174" t="str">
            <v>114204010414</v>
          </cell>
          <cell r="H174">
            <v>56</v>
          </cell>
          <cell r="I174" t="str">
            <v>14204</v>
          </cell>
          <cell r="J174" t="str">
            <v>湖北省随州市</v>
          </cell>
          <cell r="K174" t="str">
            <v>14204</v>
          </cell>
          <cell r="L174" t="str">
            <v>142</v>
          </cell>
          <cell r="M174" t="str">
            <v>14204</v>
          </cell>
          <cell r="N174" t="str">
            <v>21</v>
          </cell>
          <cell r="O174" t="str">
            <v>女</v>
          </cell>
          <cell r="P174" t="str">
            <v>1998-07-24</v>
          </cell>
          <cell r="Q174" t="str">
            <v>湖北省随州市</v>
          </cell>
          <cell r="R174" t="str">
            <v>汉族</v>
          </cell>
          <cell r="S174" t="str">
            <v>群众</v>
          </cell>
          <cell r="T174" t="str">
            <v>大学专科</v>
          </cell>
          <cell r="U174" t="str">
            <v>无</v>
          </cell>
          <cell r="V174" t="str">
            <v>全日制</v>
          </cell>
          <cell r="W174" t="str">
            <v>2019-06-22</v>
          </cell>
          <cell r="X174" t="str">
            <v>浙江工业职业技术学院</v>
          </cell>
          <cell r="Y174" t="str">
            <v>128711201906003980</v>
          </cell>
          <cell r="Z174" t="str">
            <v>信息安全与管理</v>
          </cell>
          <cell r="AA174" t="str">
            <v>湖北省随县厉山镇王家岗村七组</v>
          </cell>
          <cell r="AB174" t="str">
            <v>2019-01-15</v>
          </cell>
          <cell r="AC174" t="str">
            <v>否</v>
          </cell>
          <cell r="AD174" t="str">
            <v/>
          </cell>
          <cell r="AE174" t="str">
            <v>湖北省随州市随县厉山镇新厉山三区</v>
          </cell>
          <cell r="AF174" t="str">
            <v>浙江圆通速递有限公司</v>
          </cell>
          <cell r="AG174" t="str">
            <v>一年六个月</v>
          </cell>
          <cell r="AH174" t="str">
            <v>二级办公室软件高级应用技术</v>
          </cell>
          <cell r="AI174" t="str">
            <v>2013-08-20至2016-07-20在湖州市双林中学就读
2016-09-20至2019-06-22在浙江工业职业技术学院 信息安全与管理专业就读
2019-01-15至2020-07-01在浙江圆通速递有限公司工作</v>
          </cell>
          <cell r="AJ174" t="str">
            <v>何立春 父女 在外务工
杨家华 母女 在外务工</v>
          </cell>
          <cell r="AK174" t="str">
            <v>无</v>
          </cell>
          <cell r="AL174" t="str">
            <v>无</v>
          </cell>
          <cell r="AM174" t="str">
            <v>湖北省随州市</v>
          </cell>
          <cell r="AN174" t="str">
            <v>雇员制书记员岗1</v>
          </cell>
          <cell r="AO174">
            <v>340201</v>
          </cell>
          <cell r="AP174" t="str">
            <v>大类</v>
          </cell>
          <cell r="AQ174" t="str">
            <v>雇员制检察辅助人员</v>
          </cell>
          <cell r="AR174" t="str">
            <v>5</v>
          </cell>
          <cell r="AS174" t="str">
            <v>1</v>
          </cell>
          <cell r="AT174" t="str">
            <v>14204001</v>
          </cell>
          <cell r="AU174" t="str">
            <v>14204001002</v>
          </cell>
          <cell r="AV174" t="str">
            <v>随州市人民检察院</v>
          </cell>
          <cell r="AW174" t="str">
            <v>随县人民检察院</v>
          </cell>
          <cell r="AX174">
            <v>53</v>
          </cell>
          <cell r="AY174" t="b">
            <v>1</v>
          </cell>
          <cell r="AZ174" t="b">
            <v>1</v>
          </cell>
          <cell r="BA174" t="b">
            <v>1</v>
          </cell>
          <cell r="BB174">
            <v>22.4</v>
          </cell>
        </row>
        <row r="175">
          <cell r="C175" t="str">
            <v>周威</v>
          </cell>
          <cell r="D175" t="str">
            <v>429001198709221791</v>
          </cell>
          <cell r="E175" t="str">
            <v>14204001002</v>
          </cell>
          <cell r="F175" t="str">
            <v>随县人民检察院</v>
          </cell>
          <cell r="G175" t="str">
            <v>114204010909</v>
          </cell>
          <cell r="H175">
            <v>56</v>
          </cell>
          <cell r="I175" t="str">
            <v>14204</v>
          </cell>
          <cell r="J175" t="str">
            <v>湖北省随州市</v>
          </cell>
          <cell r="K175" t="str">
            <v>14204</v>
          </cell>
          <cell r="L175" t="str">
            <v>142</v>
          </cell>
          <cell r="M175" t="str">
            <v>14204</v>
          </cell>
          <cell r="N175" t="str">
            <v>32</v>
          </cell>
          <cell r="O175" t="str">
            <v>男</v>
          </cell>
          <cell r="P175" t="str">
            <v>1987-09-22</v>
          </cell>
          <cell r="Q175" t="str">
            <v>湖北省随州市</v>
          </cell>
          <cell r="R175" t="str">
            <v>汉族</v>
          </cell>
          <cell r="S175" t="str">
            <v>共青团员</v>
          </cell>
          <cell r="T175" t="str">
            <v>大学专科</v>
          </cell>
          <cell r="U175" t="str">
            <v>无</v>
          </cell>
          <cell r="V175" t="str">
            <v>全日制</v>
          </cell>
          <cell r="W175" t="str">
            <v>2010-06-10</v>
          </cell>
          <cell r="X175" t="str">
            <v>湖北名民族学院科技学院</v>
          </cell>
          <cell r="Y175" t="str">
            <v>132501201006072465</v>
          </cell>
          <cell r="Z175" t="str">
            <v>城镇规划</v>
          </cell>
          <cell r="AA175" t="str">
            <v>湖北省随州市</v>
          </cell>
          <cell r="AB175" t="str">
            <v>2010-06-19</v>
          </cell>
          <cell r="AC175" t="str">
            <v>否</v>
          </cell>
          <cell r="AD175" t="str">
            <v/>
          </cell>
          <cell r="AE175" t="str">
            <v>湖北省随州市曾都区文峰名居2期6栋2单元301</v>
          </cell>
          <cell r="AF175" t="str">
            <v>深圳市马天奴</v>
          </cell>
          <cell r="AG175" t="str">
            <v>6年</v>
          </cell>
          <cell r="AH175" t="str">
            <v/>
          </cell>
          <cell r="AI175" t="str">
            <v>学习经历:2004-2007 随州市文峰完全中学          高中
               2007-2010 湖北民族大学科技学院       大学
工作经历:2010-2016         就职于深圳市马天奴集团   职位:督导
               2016-2019          加盟广州源动力餐饮自己经营店铺
               2019-2020          随州市疯起点茶饮连锁，万达店店长</v>
          </cell>
          <cell r="AJ175" t="str">
            <v>父亲:周书山      个体工商 
母亲:魏克林      深圳马天奴集团
妻子:李伊凡      随县税务</v>
          </cell>
          <cell r="AK175" t="str">
            <v>无</v>
          </cell>
          <cell r="AL175" t="str">
            <v>无</v>
          </cell>
          <cell r="AM175" t="str">
            <v>湖北省随州市</v>
          </cell>
          <cell r="AN175" t="str">
            <v>雇员制书记员岗1</v>
          </cell>
          <cell r="AO175">
            <v>340201</v>
          </cell>
          <cell r="AP175" t="str">
            <v>大类</v>
          </cell>
          <cell r="AQ175" t="str">
            <v>雇员制检察辅助人员</v>
          </cell>
          <cell r="AR175" t="str">
            <v>5</v>
          </cell>
          <cell r="AS175" t="str">
            <v>1</v>
          </cell>
          <cell r="AT175" t="str">
            <v>14204001</v>
          </cell>
          <cell r="AU175" t="str">
            <v>14204001002</v>
          </cell>
          <cell r="AV175" t="str">
            <v>随州市人民检察院</v>
          </cell>
          <cell r="AW175" t="str">
            <v>随县人民检察院</v>
          </cell>
          <cell r="AX175">
            <v>69</v>
          </cell>
          <cell r="AY175" t="b">
            <v>1</v>
          </cell>
          <cell r="AZ175" t="b">
            <v>1</v>
          </cell>
          <cell r="BA175" t="b">
            <v>1</v>
          </cell>
          <cell r="BB175">
            <v>22.4</v>
          </cell>
        </row>
        <row r="176">
          <cell r="C176" t="str">
            <v>邹晶鑫</v>
          </cell>
          <cell r="D176" t="str">
            <v>429001198503041234</v>
          </cell>
          <cell r="E176" t="str">
            <v>14204001002</v>
          </cell>
          <cell r="F176" t="str">
            <v>随县人民检察院</v>
          </cell>
          <cell r="G176" t="str">
            <v>114204011210</v>
          </cell>
          <cell r="H176">
            <v>54</v>
          </cell>
          <cell r="I176" t="str">
            <v>14204</v>
          </cell>
          <cell r="J176" t="str">
            <v>湖北省随州市</v>
          </cell>
          <cell r="K176" t="str">
            <v>14204</v>
          </cell>
          <cell r="L176" t="str">
            <v>142</v>
          </cell>
          <cell r="M176" t="str">
            <v>14204</v>
          </cell>
          <cell r="N176" t="str">
            <v>35</v>
          </cell>
          <cell r="O176" t="str">
            <v>男</v>
          </cell>
          <cell r="P176" t="str">
            <v>1985-03-04</v>
          </cell>
          <cell r="Q176" t="str">
            <v>湖北随州</v>
          </cell>
          <cell r="R176" t="str">
            <v>汉族</v>
          </cell>
          <cell r="S176" t="str">
            <v>共青团员</v>
          </cell>
          <cell r="T176" t="str">
            <v>大学专科</v>
          </cell>
          <cell r="U176" t="str">
            <v>无</v>
          </cell>
          <cell r="V176" t="str">
            <v>全日制</v>
          </cell>
          <cell r="W176" t="str">
            <v>2005-06-30</v>
          </cell>
          <cell r="X176" t="str">
            <v>随州职业技术学院</v>
          </cell>
          <cell r="Y176" t="str">
            <v>129801200506000210</v>
          </cell>
          <cell r="Z176" t="str">
            <v>机电技术应用</v>
          </cell>
          <cell r="AA176" t="str">
            <v>湖北省随州市</v>
          </cell>
          <cell r="AB176" t="str">
            <v>2005-08-10</v>
          </cell>
          <cell r="AC176" t="str">
            <v>否</v>
          </cell>
          <cell r="AD176" t="str">
            <v/>
          </cell>
          <cell r="AE176" t="str">
            <v>烈山大道509号</v>
          </cell>
          <cell r="AF176" t="str">
            <v>鑫宇模具技术有限公司</v>
          </cell>
          <cell r="AG176" t="str">
            <v>8</v>
          </cell>
          <cell r="AH176" t="str">
            <v>计算机技术与软件专业技术资格证书</v>
          </cell>
          <cell r="AI176" t="str">
            <v>2002年9月—2005年7月  就读随州职业技术学院，机电工程系机电技术应用
2005年8月—2006年5月  广东省东莞市威华电子厂负责电子芯片加工切割
2006年—2009年1月   在家待业
2009年3月—20010年5月 广东省深圳市光明镇今视通电子厂负责上海地区销售
2010年5月—2018年    广东深平湖鑫宇模具厂负责模具销售
2018年—2020年     湖北省随州市销售玉柴发动机</v>
          </cell>
          <cell r="AJ176" t="str">
            <v>父：邹宗辉  原淅河二棉厂工人
母：胡定华  原淅河二棉厂工人
妻：何雪婷  广告设计</v>
          </cell>
          <cell r="AK176" t="str">
            <v>无</v>
          </cell>
          <cell r="AL176" t="str">
            <v/>
          </cell>
          <cell r="AM176" t="str">
            <v>湖北省随州市</v>
          </cell>
          <cell r="AN176" t="str">
            <v>雇员制书记员岗1</v>
          </cell>
          <cell r="AO176">
            <v>340201</v>
          </cell>
          <cell r="AP176" t="str">
            <v>大类</v>
          </cell>
          <cell r="AQ176" t="str">
            <v>雇员制检察辅助人员</v>
          </cell>
          <cell r="AR176" t="str">
            <v>5</v>
          </cell>
          <cell r="AS176" t="str">
            <v>1</v>
          </cell>
          <cell r="AT176" t="str">
            <v>14204001</v>
          </cell>
          <cell r="AU176" t="str">
            <v>14204001002</v>
          </cell>
          <cell r="AV176" t="str">
            <v>随州市人民检察院</v>
          </cell>
          <cell r="AW176" t="str">
            <v>随县人民检察院</v>
          </cell>
          <cell r="AX176">
            <v>77</v>
          </cell>
          <cell r="AY176" t="b">
            <v>1</v>
          </cell>
          <cell r="AZ176" t="b">
            <v>1</v>
          </cell>
          <cell r="BA176" t="b">
            <v>1</v>
          </cell>
          <cell r="BB176">
            <v>21.6</v>
          </cell>
        </row>
        <row r="177">
          <cell r="C177" t="str">
            <v>肖诗文</v>
          </cell>
          <cell r="D177" t="str">
            <v>421302199810026480</v>
          </cell>
          <cell r="E177" t="str">
            <v>14204001002</v>
          </cell>
          <cell r="F177" t="str">
            <v>随县人民检察院</v>
          </cell>
          <cell r="G177" t="str">
            <v>114204010418</v>
          </cell>
          <cell r="H177">
            <v>51</v>
          </cell>
          <cell r="I177" t="str">
            <v>14204</v>
          </cell>
          <cell r="J177" t="str">
            <v>湖北省随州市</v>
          </cell>
          <cell r="K177" t="str">
            <v>14204</v>
          </cell>
          <cell r="L177" t="str">
            <v>142</v>
          </cell>
          <cell r="M177" t="str">
            <v>14204</v>
          </cell>
          <cell r="N177" t="str">
            <v>21</v>
          </cell>
          <cell r="O177" t="str">
            <v>女</v>
          </cell>
          <cell r="P177" t="str">
            <v>1998-10-02</v>
          </cell>
          <cell r="Q177" t="str">
            <v>湖北省随州市</v>
          </cell>
          <cell r="R177" t="str">
            <v>汉族</v>
          </cell>
          <cell r="S177" t="str">
            <v>共青团员</v>
          </cell>
          <cell r="T177" t="str">
            <v>大学专科</v>
          </cell>
          <cell r="U177" t="str">
            <v>无</v>
          </cell>
          <cell r="V177" t="str">
            <v>全日制</v>
          </cell>
          <cell r="W177" t="str">
            <v>2019-07-01</v>
          </cell>
          <cell r="X177" t="str">
            <v>湖北经济学院法商学院</v>
          </cell>
          <cell r="Y177" t="str">
            <v>132511201906101445</v>
          </cell>
          <cell r="Z177" t="str">
            <v>金融管理</v>
          </cell>
          <cell r="AA177" t="str">
            <v>湖北省随州市</v>
          </cell>
          <cell r="AB177" t="str">
            <v>2019-04-01</v>
          </cell>
          <cell r="AC177" t="str">
            <v>否</v>
          </cell>
          <cell r="AD177" t="str">
            <v/>
          </cell>
          <cell r="AE177" t="str">
            <v>湖北省随州市曾都区南郊擂鼓墩大道43号钢模小区</v>
          </cell>
          <cell r="AF177" t="str">
            <v>程力公司</v>
          </cell>
          <cell r="AG177" t="str">
            <v>4个月</v>
          </cell>
          <cell r="AH177" t="str">
            <v>无</v>
          </cell>
          <cell r="AI177" t="str">
            <v>学习经历：2013-2016年曾都一中 文科 2016-2019年湖北经济学院法商学院 金融管理
工作经历：2019年4月-10月实习 广东润丰金属塑胶有限公司 会计 2019年11月-2020年4月待业 2020年5月-7月程力集团 会计</v>
          </cell>
          <cell r="AJ177" t="str">
            <v>父亲：肖智勇 司机 母亲：钟凌云 无工作</v>
          </cell>
          <cell r="AK177" t="str">
            <v>无</v>
          </cell>
          <cell r="AL177" t="str">
            <v>无</v>
          </cell>
          <cell r="AM177" t="str">
            <v>湖北省随州市</v>
          </cell>
          <cell r="AN177" t="str">
            <v>雇员制书记员岗1</v>
          </cell>
          <cell r="AO177">
            <v>340201</v>
          </cell>
          <cell r="AP177" t="str">
            <v>大类</v>
          </cell>
          <cell r="AQ177" t="str">
            <v>雇员制检察辅助人员</v>
          </cell>
          <cell r="AR177" t="str">
            <v>5</v>
          </cell>
          <cell r="AS177" t="str">
            <v>1</v>
          </cell>
          <cell r="AT177" t="str">
            <v>14204001</v>
          </cell>
          <cell r="AU177" t="str">
            <v>14204001002</v>
          </cell>
          <cell r="AV177" t="str">
            <v>随州市人民检察院</v>
          </cell>
          <cell r="AW177" t="str">
            <v>随县人民检察院</v>
          </cell>
          <cell r="AX177">
            <v>63</v>
          </cell>
          <cell r="AY177" t="b">
            <v>1</v>
          </cell>
          <cell r="AZ177" t="b">
            <v>1</v>
          </cell>
          <cell r="BA177" t="b">
            <v>1</v>
          </cell>
          <cell r="BB177">
            <v>20.4</v>
          </cell>
        </row>
        <row r="178">
          <cell r="C178" t="str">
            <v>周钲淳</v>
          </cell>
          <cell r="D178" t="str">
            <v>429001200001187217</v>
          </cell>
          <cell r="E178" t="str">
            <v>14204001002</v>
          </cell>
          <cell r="F178" t="str">
            <v>随县人民检察院</v>
          </cell>
          <cell r="G178" t="str">
            <v>114204010514</v>
          </cell>
          <cell r="H178">
            <v>49</v>
          </cell>
          <cell r="I178" t="str">
            <v>14204</v>
          </cell>
          <cell r="J178" t="str">
            <v>湖北省随州市</v>
          </cell>
          <cell r="K178" t="str">
            <v>14204</v>
          </cell>
          <cell r="L178" t="str">
            <v>142</v>
          </cell>
          <cell r="M178" t="str">
            <v>14204</v>
          </cell>
          <cell r="N178" t="str">
            <v>20</v>
          </cell>
          <cell r="O178" t="str">
            <v>男</v>
          </cell>
          <cell r="P178" t="str">
            <v>2000-01-18</v>
          </cell>
          <cell r="Q178" t="str">
            <v>湖北省随州市随县洪山镇</v>
          </cell>
          <cell r="R178" t="str">
            <v>汉族</v>
          </cell>
          <cell r="S178" t="str">
            <v>共青团员</v>
          </cell>
          <cell r="T178" t="str">
            <v>大学专科</v>
          </cell>
          <cell r="U178" t="str">
            <v>无</v>
          </cell>
          <cell r="V178" t="str">
            <v>全日制</v>
          </cell>
          <cell r="W178" t="str">
            <v>2020-06-30</v>
          </cell>
          <cell r="X178" t="str">
            <v>武汉大学医学职业技术学院</v>
          </cell>
          <cell r="Y178" t="str">
            <v>104861202006000172</v>
          </cell>
          <cell r="Z178" t="str">
            <v>护理</v>
          </cell>
          <cell r="AA178" t="str">
            <v>湖北省随州市随县洪山镇界山冲村</v>
          </cell>
          <cell r="AB178" t="str">
            <v>2020-07-01</v>
          </cell>
          <cell r="AC178" t="str">
            <v>否</v>
          </cell>
          <cell r="AD178" t="str">
            <v>无</v>
          </cell>
          <cell r="AE178" t="str">
            <v>湖北省随州市随县洪山镇洪山路9号</v>
          </cell>
          <cell r="AF178" t="str">
            <v>无</v>
          </cell>
          <cell r="AG178" t="str">
            <v>无</v>
          </cell>
          <cell r="AH178" t="str">
            <v>无</v>
          </cell>
          <cell r="AI178" t="str">
            <v>2014.09-2017.6 随县第二高级中学 学生
2017.09-2020.6 武汉大学医学职业技术学院 学生
2020.6至今待业</v>
          </cell>
          <cell r="AJ178" t="str">
            <v>父亲：周先进 洪山镇政府
母亲：李启群 怀河路居委会</v>
          </cell>
          <cell r="AK178" t="str">
            <v>无。</v>
          </cell>
          <cell r="AL178" t="str">
            <v>无。</v>
          </cell>
          <cell r="AM178" t="str">
            <v>湖北省随州市</v>
          </cell>
          <cell r="AN178" t="str">
            <v>雇员制书记员岗1</v>
          </cell>
          <cell r="AO178">
            <v>340201</v>
          </cell>
          <cell r="AP178" t="str">
            <v>大类</v>
          </cell>
          <cell r="AQ178" t="str">
            <v>雇员制检察辅助人员</v>
          </cell>
          <cell r="AR178" t="str">
            <v>5</v>
          </cell>
          <cell r="AS178" t="str">
            <v>1</v>
          </cell>
          <cell r="AT178" t="str">
            <v>14204001</v>
          </cell>
          <cell r="AU178" t="str">
            <v>14204001002</v>
          </cell>
          <cell r="AV178" t="str">
            <v>随州市人民检察院</v>
          </cell>
          <cell r="AW178" t="str">
            <v>随县人民检察院</v>
          </cell>
          <cell r="AX178">
            <v>62</v>
          </cell>
          <cell r="AY178" t="b">
            <v>1</v>
          </cell>
          <cell r="AZ178" t="b">
            <v>1</v>
          </cell>
          <cell r="BA178" t="b">
            <v>1</v>
          </cell>
          <cell r="BB178">
            <v>19.6</v>
          </cell>
        </row>
        <row r="179">
          <cell r="C179" t="str">
            <v>舒磊</v>
          </cell>
          <cell r="D179" t="str">
            <v>429001198710095614</v>
          </cell>
          <cell r="E179" t="str">
            <v>14204001002</v>
          </cell>
          <cell r="F179" t="str">
            <v>随县人民检察院</v>
          </cell>
          <cell r="G179" t="str">
            <v>114204010802</v>
          </cell>
          <cell r="H179">
            <v>49</v>
          </cell>
          <cell r="I179" t="str">
            <v>14204</v>
          </cell>
          <cell r="J179" t="str">
            <v>湖北省随州市</v>
          </cell>
          <cell r="K179" t="str">
            <v>14204</v>
          </cell>
          <cell r="L179" t="str">
            <v>142</v>
          </cell>
          <cell r="M179" t="str">
            <v>14204</v>
          </cell>
          <cell r="N179" t="str">
            <v>32</v>
          </cell>
          <cell r="O179" t="str">
            <v>男</v>
          </cell>
          <cell r="P179" t="str">
            <v>1987-10-09</v>
          </cell>
          <cell r="Q179" t="str">
            <v>湖北省随州市</v>
          </cell>
          <cell r="R179" t="str">
            <v>汉族</v>
          </cell>
          <cell r="S179" t="str">
            <v>共青团员</v>
          </cell>
          <cell r="T179" t="str">
            <v>大学专科</v>
          </cell>
          <cell r="U179" t="str">
            <v>无</v>
          </cell>
          <cell r="V179" t="str">
            <v>全日制</v>
          </cell>
          <cell r="W179" t="str">
            <v>2009-06-30</v>
          </cell>
          <cell r="X179" t="str">
            <v>沙市职业大学</v>
          </cell>
          <cell r="Y179" t="str">
            <v>110741200906275895</v>
          </cell>
          <cell r="Z179" t="str">
            <v>市场营销</v>
          </cell>
          <cell r="AA179" t="str">
            <v>湖北省随州市</v>
          </cell>
          <cell r="AB179" t="str">
            <v>2009-10-01</v>
          </cell>
          <cell r="AC179" t="str">
            <v>否</v>
          </cell>
          <cell r="AD179" t="str">
            <v/>
          </cell>
          <cell r="AE179" t="str">
            <v>湖北省武汉市汉阳区恒大御景湾二期</v>
          </cell>
          <cell r="AF179" t="str">
            <v>中华联合财产保险股份有限公司武汉中心支公司</v>
          </cell>
          <cell r="AG179" t="str">
            <v>10</v>
          </cell>
          <cell r="AH179" t="str">
            <v>无</v>
          </cell>
          <cell r="AI179" t="str">
            <v>2001.9—2006.6   白云私立高中
2006.9—2009.6   沙市职业大学
2017.10—        武汉大学
2009.9—2013.7   襄阳正大责任有限公司
2013.8—2015.3   待业
2015.4—2017.7   武汉湘大饲料责任有限公司
2017.8—2018.1   待业
2018.2—2019.9   湖北汇海农牧科技有限公司
2019.10—2019.11 随州新城悦博房地产开发有限公司					
2019.12—2020.6  北京易</v>
          </cell>
          <cell r="AJ179" t="str">
            <v>父子  舒楚国    中国邮政银行北郊支行
母子  周长荣    无
配偶  周婷婷    中华联合财产保险股份有限公司湖北分公司</v>
          </cell>
          <cell r="AK179" t="str">
            <v>无</v>
          </cell>
          <cell r="AL179" t="str">
            <v/>
          </cell>
          <cell r="AM179" t="str">
            <v>湖北省随州市</v>
          </cell>
          <cell r="AN179" t="str">
            <v>雇员制书记员岗1</v>
          </cell>
          <cell r="AO179">
            <v>340201</v>
          </cell>
          <cell r="AP179" t="str">
            <v>大类</v>
          </cell>
          <cell r="AQ179" t="str">
            <v>雇员制检察辅助人员</v>
          </cell>
          <cell r="AR179" t="str">
            <v>5</v>
          </cell>
          <cell r="AS179" t="str">
            <v>1</v>
          </cell>
          <cell r="AT179" t="str">
            <v>14204001</v>
          </cell>
          <cell r="AU179" t="str">
            <v>14204001002</v>
          </cell>
          <cell r="AV179" t="str">
            <v>随州市人民检察院</v>
          </cell>
          <cell r="AW179" t="str">
            <v>随县人民检察院</v>
          </cell>
          <cell r="AX179">
            <v>66</v>
          </cell>
          <cell r="AY179" t="b">
            <v>1</v>
          </cell>
          <cell r="AZ179" t="b">
            <v>1</v>
          </cell>
          <cell r="BA179" t="b">
            <v>1</v>
          </cell>
          <cell r="BB179">
            <v>19.6</v>
          </cell>
        </row>
        <row r="180">
          <cell r="C180" t="str">
            <v>殷臣俊</v>
          </cell>
          <cell r="D180" t="str">
            <v>429001199006090013</v>
          </cell>
          <cell r="E180" t="str">
            <v>14204001002</v>
          </cell>
          <cell r="F180" t="str">
            <v>随县人民检察院</v>
          </cell>
          <cell r="G180" t="str">
            <v>114204011121</v>
          </cell>
          <cell r="H180">
            <v>49</v>
          </cell>
          <cell r="I180" t="str">
            <v>14204</v>
          </cell>
          <cell r="J180" t="str">
            <v>湖北省随州市</v>
          </cell>
          <cell r="K180" t="str">
            <v>14204</v>
          </cell>
          <cell r="L180" t="str">
            <v>142</v>
          </cell>
          <cell r="M180" t="str">
            <v>14204</v>
          </cell>
          <cell r="N180" t="str">
            <v>30</v>
          </cell>
          <cell r="O180" t="str">
            <v>男</v>
          </cell>
          <cell r="P180" t="str">
            <v>1990-06-09</v>
          </cell>
          <cell r="Q180" t="str">
            <v>湖北省随州市</v>
          </cell>
          <cell r="R180" t="str">
            <v>汉族</v>
          </cell>
          <cell r="S180" t="str">
            <v>中共党员(预备党员)</v>
          </cell>
          <cell r="T180" t="str">
            <v>大学专科</v>
          </cell>
          <cell r="U180" t="str">
            <v>无</v>
          </cell>
          <cell r="V180" t="str">
            <v>全日制</v>
          </cell>
          <cell r="W180" t="str">
            <v>2012-06-30</v>
          </cell>
          <cell r="X180" t="str">
            <v>空军预警学院</v>
          </cell>
          <cell r="Y180" t="str">
            <v>900471201206300612</v>
          </cell>
          <cell r="Z180" t="str">
            <v>雷达维修工程</v>
          </cell>
          <cell r="AA180" t="str">
            <v>湖北省随州市曾都区南郊办事处擂鼓墩大道43号</v>
          </cell>
          <cell r="AB180" t="str">
            <v>2007-12-30</v>
          </cell>
          <cell r="AC180" t="str">
            <v>否</v>
          </cell>
          <cell r="AD180" t="str">
            <v/>
          </cell>
          <cell r="AE180" t="str">
            <v>湖北省随州市曾都区南郊擂鼓墩大道新天地花园小区五栋1202</v>
          </cell>
          <cell r="AF180" t="str">
            <v>无</v>
          </cell>
          <cell r="AG180" t="str">
            <v>12年</v>
          </cell>
          <cell r="AH180" t="str">
            <v>无</v>
          </cell>
          <cell r="AI180" t="str">
            <v>2005.09-2007.12 白云高中
2007.12-2009.09 95333部队
2009.09-2012.06 武汉 空军预警学院
2012.06-2016.12 95333部队
2016.12-2019.06 市场销售人员
2019.06-至今    待业</v>
          </cell>
          <cell r="AJ180" t="str">
            <v>母亲 周厚群  自营
配偶 肖银银  待业</v>
          </cell>
          <cell r="AK180" t="str">
            <v>无</v>
          </cell>
          <cell r="AL180" t="str">
            <v>中国高等教育学历认证报告 报告编号：8375201</v>
          </cell>
          <cell r="AM180" t="str">
            <v>湖北省随州市</v>
          </cell>
          <cell r="AN180" t="str">
            <v>雇员制书记员岗1</v>
          </cell>
          <cell r="AO180">
            <v>340201</v>
          </cell>
          <cell r="AP180" t="str">
            <v>大类</v>
          </cell>
          <cell r="AQ180" t="str">
            <v>雇员制检察辅助人员</v>
          </cell>
          <cell r="AR180" t="str">
            <v>5</v>
          </cell>
          <cell r="AS180" t="str">
            <v>1</v>
          </cell>
          <cell r="AT180" t="str">
            <v>14204001</v>
          </cell>
          <cell r="AU180" t="str">
            <v>14204001002</v>
          </cell>
          <cell r="AV180" t="str">
            <v>随州市人民检察院</v>
          </cell>
          <cell r="AW180" t="str">
            <v>随县人民检察院</v>
          </cell>
          <cell r="AX180">
            <v>62</v>
          </cell>
          <cell r="AY180" t="b">
            <v>1</v>
          </cell>
          <cell r="AZ180" t="b">
            <v>1</v>
          </cell>
          <cell r="BA180" t="b">
            <v>1</v>
          </cell>
          <cell r="BB180">
            <v>19.6</v>
          </cell>
        </row>
        <row r="181">
          <cell r="C181" t="str">
            <v>谢丽莎</v>
          </cell>
          <cell r="D181" t="str">
            <v>42900119960924558X</v>
          </cell>
          <cell r="E181" t="str">
            <v>14204001002</v>
          </cell>
          <cell r="F181" t="str">
            <v>随县人民检察院</v>
          </cell>
          <cell r="G181" t="str">
            <v>114204010320</v>
          </cell>
          <cell r="H181">
            <v>48</v>
          </cell>
          <cell r="I181" t="str">
            <v>14204</v>
          </cell>
          <cell r="J181" t="str">
            <v>湖北省随州市</v>
          </cell>
          <cell r="K181" t="str">
            <v>14204</v>
          </cell>
          <cell r="L181" t="str">
            <v>142</v>
          </cell>
          <cell r="M181" t="str">
            <v>14204</v>
          </cell>
          <cell r="N181" t="str">
            <v>23</v>
          </cell>
          <cell r="O181" t="str">
            <v>女</v>
          </cell>
          <cell r="P181" t="str">
            <v>1996-09-24</v>
          </cell>
          <cell r="Q181" t="str">
            <v>湖北随州</v>
          </cell>
          <cell r="R181" t="str">
            <v>汉族</v>
          </cell>
          <cell r="S181" t="str">
            <v>共青团员</v>
          </cell>
          <cell r="T181" t="str">
            <v>大学本科</v>
          </cell>
          <cell r="U181" t="str">
            <v>学士</v>
          </cell>
          <cell r="V181" t="str">
            <v>全日制</v>
          </cell>
          <cell r="W181" t="str">
            <v>2019-06-30</v>
          </cell>
          <cell r="X181" t="str">
            <v>武昌工学院</v>
          </cell>
          <cell r="Y181" t="str">
            <v>132411201905960979</v>
          </cell>
          <cell r="Z181" t="str">
            <v>人力资源管理</v>
          </cell>
          <cell r="AA181" t="str">
            <v>湖北省随州市曾都区唐县镇文峰居委会二组</v>
          </cell>
          <cell r="AB181" t="str">
            <v>2020-02-24</v>
          </cell>
          <cell r="AC181" t="str">
            <v>否</v>
          </cell>
          <cell r="AD181" t="str">
            <v/>
          </cell>
          <cell r="AE181" t="str">
            <v>湖北省随州市随县唐县镇紫金小区二栋201</v>
          </cell>
          <cell r="AF181" t="str">
            <v>小红书</v>
          </cell>
          <cell r="AG181" t="str">
            <v>两个月</v>
          </cell>
          <cell r="AH181" t="str">
            <v>无</v>
          </cell>
          <cell r="AI181" t="str">
            <v>高中：2011-2014，随县一中-文科。
全日制专科：2014-2017，武汉职业技术学院-酒店管理。全日制本科：2017-2019，武昌工学院-人力资源管理。
工作经历：2019.7.1-2020.2.24，无工作单位-待业。
2020.2.24-2020.4.30，武汉小红书-回查专员。
2020.5月至今，无工作单位，待业。</v>
          </cell>
          <cell r="AJ181" t="str">
            <v>谢海德-父亲-工程队-队长
刘玉珍-母亲-个体户-员工
谢小雪-妹妹-学校-学生</v>
          </cell>
          <cell r="AK181" t="str">
            <v>无</v>
          </cell>
          <cell r="AL181" t="str">
            <v>在校时获得过国家励志奖学金。</v>
          </cell>
          <cell r="AM181" t="str">
            <v>湖北省随州市</v>
          </cell>
          <cell r="AN181" t="str">
            <v>雇员制书记员岗1</v>
          </cell>
          <cell r="AO181">
            <v>340201</v>
          </cell>
          <cell r="AP181" t="str">
            <v>大类</v>
          </cell>
          <cell r="AQ181" t="str">
            <v>雇员制检察辅助人员</v>
          </cell>
          <cell r="AR181" t="str">
            <v>5</v>
          </cell>
          <cell r="AS181" t="str">
            <v>1</v>
          </cell>
          <cell r="AT181" t="str">
            <v>14204001</v>
          </cell>
          <cell r="AU181" t="str">
            <v>14204001002</v>
          </cell>
          <cell r="AV181" t="str">
            <v>随州市人民检察院</v>
          </cell>
          <cell r="AW181" t="str">
            <v>随县人民检察院</v>
          </cell>
          <cell r="AX181">
            <v>66</v>
          </cell>
          <cell r="AY181" t="b">
            <v>1</v>
          </cell>
          <cell r="AZ181" t="b">
            <v>1</v>
          </cell>
          <cell r="BA181" t="b">
            <v>1</v>
          </cell>
          <cell r="BB181">
            <v>19.2</v>
          </cell>
        </row>
        <row r="182">
          <cell r="C182" t="str">
            <v>余云</v>
          </cell>
          <cell r="D182" t="str">
            <v>429001198910066324</v>
          </cell>
          <cell r="E182" t="str">
            <v>14204001002</v>
          </cell>
          <cell r="F182" t="str">
            <v>随县人民检察院</v>
          </cell>
          <cell r="G182" t="str">
            <v>114204010529</v>
          </cell>
          <cell r="H182">
            <v>45</v>
          </cell>
          <cell r="I182" t="str">
            <v>14204</v>
          </cell>
          <cell r="J182" t="str">
            <v>湖北省随州市</v>
          </cell>
          <cell r="K182" t="str">
            <v>14204</v>
          </cell>
          <cell r="L182" t="str">
            <v>142</v>
          </cell>
          <cell r="M182" t="str">
            <v>14204</v>
          </cell>
          <cell r="N182" t="str">
            <v>30</v>
          </cell>
          <cell r="O182" t="str">
            <v>女</v>
          </cell>
          <cell r="P182" t="str">
            <v>1989-10-06</v>
          </cell>
          <cell r="Q182" t="str">
            <v>湖北随州</v>
          </cell>
          <cell r="R182" t="str">
            <v>汉族</v>
          </cell>
          <cell r="S182" t="str">
            <v>群众</v>
          </cell>
          <cell r="T182" t="str">
            <v>大学专科</v>
          </cell>
          <cell r="U182" t="str">
            <v>无</v>
          </cell>
          <cell r="V182" t="str">
            <v>全日制</v>
          </cell>
          <cell r="W182" t="str">
            <v>2009-06-30</v>
          </cell>
          <cell r="X182" t="str">
            <v>湖北财税职业学院</v>
          </cell>
          <cell r="Y182" t="str">
            <v>137981201206877792</v>
          </cell>
          <cell r="Z182" t="str">
            <v>物流管理</v>
          </cell>
          <cell r="AA182" t="str">
            <v>湖北随州</v>
          </cell>
          <cell r="AB182" t="str">
            <v>2012-09-01</v>
          </cell>
          <cell r="AC182" t="str">
            <v>否</v>
          </cell>
          <cell r="AD182" t="str">
            <v/>
          </cell>
          <cell r="AE182" t="str">
            <v>随州市东城曹家巷60号</v>
          </cell>
          <cell r="AF182" t="str">
            <v>随州市特警支队</v>
          </cell>
          <cell r="AG182" t="str">
            <v>8</v>
          </cell>
          <cell r="AH182" t="str">
            <v>教师资格证书</v>
          </cell>
          <cell r="AI182" t="str">
            <v>2006年9月-2009年6月 烈山中学
2009年9月-2012年6月 湖北财税职业学院
2012年9月-2016年6月 华中师范大学
2012年9月-2016年7月 随州市清河路学校
2017年9月-2019年4月 随州职业技术学校
2019年 至今          随州市特警支队</v>
          </cell>
          <cell r="AJ182" t="str">
            <v>父亲 余士勇 54岁 群众  随州市万福店农场 职工
母亲 石立英 53岁 群众  随州市万福店农场 职工
丈夫 袁威 32岁 中共党员 襄阳同城一家 项目经理
儿子 袁浚泽 3岁 群众   随州市曹家巷60号</v>
          </cell>
          <cell r="AK182" t="str">
            <v>无</v>
          </cell>
          <cell r="AL182" t="str">
            <v/>
          </cell>
          <cell r="AM182" t="str">
            <v>湖北省随州市</v>
          </cell>
          <cell r="AN182" t="str">
            <v>雇员制书记员岗1</v>
          </cell>
          <cell r="AO182">
            <v>340201</v>
          </cell>
          <cell r="AP182" t="str">
            <v>大类</v>
          </cell>
          <cell r="AQ182" t="str">
            <v>雇员制检察辅助人员</v>
          </cell>
          <cell r="AR182" t="str">
            <v>5</v>
          </cell>
          <cell r="AS182" t="str">
            <v>1</v>
          </cell>
          <cell r="AT182" t="str">
            <v>14204001</v>
          </cell>
          <cell r="AU182" t="str">
            <v>14204001002</v>
          </cell>
          <cell r="AV182" t="str">
            <v>随州市人民检察院</v>
          </cell>
          <cell r="AW182" t="str">
            <v>随县人民检察院</v>
          </cell>
          <cell r="AX182">
            <v>62</v>
          </cell>
          <cell r="AY182" t="b">
            <v>1</v>
          </cell>
          <cell r="AZ182" t="b">
            <v>1</v>
          </cell>
          <cell r="BA182" t="b">
            <v>1</v>
          </cell>
          <cell r="BB182">
            <v>18</v>
          </cell>
        </row>
        <row r="183">
          <cell r="C183" t="str">
            <v>陈雯雯</v>
          </cell>
          <cell r="D183" t="str">
            <v>421302199112100444</v>
          </cell>
          <cell r="E183" t="str">
            <v>14204001002</v>
          </cell>
          <cell r="F183" t="str">
            <v>随县人民检察院</v>
          </cell>
          <cell r="G183" t="str">
            <v>114204011422</v>
          </cell>
          <cell r="H183">
            <v>44</v>
          </cell>
          <cell r="I183" t="str">
            <v>14204</v>
          </cell>
          <cell r="J183" t="str">
            <v>湖北省随州市</v>
          </cell>
          <cell r="K183" t="str">
            <v>14204</v>
          </cell>
          <cell r="L183" t="str">
            <v>142</v>
          </cell>
          <cell r="M183" t="str">
            <v>14204</v>
          </cell>
          <cell r="N183" t="str">
            <v>28</v>
          </cell>
          <cell r="O183" t="str">
            <v>女</v>
          </cell>
          <cell r="P183" t="str">
            <v>1991-12-10</v>
          </cell>
          <cell r="Q183" t="str">
            <v>湖北随州</v>
          </cell>
          <cell r="R183" t="str">
            <v>汉族</v>
          </cell>
          <cell r="S183" t="str">
            <v>中共党员(预备党员)</v>
          </cell>
          <cell r="T183" t="str">
            <v>大学专科</v>
          </cell>
          <cell r="U183" t="str">
            <v>无</v>
          </cell>
          <cell r="V183" t="str">
            <v>全日制</v>
          </cell>
          <cell r="W183" t="str">
            <v>2011-06-30</v>
          </cell>
          <cell r="X183" t="str">
            <v>武汉生物工程学院</v>
          </cell>
          <cell r="Y183" t="str">
            <v>123621201106002747</v>
          </cell>
          <cell r="Z183" t="str">
            <v>生物制药</v>
          </cell>
          <cell r="AA183" t="str">
            <v>湖北随州</v>
          </cell>
          <cell r="AB183" t="str">
            <v>2011-07-01</v>
          </cell>
          <cell r="AC183" t="str">
            <v>否</v>
          </cell>
          <cell r="AD183" t="str">
            <v/>
          </cell>
          <cell r="AE183" t="str">
            <v>随州市外国语学校汉孟路</v>
          </cell>
          <cell r="AF183" t="str">
            <v>人福医药随州有限公司</v>
          </cell>
          <cell r="AG183" t="str">
            <v>9</v>
          </cell>
          <cell r="AH183" t="str">
            <v>无</v>
          </cell>
          <cell r="AI183" t="str">
            <v>2006.9.1-2008.6.8   毕业于曾都区职业高中
2008.9.1-2011.6.30  毕业于武汉生物工程学院
2011.7.1-2018.6.1  工作在上海和黄药业
2018.7.1至今         人福医药随州有限公司</v>
          </cell>
          <cell r="AJ183" t="str">
            <v>父亲：陈德忠  个体
母亲：胡红    退休人员
配偶：黄彬    随县机关事务局</v>
          </cell>
          <cell r="AK183" t="str">
            <v>无</v>
          </cell>
          <cell r="AL183" t="str">
            <v>无</v>
          </cell>
          <cell r="AM183" t="str">
            <v>湖北省随州市</v>
          </cell>
          <cell r="AN183" t="str">
            <v>雇员制书记员岗1</v>
          </cell>
          <cell r="AO183">
            <v>340201</v>
          </cell>
          <cell r="AP183" t="str">
            <v>大类</v>
          </cell>
          <cell r="AQ183" t="str">
            <v>雇员制检察辅助人员</v>
          </cell>
          <cell r="AR183" t="str">
            <v>5</v>
          </cell>
          <cell r="AS183" t="str">
            <v>1</v>
          </cell>
          <cell r="AT183" t="str">
            <v>14204001</v>
          </cell>
          <cell r="AU183" t="str">
            <v>14204001002</v>
          </cell>
          <cell r="AV183" t="str">
            <v>随州市人民检察院</v>
          </cell>
          <cell r="AW183" t="str">
            <v>随县人民检察院</v>
          </cell>
          <cell r="AX183">
            <v>67</v>
          </cell>
          <cell r="AY183" t="b">
            <v>1</v>
          </cell>
          <cell r="AZ183" t="b">
            <v>1</v>
          </cell>
          <cell r="BA183" t="b">
            <v>1</v>
          </cell>
          <cell r="BB183">
            <v>17.6</v>
          </cell>
        </row>
        <row r="184">
          <cell r="C184" t="str">
            <v>王群玲</v>
          </cell>
          <cell r="D184" t="str">
            <v>429001198502168460</v>
          </cell>
          <cell r="E184" t="str">
            <v>14204001002</v>
          </cell>
          <cell r="F184" t="str">
            <v>随县人民检察院</v>
          </cell>
          <cell r="G184" t="str">
            <v>114204010602</v>
          </cell>
          <cell r="H184">
            <v>43</v>
          </cell>
          <cell r="I184" t="str">
            <v>14204</v>
          </cell>
          <cell r="J184" t="str">
            <v>湖北省随州市</v>
          </cell>
          <cell r="K184" t="str">
            <v>14204</v>
          </cell>
          <cell r="L184" t="str">
            <v>142</v>
          </cell>
          <cell r="M184" t="str">
            <v>14204</v>
          </cell>
          <cell r="N184" t="str">
            <v>35</v>
          </cell>
          <cell r="O184" t="str">
            <v>女</v>
          </cell>
          <cell r="P184" t="str">
            <v>1985-02-16</v>
          </cell>
          <cell r="Q184" t="str">
            <v>湖北省随州市</v>
          </cell>
          <cell r="R184" t="str">
            <v>汉族</v>
          </cell>
          <cell r="S184" t="str">
            <v>共青团员</v>
          </cell>
          <cell r="T184" t="str">
            <v>大学专科</v>
          </cell>
          <cell r="U184" t="str">
            <v>学士</v>
          </cell>
          <cell r="V184" t="str">
            <v>全日制</v>
          </cell>
          <cell r="W184" t="str">
            <v>2005-05-30</v>
          </cell>
          <cell r="X184" t="str">
            <v>中国地质大学</v>
          </cell>
          <cell r="Y184" t="str">
            <v>104911200506000206</v>
          </cell>
          <cell r="Z184" t="str">
            <v>计算机及应用</v>
          </cell>
          <cell r="AA184" t="str">
            <v>湖北省武汉市</v>
          </cell>
          <cell r="AB184" t="str">
            <v>2005-05-16</v>
          </cell>
          <cell r="AC184" t="str">
            <v>否</v>
          </cell>
          <cell r="AD184" t="str">
            <v/>
          </cell>
          <cell r="AE184" t="str">
            <v>湖北省随州市曾都区府河镇桥头花园</v>
          </cell>
          <cell r="AF184" t="str">
            <v>随州市曾都区府河镇中心幼儿园</v>
          </cell>
          <cell r="AG184" t="str">
            <v>10年</v>
          </cell>
          <cell r="AH184" t="str">
            <v>助理人力资源管理师
普通话二级甲等</v>
          </cell>
          <cell r="AI184" t="str">
            <v>学习经历：
1.2003.9--2005.6  中国地质大学 计算机及应用 专科
2.2010.9--2013.6 湖北经济学院 市场营销 本科
工作经历：
1.2005.5--2006.7 武汉同方工程系统有限公司市场部  （市场专员）
2.2006.8--2013.9  武汉天网科技集团--武汉西屋科技有限公司（营销部）
 2012.2--2012.10  武汉天网科技集团--湖北方圆环保科技有限公司（市场部借调）
 2013.1--2013.09 武汉天网科技集团--武汉西屋科技有限公</v>
          </cell>
          <cell r="AJ184" t="str">
            <v>父亲：王永德  随州市曾都区府河镇二中  老师
母亲：周立秀  随州市曾都区府河镇供电所   退休</v>
          </cell>
          <cell r="AK184" t="str">
            <v>无</v>
          </cell>
          <cell r="AL184" t="str">
            <v>无</v>
          </cell>
          <cell r="AM184" t="str">
            <v>湖北省随州市</v>
          </cell>
          <cell r="AN184" t="str">
            <v>雇员制书记员岗1</v>
          </cell>
          <cell r="AO184">
            <v>340201</v>
          </cell>
          <cell r="AP184" t="str">
            <v>大类</v>
          </cell>
          <cell r="AQ184" t="str">
            <v>雇员制检察辅助人员</v>
          </cell>
          <cell r="AR184" t="str">
            <v>5</v>
          </cell>
          <cell r="AS184" t="str">
            <v>1</v>
          </cell>
          <cell r="AT184" t="str">
            <v>14204001</v>
          </cell>
          <cell r="AU184" t="str">
            <v>14204001002</v>
          </cell>
          <cell r="AV184" t="str">
            <v>随州市人民检察院</v>
          </cell>
          <cell r="AW184" t="str">
            <v>随县人民检察院</v>
          </cell>
          <cell r="AX184">
            <v>58</v>
          </cell>
          <cell r="AY184" t="b">
            <v>1</v>
          </cell>
          <cell r="AZ184" t="b">
            <v>1</v>
          </cell>
          <cell r="BA184" t="b">
            <v>1</v>
          </cell>
          <cell r="BB184">
            <v>17.2</v>
          </cell>
        </row>
        <row r="185">
          <cell r="C185" t="str">
            <v>邱婉</v>
          </cell>
          <cell r="D185" t="str">
            <v>421302199410271647</v>
          </cell>
          <cell r="E185" t="str">
            <v>14204001002</v>
          </cell>
          <cell r="F185" t="str">
            <v>随县人民检察院</v>
          </cell>
          <cell r="G185" t="str">
            <v>114204010310</v>
          </cell>
          <cell r="H185">
            <v>63</v>
          </cell>
          <cell r="I185" t="str">
            <v>14204</v>
          </cell>
          <cell r="J185" t="str">
            <v>湖北省随州市</v>
          </cell>
          <cell r="K185" t="str">
            <v>14204</v>
          </cell>
          <cell r="L185" t="str">
            <v>142</v>
          </cell>
          <cell r="M185" t="str">
            <v>14204</v>
          </cell>
          <cell r="N185" t="str">
            <v>25</v>
          </cell>
          <cell r="O185" t="str">
            <v>女</v>
          </cell>
          <cell r="P185" t="str">
            <v>1994-10-27</v>
          </cell>
          <cell r="Q185" t="str">
            <v>湖北省随州市</v>
          </cell>
          <cell r="R185" t="str">
            <v>汉族</v>
          </cell>
          <cell r="S185" t="str">
            <v>共青团员</v>
          </cell>
          <cell r="T185" t="str">
            <v>大学本科</v>
          </cell>
          <cell r="U185" t="str">
            <v>学士</v>
          </cell>
          <cell r="V185" t="str">
            <v>全日制</v>
          </cell>
          <cell r="W185" t="str">
            <v>2018-06-30</v>
          </cell>
          <cell r="X185" t="str">
            <v>汉口学院</v>
          </cell>
          <cell r="Y185" t="str">
            <v>118001201805000886</v>
          </cell>
          <cell r="Z185" t="str">
            <v>经济与金融</v>
          </cell>
          <cell r="AA185" t="str">
            <v>湖北省随州市</v>
          </cell>
          <cell r="AB185" t="str">
            <v>2018-06-30</v>
          </cell>
          <cell r="AC185" t="str">
            <v>否</v>
          </cell>
          <cell r="AD185" t="str">
            <v/>
          </cell>
          <cell r="AE185" t="str">
            <v>湖北省随州市曾都区淅河镇虹桥村</v>
          </cell>
          <cell r="AF185" t="str">
            <v>无</v>
          </cell>
          <cell r="AG185" t="str">
            <v>不足两年</v>
          </cell>
          <cell r="AH185" t="str">
            <v>无</v>
          </cell>
          <cell r="AI185" t="str">
            <v>2011.09-2014.06 就读随州一中
2014.09-2018.06 就读汉口学院
2018.06-2018.09 就业于民众证券投资咨询有限公司
2018.09-2018.11 就业于武汉世联兴业房地产顾问有限公司
2018.11至今 待业</v>
          </cell>
          <cell r="AJ185" t="str">
            <v>父亲 邱明连 无工作单位
母亲 何艾明 无工作单位</v>
          </cell>
          <cell r="AK185" t="str">
            <v>无</v>
          </cell>
          <cell r="AL185" t="str">
            <v>无</v>
          </cell>
          <cell r="AM185" t="str">
            <v>湖北省随州市</v>
          </cell>
          <cell r="AN185" t="str">
            <v>雇员制书记员岗1</v>
          </cell>
          <cell r="AO185">
            <v>340201</v>
          </cell>
          <cell r="AP185" t="str">
            <v>大类</v>
          </cell>
          <cell r="AQ185" t="str">
            <v>雇员制检察辅助人员</v>
          </cell>
          <cell r="AR185" t="str">
            <v>5</v>
          </cell>
          <cell r="AS185" t="str">
            <v>1</v>
          </cell>
          <cell r="AT185" t="str">
            <v>14204001</v>
          </cell>
          <cell r="AU185" t="str">
            <v>14204001002</v>
          </cell>
          <cell r="AV185" t="str">
            <v>随州市人民检察院</v>
          </cell>
          <cell r="AW185" t="str">
            <v>随县人民检察院</v>
          </cell>
          <cell r="AX185">
            <v>36</v>
          </cell>
          <cell r="AY185" t="b">
            <v>0</v>
          </cell>
          <cell r="AZ185" t="b">
            <v>1</v>
          </cell>
          <cell r="BA185" t="b">
            <v>0</v>
          </cell>
          <cell r="BB185">
            <v>25.2</v>
          </cell>
        </row>
        <row r="186">
          <cell r="C186" t="str">
            <v>李翔</v>
          </cell>
          <cell r="D186" t="str">
            <v>429001199001036536</v>
          </cell>
          <cell r="E186" t="str">
            <v>14204001002</v>
          </cell>
          <cell r="F186" t="str">
            <v>随县人民检察院</v>
          </cell>
          <cell r="G186" t="str">
            <v>114204010422</v>
          </cell>
          <cell r="H186">
            <v>63</v>
          </cell>
          <cell r="I186" t="str">
            <v>14204</v>
          </cell>
          <cell r="J186" t="str">
            <v>湖北省随州市</v>
          </cell>
          <cell r="K186" t="str">
            <v>14204</v>
          </cell>
          <cell r="L186" t="str">
            <v>142</v>
          </cell>
          <cell r="M186" t="str">
            <v>14204</v>
          </cell>
          <cell r="N186" t="str">
            <v>30</v>
          </cell>
          <cell r="O186" t="str">
            <v>男</v>
          </cell>
          <cell r="P186" t="str">
            <v>1990-01-03</v>
          </cell>
          <cell r="Q186" t="str">
            <v>湖北随州</v>
          </cell>
          <cell r="R186" t="str">
            <v>汉族</v>
          </cell>
          <cell r="S186" t="str">
            <v>中共党员(预备党员)</v>
          </cell>
          <cell r="T186" t="str">
            <v>大学专科</v>
          </cell>
          <cell r="U186" t="str">
            <v>无</v>
          </cell>
          <cell r="V186" t="str">
            <v>全日制</v>
          </cell>
          <cell r="W186" t="str">
            <v>2011-09-01</v>
          </cell>
          <cell r="X186" t="str">
            <v>武汉生物工程学院</v>
          </cell>
          <cell r="Y186" t="str">
            <v>123621201106002836</v>
          </cell>
          <cell r="Z186" t="str">
            <v>机电一体化</v>
          </cell>
          <cell r="AA186" t="str">
            <v>湖北省随州市随县环潭镇柏树岗村三组</v>
          </cell>
          <cell r="AB186" t="str">
            <v>2011-10-01</v>
          </cell>
          <cell r="AC186" t="str">
            <v>否</v>
          </cell>
          <cell r="AD186" t="str">
            <v/>
          </cell>
          <cell r="AE186" t="str">
            <v>湖北省随州市随县历山镇星河铭居东门</v>
          </cell>
          <cell r="AF186" t="str">
            <v>湖北福达康有限公司</v>
          </cell>
          <cell r="AG186" t="str">
            <v>1年</v>
          </cell>
          <cell r="AH186" t="str">
            <v>健康管理师三级</v>
          </cell>
          <cell r="AI186" t="str">
            <v>2005-2008年随州市烈山中学
2008-2011年武汉生物工程学院学习机电一体化
2011-2014年江苏建华管桩厂材料进出账目管理
2016-2019年随州金环搅拌站实验员
2020年至今随州福达康有限公司仓库管理员</v>
          </cell>
          <cell r="AJ186" t="str">
            <v>父亲：李明斌  外出务工
母亲：詹文芳  在家照照看小孩
妻子：徐巧    随县人民医院</v>
          </cell>
          <cell r="AK186" t="str">
            <v>无</v>
          </cell>
          <cell r="AL186" t="str">
            <v/>
          </cell>
          <cell r="AM186" t="str">
            <v>湖北省随州市</v>
          </cell>
          <cell r="AN186" t="str">
            <v>雇员制书记员岗1</v>
          </cell>
          <cell r="AO186">
            <v>340201</v>
          </cell>
          <cell r="AP186" t="str">
            <v>大类</v>
          </cell>
          <cell r="AQ186" t="str">
            <v>雇员制检察辅助人员</v>
          </cell>
          <cell r="AR186" t="str">
            <v>5</v>
          </cell>
          <cell r="AS186" t="str">
            <v>1</v>
          </cell>
          <cell r="AT186" t="str">
            <v>14204001</v>
          </cell>
          <cell r="AU186" t="str">
            <v>14204001002</v>
          </cell>
          <cell r="AV186" t="str">
            <v>随州市人民检察院</v>
          </cell>
          <cell r="AW186" t="str">
            <v>随县人民检察院</v>
          </cell>
          <cell r="AX186">
            <v>0</v>
          </cell>
          <cell r="AY186" t="b">
            <v>0</v>
          </cell>
          <cell r="AZ186" t="b">
            <v>1</v>
          </cell>
          <cell r="BA186" t="b">
            <v>0</v>
          </cell>
          <cell r="BB186">
            <v>25.2</v>
          </cell>
        </row>
        <row r="187">
          <cell r="C187" t="str">
            <v>蒋令尹</v>
          </cell>
          <cell r="D187" t="str">
            <v>429001199309022333</v>
          </cell>
          <cell r="E187" t="str">
            <v>14204001002</v>
          </cell>
          <cell r="F187" t="str">
            <v>随县人民检察院</v>
          </cell>
          <cell r="G187" t="str">
            <v>114204011326</v>
          </cell>
          <cell r="H187">
            <v>61</v>
          </cell>
          <cell r="I187" t="str">
            <v>14204</v>
          </cell>
          <cell r="J187" t="str">
            <v>湖北省随州市</v>
          </cell>
          <cell r="K187" t="str">
            <v>14204</v>
          </cell>
          <cell r="L187" t="str">
            <v>142</v>
          </cell>
          <cell r="M187" t="str">
            <v>14204</v>
          </cell>
          <cell r="N187" t="str">
            <v>26</v>
          </cell>
          <cell r="O187" t="str">
            <v>男</v>
          </cell>
          <cell r="P187" t="str">
            <v>1993-09-02</v>
          </cell>
          <cell r="Q187" t="str">
            <v>湖北省随州市随县</v>
          </cell>
          <cell r="R187" t="str">
            <v>汉族</v>
          </cell>
          <cell r="S187" t="str">
            <v>共青团员</v>
          </cell>
          <cell r="T187" t="str">
            <v>大学本科</v>
          </cell>
          <cell r="U187" t="str">
            <v>学士</v>
          </cell>
          <cell r="V187" t="str">
            <v>全日制</v>
          </cell>
          <cell r="W187" t="str">
            <v>2017-10-13</v>
          </cell>
          <cell r="X187" t="str">
            <v>福州大学至诚学院</v>
          </cell>
          <cell r="Y187" t="str">
            <v>134701201705031044</v>
          </cell>
          <cell r="Z187" t="str">
            <v>自动化</v>
          </cell>
          <cell r="AA187" t="str">
            <v>湖北省随州市随县厉山镇勤劳村三组</v>
          </cell>
          <cell r="AB187" t="str">
            <v>2018-01-01</v>
          </cell>
          <cell r="AC187" t="str">
            <v>否</v>
          </cell>
          <cell r="AD187" t="str">
            <v/>
          </cell>
          <cell r="AE187" t="str">
            <v>湖北省随州市随县厉山镇勤劳村三组</v>
          </cell>
          <cell r="AF187" t="str">
            <v>广水市水利和湖泊局</v>
          </cell>
          <cell r="AG187" t="str">
            <v>2年</v>
          </cell>
          <cell r="AH187" t="str">
            <v>自动化助理工程师；水利工程助理工程师</v>
          </cell>
          <cell r="AI187" t="str">
            <v>2009.09-2012.07 在随州市二中就读 ；2012.09-2013.07 在随州市欧阳修中学就读；2013.09-2017.10  在福州大学至诚学院 自动化专业就读；2018.01-2018.03 在华工科技高理电子有限公司参加工作；2018.08-2020.08 在广水市水利和湖泊局参加三支一扶工作。</v>
          </cell>
          <cell r="AJ187" t="str">
            <v>蒋修刚  父亲   个体户；姚德秀  母亲  个体户；本人未婚。</v>
          </cell>
          <cell r="AK187" t="str">
            <v>无</v>
          </cell>
          <cell r="AL187" t="str">
            <v>目前为2018届三支一扶人员，无编制。</v>
          </cell>
          <cell r="AM187" t="str">
            <v>湖北省随州市</v>
          </cell>
          <cell r="AN187" t="str">
            <v>雇员制书记员岗1</v>
          </cell>
          <cell r="AO187">
            <v>340201</v>
          </cell>
          <cell r="AP187" t="str">
            <v>大类</v>
          </cell>
          <cell r="AQ187" t="str">
            <v>雇员制检察辅助人员</v>
          </cell>
          <cell r="AR187" t="str">
            <v>5</v>
          </cell>
          <cell r="AS187" t="str">
            <v>1</v>
          </cell>
          <cell r="AT187" t="str">
            <v>14204001</v>
          </cell>
          <cell r="AU187" t="str">
            <v>14204001002</v>
          </cell>
          <cell r="AV187" t="str">
            <v>随州市人民检察院</v>
          </cell>
          <cell r="AW187" t="str">
            <v>随县人民检察院</v>
          </cell>
          <cell r="AX187">
            <v>0</v>
          </cell>
          <cell r="AY187" t="b">
            <v>0</v>
          </cell>
          <cell r="AZ187" t="b">
            <v>1</v>
          </cell>
          <cell r="BA187" t="b">
            <v>0</v>
          </cell>
          <cell r="BB187">
            <v>24.4</v>
          </cell>
        </row>
        <row r="188">
          <cell r="C188" t="str">
            <v>詹昌达</v>
          </cell>
          <cell r="D188" t="str">
            <v>421302199404164618</v>
          </cell>
          <cell r="E188" t="str">
            <v>14204001002</v>
          </cell>
          <cell r="F188" t="str">
            <v>随县人民检察院</v>
          </cell>
          <cell r="G188" t="str">
            <v>114204010622</v>
          </cell>
          <cell r="H188">
            <v>59</v>
          </cell>
          <cell r="I188" t="str">
            <v>14204</v>
          </cell>
          <cell r="J188" t="str">
            <v>湖北省随州市</v>
          </cell>
          <cell r="K188" t="str">
            <v>14204</v>
          </cell>
          <cell r="L188" t="str">
            <v>142</v>
          </cell>
          <cell r="M188" t="str">
            <v>14204</v>
          </cell>
          <cell r="N188" t="str">
            <v>26</v>
          </cell>
          <cell r="O188" t="str">
            <v>男</v>
          </cell>
          <cell r="P188" t="str">
            <v>1994-04-16</v>
          </cell>
          <cell r="Q188" t="str">
            <v>湖北省随州市随县</v>
          </cell>
          <cell r="R188" t="str">
            <v>汉族</v>
          </cell>
          <cell r="S188" t="str">
            <v>中共党员(预备党员)</v>
          </cell>
          <cell r="T188" t="str">
            <v>大学本科</v>
          </cell>
          <cell r="U188" t="str">
            <v>学士</v>
          </cell>
          <cell r="V188" t="str">
            <v>全日制</v>
          </cell>
          <cell r="W188" t="str">
            <v>2017-06-30</v>
          </cell>
          <cell r="X188" t="str">
            <v>武汉科技大学</v>
          </cell>
          <cell r="Y188" t="str">
            <v>104881201705004894</v>
          </cell>
          <cell r="Z188" t="str">
            <v>工商管理</v>
          </cell>
          <cell r="AA188" t="str">
            <v>湖北省随州市随县殷店镇</v>
          </cell>
          <cell r="AB188" t="str">
            <v>2017-08-01</v>
          </cell>
          <cell r="AC188" t="str">
            <v>否</v>
          </cell>
          <cell r="AD188" t="str">
            <v/>
          </cell>
          <cell r="AE188" t="str">
            <v>湖北省随州市随县殷店镇</v>
          </cell>
          <cell r="AF188" t="str">
            <v>曾都区林业调查规划设计队</v>
          </cell>
          <cell r="AG188" t="str">
            <v>两年</v>
          </cell>
          <cell r="AH188" t="str">
            <v>无</v>
          </cell>
          <cell r="AI188" t="str">
            <v>2009.09--2013.06 高中  曾都一中     文科
2013.09--2017.06 大学  武汉科技大学 工商管理
2017.08--2018.03 就职于深圳农产品股份有限公司
2018.08--至今      “三支一扶”服务曾都区林业调查规划设计队</v>
          </cell>
          <cell r="AJ188" t="str">
            <v>詹厚志  父子  务农
王正霞  母子  务农
詹萍    姐弟  务农</v>
          </cell>
          <cell r="AK188" t="str">
            <v>无</v>
          </cell>
          <cell r="AL188" t="str">
            <v>无编制，2020.07.31期满，单位同意考试</v>
          </cell>
          <cell r="AM188" t="str">
            <v>湖北省随州市</v>
          </cell>
          <cell r="AN188" t="str">
            <v>雇员制书记员岗1</v>
          </cell>
          <cell r="AO188">
            <v>340201</v>
          </cell>
          <cell r="AP188" t="str">
            <v>大类</v>
          </cell>
          <cell r="AQ188" t="str">
            <v>雇员制检察辅助人员</v>
          </cell>
          <cell r="AR188" t="str">
            <v>5</v>
          </cell>
          <cell r="AS188" t="str">
            <v>1</v>
          </cell>
          <cell r="AT188" t="str">
            <v>14204001</v>
          </cell>
          <cell r="AU188" t="str">
            <v>14204001002</v>
          </cell>
          <cell r="AV188" t="str">
            <v>随州市人民检察院</v>
          </cell>
          <cell r="AW188" t="str">
            <v>随县人民检察院</v>
          </cell>
          <cell r="AX188">
            <v>0</v>
          </cell>
          <cell r="AY188" t="b">
            <v>0</v>
          </cell>
          <cell r="AZ188" t="b">
            <v>1</v>
          </cell>
          <cell r="BA188" t="b">
            <v>0</v>
          </cell>
          <cell r="BB188">
            <v>23.6</v>
          </cell>
        </row>
        <row r="189">
          <cell r="C189" t="str">
            <v>池祥</v>
          </cell>
          <cell r="D189" t="str">
            <v>429001198704153152</v>
          </cell>
          <cell r="E189" t="str">
            <v>14204001002</v>
          </cell>
          <cell r="F189" t="str">
            <v>随县人民检察院</v>
          </cell>
          <cell r="G189" t="str">
            <v>114204010720</v>
          </cell>
          <cell r="H189">
            <v>58</v>
          </cell>
          <cell r="I189" t="str">
            <v>14204</v>
          </cell>
          <cell r="J189" t="str">
            <v>湖北省随州市</v>
          </cell>
          <cell r="K189" t="str">
            <v>14204</v>
          </cell>
          <cell r="L189" t="str">
            <v>142</v>
          </cell>
          <cell r="M189" t="str">
            <v>14204</v>
          </cell>
          <cell r="N189" t="str">
            <v>33</v>
          </cell>
          <cell r="O189" t="str">
            <v>男</v>
          </cell>
          <cell r="P189" t="str">
            <v>1987-04-15</v>
          </cell>
          <cell r="Q189" t="str">
            <v>湖北省随州市随县</v>
          </cell>
          <cell r="R189" t="str">
            <v>汉族</v>
          </cell>
          <cell r="S189" t="str">
            <v>中共党员(预备党员)</v>
          </cell>
          <cell r="T189" t="str">
            <v>大学本科</v>
          </cell>
          <cell r="U189" t="str">
            <v>学士</v>
          </cell>
          <cell r="V189" t="str">
            <v>全日制</v>
          </cell>
          <cell r="W189" t="str">
            <v>2011-06-30</v>
          </cell>
          <cell r="X189" t="str">
            <v>武汉纺织大学</v>
          </cell>
          <cell r="Y189" t="str">
            <v>104951201105407225</v>
          </cell>
          <cell r="Z189" t="str">
            <v>高分子材料与工程</v>
          </cell>
          <cell r="AA189" t="str">
            <v>湖北省随州市随县安居镇王楼村七组</v>
          </cell>
          <cell r="AB189" t="str">
            <v>2011-07-08</v>
          </cell>
          <cell r="AC189" t="str">
            <v>否</v>
          </cell>
          <cell r="AD189" t="str">
            <v/>
          </cell>
          <cell r="AE189" t="str">
            <v>湖北省随州市随县安居镇王楼村七组</v>
          </cell>
          <cell r="AF189" t="str">
            <v>随县人民法院</v>
          </cell>
          <cell r="AG189" t="str">
            <v>3年</v>
          </cell>
          <cell r="AH189" t="str">
            <v/>
          </cell>
          <cell r="AI189" t="str">
            <v>2003年9月~2006年6月就读曾都区第三中学
2006年9月~2007年6月就读欧阳修中学
2007年9月~2011年6月就读武汉纺织大学
2011.7—2012.1 旭阳雷迪高科技股份有限公司。 岗位：工艺技术员。
2012.5-2014.8.25 天马精密注塑有限公司。 技术部：中级工程师。
2015.3-2017.7 大洪山精舍酒店管理有限公司。
2017.8-今 随县人民法院书记员 从事办公室工作</v>
          </cell>
          <cell r="AJ189" t="str">
            <v>池明喜 无工作单位 务农
刘立平 无工作单位 务农
张海芹 随县民政局 科员</v>
          </cell>
          <cell r="AK189" t="str">
            <v>无</v>
          </cell>
          <cell r="AL189" t="str">
            <v/>
          </cell>
          <cell r="AM189" t="str">
            <v>湖北省随州市</v>
          </cell>
          <cell r="AN189" t="str">
            <v>雇员制书记员岗1</v>
          </cell>
          <cell r="AO189">
            <v>340201</v>
          </cell>
          <cell r="AP189" t="str">
            <v>大类</v>
          </cell>
          <cell r="AQ189" t="str">
            <v>雇员制检察辅助人员</v>
          </cell>
          <cell r="AR189" t="str">
            <v>5</v>
          </cell>
          <cell r="AS189" t="str">
            <v>1</v>
          </cell>
          <cell r="AT189" t="str">
            <v>14204001</v>
          </cell>
          <cell r="AU189" t="str">
            <v>14204001002</v>
          </cell>
          <cell r="AV189" t="str">
            <v>随州市人民检察院</v>
          </cell>
          <cell r="AW189" t="str">
            <v>随县人民检察院</v>
          </cell>
          <cell r="AX189">
            <v>38</v>
          </cell>
          <cell r="AY189" t="b">
            <v>0</v>
          </cell>
          <cell r="AZ189" t="b">
            <v>1</v>
          </cell>
          <cell r="BA189" t="b">
            <v>0</v>
          </cell>
          <cell r="BB189">
            <v>23.2</v>
          </cell>
        </row>
        <row r="190">
          <cell r="C190" t="str">
            <v>阮中阳</v>
          </cell>
          <cell r="D190" t="str">
            <v>429001199008155212</v>
          </cell>
          <cell r="E190" t="str">
            <v>14204001002</v>
          </cell>
          <cell r="F190" t="str">
            <v>随县人民检察院</v>
          </cell>
          <cell r="G190" t="str">
            <v>114204010409</v>
          </cell>
          <cell r="H190">
            <v>57</v>
          </cell>
          <cell r="I190" t="str">
            <v>14204</v>
          </cell>
          <cell r="J190" t="str">
            <v>湖北省随州市</v>
          </cell>
          <cell r="K190" t="str">
            <v>14204</v>
          </cell>
          <cell r="L190" t="str">
            <v>142</v>
          </cell>
          <cell r="M190" t="str">
            <v>14204</v>
          </cell>
          <cell r="N190" t="str">
            <v>29</v>
          </cell>
          <cell r="O190" t="str">
            <v>男</v>
          </cell>
          <cell r="P190" t="str">
            <v>1990-08-15</v>
          </cell>
          <cell r="Q190" t="str">
            <v>湖北随州</v>
          </cell>
          <cell r="R190" t="str">
            <v>汉族</v>
          </cell>
          <cell r="S190" t="str">
            <v>群众</v>
          </cell>
          <cell r="T190" t="str">
            <v>大学专科</v>
          </cell>
          <cell r="U190" t="str">
            <v>无</v>
          </cell>
          <cell r="V190" t="str">
            <v>全日制</v>
          </cell>
          <cell r="W190" t="str">
            <v>2014-06-30</v>
          </cell>
          <cell r="X190" t="str">
            <v>湖北文理学院</v>
          </cell>
          <cell r="Y190" t="str">
            <v>105191201406371318</v>
          </cell>
          <cell r="Z190" t="str">
            <v>工商企业管理</v>
          </cell>
          <cell r="AA190" t="str">
            <v>湖北省随州市随县万和镇沙河店村14组</v>
          </cell>
          <cell r="AB190" t="str">
            <v>2017-06-30</v>
          </cell>
          <cell r="AC190" t="str">
            <v>否</v>
          </cell>
          <cell r="AD190" t="str">
            <v/>
          </cell>
          <cell r="AE190" t="str">
            <v>湖北省随州市随县万和镇沙河店村14组</v>
          </cell>
          <cell r="AF190" t="str">
            <v>无</v>
          </cell>
          <cell r="AG190" t="str">
            <v>无</v>
          </cell>
          <cell r="AH190" t="str">
            <v>无</v>
          </cell>
          <cell r="AI190" t="str">
            <v>学习经历：高中从2008-09-01到2011-06-30毕业于随县一中。大学从2011-09-01到2014-06-30毕业于湖北文理学院。工作经历：从2014-06-30到2017-06-30待业。从2017-06-30到2020-05工作于广东省东莞市伟易达电子厂。从2020-05至今待业。</v>
          </cell>
          <cell r="AJ190" t="str">
            <v>阮松
父亲
湖北省随州市随县万和镇沙河店村14组
农民
贺正平
母亲
湖北省随州市随县万和镇沙河店村14组
农民</v>
          </cell>
          <cell r="AK190" t="str">
            <v>无</v>
          </cell>
          <cell r="AL190" t="str">
            <v>无</v>
          </cell>
          <cell r="AM190" t="str">
            <v>湖北省随州市</v>
          </cell>
          <cell r="AN190" t="str">
            <v>雇员制书记员岗1</v>
          </cell>
          <cell r="AO190">
            <v>340201</v>
          </cell>
          <cell r="AP190" t="str">
            <v>大类</v>
          </cell>
          <cell r="AQ190" t="str">
            <v>雇员制检察辅助人员</v>
          </cell>
          <cell r="AR190" t="str">
            <v>5</v>
          </cell>
          <cell r="AS190" t="str">
            <v>1</v>
          </cell>
          <cell r="AT190" t="str">
            <v>14204001</v>
          </cell>
          <cell r="AU190" t="str">
            <v>14204001002</v>
          </cell>
          <cell r="AV190" t="str">
            <v>随州市人民检察院</v>
          </cell>
          <cell r="AW190" t="str">
            <v>随县人民检察院</v>
          </cell>
          <cell r="AX190">
            <v>37</v>
          </cell>
          <cell r="AY190" t="b">
            <v>0</v>
          </cell>
          <cell r="AZ190" t="b">
            <v>1</v>
          </cell>
          <cell r="BA190" t="b">
            <v>0</v>
          </cell>
          <cell r="BB190">
            <v>22.8</v>
          </cell>
        </row>
        <row r="191">
          <cell r="C191" t="str">
            <v>琚晶晶</v>
          </cell>
          <cell r="D191" t="str">
            <v>429001198810280024</v>
          </cell>
          <cell r="E191" t="str">
            <v>14204001002</v>
          </cell>
          <cell r="F191" t="str">
            <v>随县人民检察院</v>
          </cell>
          <cell r="G191" t="str">
            <v>114204010620</v>
          </cell>
          <cell r="H191">
            <v>57</v>
          </cell>
          <cell r="I191" t="str">
            <v>14204</v>
          </cell>
          <cell r="J191" t="str">
            <v>湖北省随州市</v>
          </cell>
          <cell r="K191" t="str">
            <v>14204</v>
          </cell>
          <cell r="L191" t="str">
            <v>142</v>
          </cell>
          <cell r="M191" t="str">
            <v>14204</v>
          </cell>
          <cell r="N191" t="str">
            <v>31</v>
          </cell>
          <cell r="O191" t="str">
            <v>女</v>
          </cell>
          <cell r="P191" t="str">
            <v>1988-10-28</v>
          </cell>
          <cell r="Q191" t="str">
            <v>湖北随州</v>
          </cell>
          <cell r="R191" t="str">
            <v>汉族</v>
          </cell>
          <cell r="S191" t="str">
            <v>群众</v>
          </cell>
          <cell r="T191" t="str">
            <v>大学本科</v>
          </cell>
          <cell r="U191" t="str">
            <v>学士</v>
          </cell>
          <cell r="V191" t="str">
            <v>全日制</v>
          </cell>
          <cell r="W191" t="str">
            <v>2020-06-30</v>
          </cell>
          <cell r="X191" t="str">
            <v>华中科技大学文华学院</v>
          </cell>
          <cell r="Y191" t="str">
            <v>因为目前不在身边，无法填写，待复审的时候再提供原件</v>
          </cell>
          <cell r="Z191" t="str">
            <v>金融学</v>
          </cell>
          <cell r="AA191" t="str">
            <v>湖北省随州市曾都区北郊办事处六草屋村七组</v>
          </cell>
          <cell r="AB191" t="str">
            <v>2010-07-10</v>
          </cell>
          <cell r="AC191" t="str">
            <v>否</v>
          </cell>
          <cell r="AD191" t="str">
            <v/>
          </cell>
          <cell r="AE191" t="str">
            <v>白云湖东堤192号国土局住宅区</v>
          </cell>
          <cell r="AF191" t="str">
            <v>汇丰村镇银行</v>
          </cell>
          <cell r="AG191" t="str">
            <v>10年</v>
          </cell>
          <cell r="AH191" t="str">
            <v/>
          </cell>
          <cell r="AI191" t="str">
            <v>2002.09-2006.06 随州市二中 学生 
2006.09-2010.06 华中科技大学文华学院 
2010年至今在汇丰银行工作，经历零售业务及公司业务，目前在公司业务部担任客户助理一职。</v>
          </cell>
          <cell r="AJ191" t="str">
            <v>父亲 琚兆明  湖北交投
母亲 周小芳  退休
丈夫 沈钊  随州市自然资源和规划局
儿子 沈英齐 6岁    女儿 沈益可 3岁</v>
          </cell>
          <cell r="AK191" t="str">
            <v>无</v>
          </cell>
          <cell r="AL191" t="str">
            <v/>
          </cell>
          <cell r="AM191" t="str">
            <v>湖北省随州市</v>
          </cell>
          <cell r="AN191" t="str">
            <v>雇员制书记员岗1</v>
          </cell>
          <cell r="AO191">
            <v>340201</v>
          </cell>
          <cell r="AP191" t="str">
            <v>大类</v>
          </cell>
          <cell r="AQ191" t="str">
            <v>雇员制检察辅助人员</v>
          </cell>
          <cell r="AR191" t="str">
            <v>5</v>
          </cell>
          <cell r="AS191" t="str">
            <v>1</v>
          </cell>
          <cell r="AT191" t="str">
            <v>14204001</v>
          </cell>
          <cell r="AU191" t="str">
            <v>14204001002</v>
          </cell>
          <cell r="AV191" t="str">
            <v>随州市人民检察院</v>
          </cell>
          <cell r="AW191" t="str">
            <v>随县人民检察院</v>
          </cell>
          <cell r="AX191">
            <v>39</v>
          </cell>
          <cell r="AY191" t="b">
            <v>0</v>
          </cell>
          <cell r="AZ191" t="b">
            <v>1</v>
          </cell>
          <cell r="BA191" t="b">
            <v>0</v>
          </cell>
          <cell r="BB191">
            <v>22.8</v>
          </cell>
        </row>
        <row r="192">
          <cell r="C192" t="str">
            <v>叶博凡</v>
          </cell>
          <cell r="D192" t="str">
            <v>421302199812061642</v>
          </cell>
          <cell r="E192" t="str">
            <v>14204001002</v>
          </cell>
          <cell r="F192" t="str">
            <v>随县人民检察院</v>
          </cell>
          <cell r="G192" t="str">
            <v>114204011013</v>
          </cell>
          <cell r="H192">
            <v>57</v>
          </cell>
          <cell r="I192" t="str">
            <v>14204</v>
          </cell>
          <cell r="J192" t="str">
            <v>湖北省随州市</v>
          </cell>
          <cell r="K192" t="str">
            <v>14204</v>
          </cell>
          <cell r="L192" t="str">
            <v>142</v>
          </cell>
          <cell r="M192" t="str">
            <v>14204</v>
          </cell>
          <cell r="N192" t="str">
            <v>21</v>
          </cell>
          <cell r="O192" t="str">
            <v>女</v>
          </cell>
          <cell r="P192" t="str">
            <v>1998-12-06</v>
          </cell>
          <cell r="Q192" t="str">
            <v>随州市</v>
          </cell>
          <cell r="R192" t="str">
            <v>汉族</v>
          </cell>
          <cell r="S192" t="str">
            <v>共青团员</v>
          </cell>
          <cell r="T192" t="str">
            <v>大学专科</v>
          </cell>
          <cell r="U192" t="str">
            <v>无</v>
          </cell>
          <cell r="V192" t="str">
            <v>全日制</v>
          </cell>
          <cell r="W192" t="str">
            <v>2020-06-30</v>
          </cell>
          <cell r="X192" t="str">
            <v>武汉商学院</v>
          </cell>
          <cell r="Y192" t="str">
            <v>116541202006451992</v>
          </cell>
          <cell r="Z192" t="str">
            <v>西餐工艺</v>
          </cell>
          <cell r="AA192" t="str">
            <v>湖北省随州市淅河镇</v>
          </cell>
          <cell r="AB192" t="str">
            <v>2020-07-01</v>
          </cell>
          <cell r="AC192" t="str">
            <v>否</v>
          </cell>
          <cell r="AD192" t="str">
            <v/>
          </cell>
          <cell r="AE192" t="str">
            <v>湖北省随州市均川镇水晶街007号</v>
          </cell>
          <cell r="AF192" t="str">
            <v>无</v>
          </cell>
          <cell r="AG192" t="str">
            <v>无</v>
          </cell>
          <cell r="AH192" t="str">
            <v>全国计算机等级考试一级、普通话二级甲等</v>
          </cell>
          <cell r="AI192" t="str">
            <v>2014.9——2017.6 湖北省随州市第二高级中学就学
2017.9——2020.6 武汉商学院就学
2019.7——2020.3 王品（中国）餐饮有限公司实习</v>
          </cell>
          <cell r="AJ192" t="str">
            <v>父母下岗在家待业</v>
          </cell>
          <cell r="AK192" t="str">
            <v>无</v>
          </cell>
          <cell r="AL192" t="str">
            <v>无</v>
          </cell>
          <cell r="AM192" t="str">
            <v>湖北省随州市</v>
          </cell>
          <cell r="AN192" t="str">
            <v>雇员制书记员岗1</v>
          </cell>
          <cell r="AO192">
            <v>340201</v>
          </cell>
          <cell r="AP192" t="str">
            <v>大类</v>
          </cell>
          <cell r="AQ192" t="str">
            <v>雇员制检察辅助人员</v>
          </cell>
          <cell r="AR192" t="str">
            <v>5</v>
          </cell>
          <cell r="AS192" t="str">
            <v>1</v>
          </cell>
          <cell r="AT192" t="str">
            <v>14204001</v>
          </cell>
          <cell r="AU192" t="str">
            <v>14204001002</v>
          </cell>
          <cell r="AV192" t="str">
            <v>随州市人民检察院</v>
          </cell>
          <cell r="AW192" t="str">
            <v>随县人民检察院</v>
          </cell>
          <cell r="AX192">
            <v>42</v>
          </cell>
          <cell r="AY192" t="b">
            <v>0</v>
          </cell>
          <cell r="AZ192" t="b">
            <v>1</v>
          </cell>
          <cell r="BA192" t="b">
            <v>0</v>
          </cell>
          <cell r="BB192">
            <v>22.8</v>
          </cell>
        </row>
        <row r="193">
          <cell r="C193" t="str">
            <v>李梦雪</v>
          </cell>
          <cell r="D193" t="str">
            <v>421302199412031225</v>
          </cell>
          <cell r="E193" t="str">
            <v>14204001002</v>
          </cell>
          <cell r="F193" t="str">
            <v>随县人民检察院</v>
          </cell>
          <cell r="G193" t="str">
            <v>114204010401</v>
          </cell>
          <cell r="H193">
            <v>55</v>
          </cell>
          <cell r="I193" t="str">
            <v>14204</v>
          </cell>
          <cell r="J193" t="str">
            <v>湖北省随州市</v>
          </cell>
          <cell r="K193" t="str">
            <v>14204</v>
          </cell>
          <cell r="L193" t="str">
            <v>142</v>
          </cell>
          <cell r="M193" t="str">
            <v>14204</v>
          </cell>
          <cell r="N193" t="str">
            <v>25</v>
          </cell>
          <cell r="O193" t="str">
            <v>女</v>
          </cell>
          <cell r="P193" t="str">
            <v>1994-12-03</v>
          </cell>
          <cell r="Q193" t="str">
            <v>湖北随州</v>
          </cell>
          <cell r="R193" t="str">
            <v>汉族</v>
          </cell>
          <cell r="S193" t="str">
            <v>共青团员</v>
          </cell>
          <cell r="T193" t="str">
            <v>大学本科</v>
          </cell>
          <cell r="U193" t="str">
            <v>学士</v>
          </cell>
          <cell r="V193" t="str">
            <v>全日制</v>
          </cell>
          <cell r="W193" t="str">
            <v>2018-06-09</v>
          </cell>
          <cell r="X193" t="str">
            <v>武汉工商学院</v>
          </cell>
          <cell r="Y193" t="str">
            <v>132421201805866906</v>
          </cell>
          <cell r="Z193" t="str">
            <v>英语</v>
          </cell>
          <cell r="AA193" t="str">
            <v>湖北随州</v>
          </cell>
          <cell r="AB193" t="str">
            <v>2018-07-01</v>
          </cell>
          <cell r="AC193" t="str">
            <v>否</v>
          </cell>
          <cell r="AD193" t="str">
            <v/>
          </cell>
          <cell r="AE193" t="str">
            <v>随州市曾都区北郊</v>
          </cell>
          <cell r="AF193" t="str">
            <v>无</v>
          </cell>
          <cell r="AG193" t="str">
            <v>2</v>
          </cell>
          <cell r="AH193" t="str">
            <v>教师资格证</v>
          </cell>
          <cell r="AI193" t="str">
            <v>2010至2013就读于随州汉东中学；2013至2016就读于文华学院英语专业；2016至2018专升本就读于武汉工商学院英语专业。</v>
          </cell>
          <cell r="AJ193" t="str">
            <v>父亲：私企公司职员
母亲：已退休</v>
          </cell>
          <cell r="AK193" t="str">
            <v>无</v>
          </cell>
          <cell r="AL193" t="str">
            <v/>
          </cell>
          <cell r="AM193" t="str">
            <v>湖北省随州市</v>
          </cell>
          <cell r="AN193" t="str">
            <v>雇员制书记员岗1</v>
          </cell>
          <cell r="AO193">
            <v>340201</v>
          </cell>
          <cell r="AP193" t="str">
            <v>大类</v>
          </cell>
          <cell r="AQ193" t="str">
            <v>雇员制检察辅助人员</v>
          </cell>
          <cell r="AR193" t="str">
            <v>5</v>
          </cell>
          <cell r="AS193" t="str">
            <v>1</v>
          </cell>
          <cell r="AT193" t="str">
            <v>14204001</v>
          </cell>
          <cell r="AU193" t="str">
            <v>14204001002</v>
          </cell>
          <cell r="AV193" t="str">
            <v>随州市人民检察院</v>
          </cell>
          <cell r="AW193" t="str">
            <v>随县人民检察院</v>
          </cell>
          <cell r="AX193">
            <v>46</v>
          </cell>
          <cell r="AY193" t="b">
            <v>0</v>
          </cell>
          <cell r="AZ193" t="b">
            <v>1</v>
          </cell>
          <cell r="BA193" t="b">
            <v>0</v>
          </cell>
          <cell r="BB193">
            <v>22</v>
          </cell>
        </row>
        <row r="194">
          <cell r="C194" t="str">
            <v>赵亮</v>
          </cell>
          <cell r="D194" t="str">
            <v>429001198708180086</v>
          </cell>
          <cell r="E194" t="str">
            <v>14204001002</v>
          </cell>
          <cell r="F194" t="str">
            <v>随县人民检察院</v>
          </cell>
          <cell r="G194" t="str">
            <v>114204010413</v>
          </cell>
          <cell r="H194">
            <v>55</v>
          </cell>
          <cell r="I194" t="str">
            <v>14204</v>
          </cell>
          <cell r="J194" t="str">
            <v>湖北省随州市</v>
          </cell>
          <cell r="K194" t="str">
            <v>14204</v>
          </cell>
          <cell r="L194" t="str">
            <v>142</v>
          </cell>
          <cell r="M194" t="str">
            <v>14204</v>
          </cell>
          <cell r="N194" t="str">
            <v>32</v>
          </cell>
          <cell r="O194" t="str">
            <v>女</v>
          </cell>
          <cell r="P194" t="str">
            <v>1987-08-18</v>
          </cell>
          <cell r="Q194" t="str">
            <v>湖北随州</v>
          </cell>
          <cell r="R194" t="str">
            <v>汉族</v>
          </cell>
          <cell r="S194" t="str">
            <v>群众</v>
          </cell>
          <cell r="T194" t="str">
            <v>大学专科</v>
          </cell>
          <cell r="U194" t="str">
            <v>无</v>
          </cell>
          <cell r="V194" t="str">
            <v>全日制</v>
          </cell>
          <cell r="W194" t="str">
            <v>2009-06-30</v>
          </cell>
          <cell r="X194" t="str">
            <v>湖北水利水电职业技术学院</v>
          </cell>
          <cell r="Y194" t="str">
            <v>129821200906268070</v>
          </cell>
          <cell r="Z194" t="str">
            <v>文秘</v>
          </cell>
          <cell r="AA194" t="str">
            <v>随州市曾都区</v>
          </cell>
          <cell r="AB194" t="str">
            <v>2009-10-01</v>
          </cell>
          <cell r="AC194" t="str">
            <v>否</v>
          </cell>
          <cell r="AD194" t="str">
            <v/>
          </cell>
          <cell r="AE194" t="str">
            <v>湖北省随州市曾都区白云湖北路东堤长盛大厦</v>
          </cell>
          <cell r="AF194" t="str">
            <v>随县人民检察院</v>
          </cell>
          <cell r="AG194" t="str">
            <v>5年</v>
          </cell>
          <cell r="AH194" t="str">
            <v>无</v>
          </cell>
          <cell r="AI194" t="str">
            <v>2003.09-2006.06随州二中
2006.09-2009.07湖北水利水电职业技术学院
2009.10-2014.5湖北省随岳高速淮河管理所工作
2014.06-2015.09湖北银润担保公司工作
2015.10至今随县人民检察院司法行政事务管理局工作
      （期间：2015.03-2017.07湖北理工学院财务管理专业在职学习）</v>
          </cell>
          <cell r="AJ194" t="str">
            <v>父亲 赵杰 随州市发改委（已退休）
母亲 万丽敏 已退休
丈夫 聂丹文 随州市疾控中心
女儿 聂沛妍 随州第二幼儿园</v>
          </cell>
          <cell r="AK194" t="str">
            <v>无</v>
          </cell>
          <cell r="AL194" t="str">
            <v/>
          </cell>
          <cell r="AM194" t="str">
            <v>湖北省随州市</v>
          </cell>
          <cell r="AN194" t="str">
            <v>雇员制书记员岗1</v>
          </cell>
          <cell r="AO194">
            <v>340201</v>
          </cell>
          <cell r="AP194" t="str">
            <v>大类</v>
          </cell>
          <cell r="AQ194" t="str">
            <v>雇员制检察辅助人员</v>
          </cell>
          <cell r="AR194" t="str">
            <v>5</v>
          </cell>
          <cell r="AS194" t="str">
            <v>1</v>
          </cell>
          <cell r="AT194" t="str">
            <v>14204001</v>
          </cell>
          <cell r="AU194" t="str">
            <v>14204001002</v>
          </cell>
          <cell r="AV194" t="str">
            <v>随州市人民检察院</v>
          </cell>
          <cell r="AW194" t="str">
            <v>随县人民检察院</v>
          </cell>
          <cell r="AX194">
            <v>48</v>
          </cell>
          <cell r="AY194" t="b">
            <v>0</v>
          </cell>
          <cell r="AZ194" t="b">
            <v>1</v>
          </cell>
          <cell r="BA194" t="b">
            <v>0</v>
          </cell>
          <cell r="BB194">
            <v>22</v>
          </cell>
        </row>
        <row r="195">
          <cell r="C195" t="str">
            <v>程泓翔</v>
          </cell>
          <cell r="D195" t="str">
            <v>429001199109044239</v>
          </cell>
          <cell r="E195" t="str">
            <v>14204001002</v>
          </cell>
          <cell r="F195" t="str">
            <v>随县人民检察院</v>
          </cell>
          <cell r="G195" t="str">
            <v>114204010525</v>
          </cell>
          <cell r="H195">
            <v>55</v>
          </cell>
          <cell r="I195" t="str">
            <v>14204</v>
          </cell>
          <cell r="J195" t="str">
            <v>湖北省随州市</v>
          </cell>
          <cell r="K195" t="str">
            <v>14204</v>
          </cell>
          <cell r="L195" t="str">
            <v>142</v>
          </cell>
          <cell r="M195" t="str">
            <v>14204</v>
          </cell>
          <cell r="N195" t="str">
            <v>28</v>
          </cell>
          <cell r="O195" t="str">
            <v>男</v>
          </cell>
          <cell r="P195" t="str">
            <v>1991-09-04</v>
          </cell>
          <cell r="Q195" t="str">
            <v>湖北</v>
          </cell>
          <cell r="R195" t="str">
            <v>汉族</v>
          </cell>
          <cell r="S195" t="str">
            <v>群众</v>
          </cell>
          <cell r="T195" t="str">
            <v>大学专科</v>
          </cell>
          <cell r="U195" t="str">
            <v>无</v>
          </cell>
          <cell r="V195" t="str">
            <v>全日制</v>
          </cell>
          <cell r="W195" t="str">
            <v>2013-07-01</v>
          </cell>
          <cell r="X195" t="str">
            <v>湖北汽车工业学院</v>
          </cell>
          <cell r="Y195" t="str">
            <v>105255201306000526</v>
          </cell>
          <cell r="Z195" t="str">
            <v>汽车运用于维修</v>
          </cell>
          <cell r="AA195" t="str">
            <v>湖北</v>
          </cell>
          <cell r="AB195" t="str">
            <v>2013-07-01</v>
          </cell>
          <cell r="AC195" t="str">
            <v>否</v>
          </cell>
          <cell r="AD195" t="str">
            <v/>
          </cell>
          <cell r="AE195" t="str">
            <v>湖北省随州市香港街紫荆花园1号楼2单元304</v>
          </cell>
          <cell r="AF195" t="str">
            <v>无</v>
          </cell>
          <cell r="AG195" t="str">
            <v/>
          </cell>
          <cell r="AH195" t="str">
            <v>无</v>
          </cell>
          <cell r="AI195" t="str">
            <v>2007年9月-2010年7月就读随州市一中，2011年3月-2013年7月就读湖北汽车工业学院 ，2013年7月-2014年12月工作于长沙恒信奥龙4s店车间实习，2015年1月-2016年2月在家待业，2016年3月-2019年9月工作与随州信通售后部，2019年10月至今在家待业。</v>
          </cell>
          <cell r="AJ195" t="str">
            <v>父亲：程光华 在家务农 母亲：马小平 在家务农</v>
          </cell>
          <cell r="AK195" t="str">
            <v>无</v>
          </cell>
          <cell r="AL195" t="str">
            <v>无</v>
          </cell>
          <cell r="AM195" t="str">
            <v>湖北省随州市</v>
          </cell>
          <cell r="AN195" t="str">
            <v>雇员制书记员岗1</v>
          </cell>
          <cell r="AO195">
            <v>340201</v>
          </cell>
          <cell r="AP195" t="str">
            <v>大类</v>
          </cell>
          <cell r="AQ195" t="str">
            <v>雇员制检察辅助人员</v>
          </cell>
          <cell r="AR195" t="str">
            <v>5</v>
          </cell>
          <cell r="AS195" t="str">
            <v>1</v>
          </cell>
          <cell r="AT195" t="str">
            <v>14204001</v>
          </cell>
          <cell r="AU195" t="str">
            <v>14204001002</v>
          </cell>
          <cell r="AV195" t="str">
            <v>随州市人民检察院</v>
          </cell>
          <cell r="AW195" t="str">
            <v>随县人民检察院</v>
          </cell>
          <cell r="AX195">
            <v>43</v>
          </cell>
          <cell r="AY195" t="b">
            <v>0</v>
          </cell>
          <cell r="AZ195" t="b">
            <v>1</v>
          </cell>
          <cell r="BA195" t="b">
            <v>0</v>
          </cell>
          <cell r="BB195">
            <v>22</v>
          </cell>
        </row>
        <row r="196">
          <cell r="C196" t="str">
            <v>田珊珊</v>
          </cell>
          <cell r="D196" t="str">
            <v>421302199601080448</v>
          </cell>
          <cell r="E196" t="str">
            <v>14204001002</v>
          </cell>
          <cell r="F196" t="str">
            <v>随县人民检察院</v>
          </cell>
          <cell r="G196" t="str">
            <v>114204011115</v>
          </cell>
          <cell r="H196">
            <v>51</v>
          </cell>
          <cell r="I196" t="str">
            <v>14204</v>
          </cell>
          <cell r="J196" t="str">
            <v>湖北省随州市</v>
          </cell>
          <cell r="K196" t="str">
            <v>14204</v>
          </cell>
          <cell r="L196" t="str">
            <v>142</v>
          </cell>
          <cell r="M196" t="str">
            <v>14204</v>
          </cell>
          <cell r="N196" t="str">
            <v>24</v>
          </cell>
          <cell r="O196" t="str">
            <v>女</v>
          </cell>
          <cell r="P196" t="str">
            <v>1996-01-08</v>
          </cell>
          <cell r="Q196" t="str">
            <v>湖北随州</v>
          </cell>
          <cell r="R196" t="str">
            <v>汉族</v>
          </cell>
          <cell r="S196" t="str">
            <v>共青团员</v>
          </cell>
          <cell r="T196" t="str">
            <v>大学专科</v>
          </cell>
          <cell r="U196" t="str">
            <v>无</v>
          </cell>
          <cell r="V196" t="str">
            <v>全日制</v>
          </cell>
          <cell r="W196" t="str">
            <v>2018-06-20</v>
          </cell>
          <cell r="X196" t="str">
            <v>汉江师范学院</v>
          </cell>
          <cell r="Y196" t="str">
            <v>105181201806429040</v>
          </cell>
          <cell r="Z196" t="str">
            <v>小学教育</v>
          </cell>
          <cell r="AA196" t="str">
            <v>湖北随州</v>
          </cell>
          <cell r="AB196" t="str">
            <v>2018-09-01</v>
          </cell>
          <cell r="AC196" t="str">
            <v>否</v>
          </cell>
          <cell r="AD196" t="str">
            <v/>
          </cell>
          <cell r="AE196" t="str">
            <v>湖北省随州市淅河镇裕民社区七组</v>
          </cell>
          <cell r="AF196" t="str">
            <v>随州市胜利学校</v>
          </cell>
          <cell r="AG196" t="str">
            <v>2年</v>
          </cell>
          <cell r="AH196" t="str">
            <v>小学语文教师资格证，普通话二甲证书，计算机一级证书，英语三级，营养师资格证书</v>
          </cell>
          <cell r="AI196" t="str">
            <v>2012年~2015年 随州市曾都一中
2015年~2018年 汉江师范学院
2018年~至今 随州市胜利学校任教二年级语文兼班主任</v>
          </cell>
          <cell r="AJ196" t="str">
            <v>父亲 无工作单位
母亲 无工作单位
姐姐 随州碧桂园
未婚</v>
          </cell>
          <cell r="AK196" t="str">
            <v>无</v>
          </cell>
          <cell r="AL196" t="str">
            <v>本人是一个擅于表达的人，头脑灵活并有极强的执行力。待人接物人能谦逊有礼，处理问题能果敢刚毅。对待工作能兢兢业业。同时本人能熟练操作wrod excel等办公软件。</v>
          </cell>
          <cell r="AM196" t="str">
            <v>湖北省随州市</v>
          </cell>
          <cell r="AN196" t="str">
            <v>雇员制书记员岗1</v>
          </cell>
          <cell r="AO196">
            <v>340201</v>
          </cell>
          <cell r="AP196" t="str">
            <v>大类</v>
          </cell>
          <cell r="AQ196" t="str">
            <v>雇员制检察辅助人员</v>
          </cell>
          <cell r="AR196" t="str">
            <v>5</v>
          </cell>
          <cell r="AS196" t="str">
            <v>1</v>
          </cell>
          <cell r="AT196" t="str">
            <v>14204001</v>
          </cell>
          <cell r="AU196" t="str">
            <v>14204001002</v>
          </cell>
          <cell r="AV196" t="str">
            <v>随州市人民检察院</v>
          </cell>
          <cell r="AW196" t="str">
            <v>随县人民检察院</v>
          </cell>
          <cell r="AX196">
            <v>39</v>
          </cell>
          <cell r="AY196" t="b">
            <v>0</v>
          </cell>
          <cell r="AZ196" t="b">
            <v>1</v>
          </cell>
          <cell r="BA196" t="b">
            <v>0</v>
          </cell>
          <cell r="BB196">
            <v>20.4</v>
          </cell>
        </row>
        <row r="197">
          <cell r="C197" t="str">
            <v>金小丽</v>
          </cell>
          <cell r="D197" t="str">
            <v>421302199209260065</v>
          </cell>
          <cell r="E197" t="str">
            <v>14204001002</v>
          </cell>
          <cell r="F197" t="str">
            <v>随县人民检察院</v>
          </cell>
          <cell r="G197" t="str">
            <v>114204010212</v>
          </cell>
          <cell r="H197">
            <v>50</v>
          </cell>
          <cell r="I197" t="str">
            <v>14204</v>
          </cell>
          <cell r="J197" t="str">
            <v>湖北省随州市</v>
          </cell>
          <cell r="K197" t="str">
            <v>14204</v>
          </cell>
          <cell r="L197" t="str">
            <v>142</v>
          </cell>
          <cell r="M197" t="str">
            <v>14204</v>
          </cell>
          <cell r="N197" t="str">
            <v>27</v>
          </cell>
          <cell r="O197" t="str">
            <v>女</v>
          </cell>
          <cell r="P197" t="str">
            <v>1992-09-26</v>
          </cell>
          <cell r="Q197" t="str">
            <v>湖北省随州市</v>
          </cell>
          <cell r="R197" t="str">
            <v>汉族</v>
          </cell>
          <cell r="S197" t="str">
            <v>共青团员</v>
          </cell>
          <cell r="T197" t="str">
            <v>大学专科</v>
          </cell>
          <cell r="U197" t="str">
            <v>无</v>
          </cell>
          <cell r="V197" t="str">
            <v>全日制</v>
          </cell>
          <cell r="W197" t="str">
            <v>2014-06-30</v>
          </cell>
          <cell r="X197" t="str">
            <v>湖北文理学院理工学院</v>
          </cell>
          <cell r="Y197" t="str">
            <v>132571201406965432</v>
          </cell>
          <cell r="Z197" t="str">
            <v>应用日语</v>
          </cell>
          <cell r="AA197" t="str">
            <v>湖北省随州市曾都区沿河大道周家台子</v>
          </cell>
          <cell r="AB197" t="str">
            <v>2014-07-01</v>
          </cell>
          <cell r="AC197" t="str">
            <v>否</v>
          </cell>
          <cell r="AD197" t="str">
            <v>无</v>
          </cell>
          <cell r="AE197" t="str">
            <v>湖北省随州市曾都区南郊丛林一队35号</v>
          </cell>
          <cell r="AF197" t="str">
            <v>随县新民通航置业有限公司</v>
          </cell>
          <cell r="AG197" t="str">
            <v>三年</v>
          </cell>
          <cell r="AH197" t="str">
            <v>无</v>
          </cell>
          <cell r="AI197" t="str">
            <v>2011-09-01至2014-06-30就读湖北文理学院。
2014-07至2016-10就职于随县新民通航置业有限公司，做出纳会计一职。
2016至今，待业。</v>
          </cell>
          <cell r="AJ197" t="str">
            <v>父亲，金安，务农
母亲，余义林，务农</v>
          </cell>
          <cell r="AK197" t="str">
            <v>无</v>
          </cell>
          <cell r="AL197" t="str">
            <v>无</v>
          </cell>
          <cell r="AM197" t="str">
            <v>湖北省随州市</v>
          </cell>
          <cell r="AN197" t="str">
            <v>雇员制书记员岗1</v>
          </cell>
          <cell r="AO197">
            <v>340201</v>
          </cell>
          <cell r="AP197" t="str">
            <v>大类</v>
          </cell>
          <cell r="AQ197" t="str">
            <v>雇员制检察辅助人员</v>
          </cell>
          <cell r="AR197" t="str">
            <v>5</v>
          </cell>
          <cell r="AS197" t="str">
            <v>1</v>
          </cell>
          <cell r="AT197" t="str">
            <v>14204001</v>
          </cell>
          <cell r="AU197" t="str">
            <v>14204001002</v>
          </cell>
          <cell r="AV197" t="str">
            <v>随州市人民检察院</v>
          </cell>
          <cell r="AW197" t="str">
            <v>随县人民检察院</v>
          </cell>
          <cell r="AX197">
            <v>41</v>
          </cell>
          <cell r="AY197" t="b">
            <v>0</v>
          </cell>
          <cell r="AZ197" t="b">
            <v>1</v>
          </cell>
          <cell r="BA197" t="b">
            <v>0</v>
          </cell>
          <cell r="BB197">
            <v>20</v>
          </cell>
        </row>
        <row r="198">
          <cell r="C198" t="str">
            <v>王兴驹</v>
          </cell>
          <cell r="D198" t="str">
            <v>421302199809280019</v>
          </cell>
          <cell r="E198" t="str">
            <v>14204001002</v>
          </cell>
          <cell r="F198" t="str">
            <v>随县人民检察院</v>
          </cell>
          <cell r="G198" t="str">
            <v>114204010513</v>
          </cell>
          <cell r="H198">
            <v>50</v>
          </cell>
          <cell r="I198" t="str">
            <v>14204</v>
          </cell>
          <cell r="J198" t="str">
            <v>湖北省随州市</v>
          </cell>
          <cell r="K198" t="str">
            <v>14204</v>
          </cell>
          <cell r="L198" t="str">
            <v>142</v>
          </cell>
          <cell r="M198" t="str">
            <v>14204</v>
          </cell>
          <cell r="N198" t="str">
            <v>21</v>
          </cell>
          <cell r="O198" t="str">
            <v>男</v>
          </cell>
          <cell r="P198" t="str">
            <v>1998-09-28</v>
          </cell>
          <cell r="Q198" t="str">
            <v>湖北随州</v>
          </cell>
          <cell r="R198" t="str">
            <v>汉族</v>
          </cell>
          <cell r="S198" t="str">
            <v>共青团员</v>
          </cell>
          <cell r="T198" t="str">
            <v>大学专科</v>
          </cell>
          <cell r="U198" t="str">
            <v>无</v>
          </cell>
          <cell r="V198" t="str">
            <v>全日制</v>
          </cell>
          <cell r="W198" t="str">
            <v>2020-06-30</v>
          </cell>
          <cell r="X198" t="str">
            <v>湖北交通职业技术学院</v>
          </cell>
          <cell r="Y198" t="str">
            <v>127521202006001457</v>
          </cell>
          <cell r="Z198" t="str">
            <v>机电一体化</v>
          </cell>
          <cell r="AA198" t="str">
            <v>湖北随州</v>
          </cell>
          <cell r="AB198" t="str">
            <v/>
          </cell>
          <cell r="AC198" t="str">
            <v>否</v>
          </cell>
          <cell r="AD198" t="str">
            <v/>
          </cell>
          <cell r="AE198" t="str">
            <v>湖北省随州市曾都区白云社区四组</v>
          </cell>
          <cell r="AF198" t="str">
            <v>无</v>
          </cell>
          <cell r="AG198" t="str">
            <v>无</v>
          </cell>
          <cell r="AH198" t="str">
            <v>无</v>
          </cell>
          <cell r="AI198" t="str">
            <v>高中就读于随州曾都区第一高级中学
大学就读与湖北交通职业技术学院</v>
          </cell>
          <cell r="AJ198" t="str">
            <v>父亲 王甫建 环卫局 副主任
母亲 魏春玲   务农</v>
          </cell>
          <cell r="AK198" t="str">
            <v>无</v>
          </cell>
          <cell r="AL198" t="str">
            <v>无</v>
          </cell>
          <cell r="AM198" t="str">
            <v>湖北省随州市</v>
          </cell>
          <cell r="AN198" t="str">
            <v>雇员制书记员岗1</v>
          </cell>
          <cell r="AO198">
            <v>340201</v>
          </cell>
          <cell r="AP198" t="str">
            <v>大类</v>
          </cell>
          <cell r="AQ198" t="str">
            <v>雇员制检察辅助人员</v>
          </cell>
          <cell r="AR198" t="str">
            <v>5</v>
          </cell>
          <cell r="AS198" t="str">
            <v>1</v>
          </cell>
          <cell r="AT198" t="str">
            <v>14204001</v>
          </cell>
          <cell r="AU198" t="str">
            <v>14204001002</v>
          </cell>
          <cell r="AV198" t="str">
            <v>随州市人民检察院</v>
          </cell>
          <cell r="AW198" t="str">
            <v>随县人民检察院</v>
          </cell>
          <cell r="AX198">
            <v>45</v>
          </cell>
          <cell r="AY198" t="b">
            <v>0</v>
          </cell>
          <cell r="AZ198" t="b">
            <v>1</v>
          </cell>
          <cell r="BA198" t="b">
            <v>0</v>
          </cell>
          <cell r="BB198">
            <v>20</v>
          </cell>
        </row>
        <row r="199">
          <cell r="C199" t="str">
            <v>解昊然</v>
          </cell>
          <cell r="D199" t="str">
            <v>421302198911117221</v>
          </cell>
          <cell r="E199" t="str">
            <v>14204001002</v>
          </cell>
          <cell r="F199" t="str">
            <v>随县人民检察院</v>
          </cell>
          <cell r="G199" t="str">
            <v>114204010530</v>
          </cell>
          <cell r="H199">
            <v>49</v>
          </cell>
          <cell r="I199" t="str">
            <v>14204</v>
          </cell>
          <cell r="J199" t="str">
            <v>湖北省随州市</v>
          </cell>
          <cell r="K199" t="str">
            <v>14204</v>
          </cell>
          <cell r="L199" t="str">
            <v>142</v>
          </cell>
          <cell r="M199" t="str">
            <v>14204</v>
          </cell>
          <cell r="N199" t="str">
            <v>30</v>
          </cell>
          <cell r="O199" t="str">
            <v>女</v>
          </cell>
          <cell r="P199" t="str">
            <v>1989-11-11</v>
          </cell>
          <cell r="Q199" t="str">
            <v>湖北随州</v>
          </cell>
          <cell r="R199" t="str">
            <v>汉族</v>
          </cell>
          <cell r="S199" t="str">
            <v>共青团员</v>
          </cell>
          <cell r="T199" t="str">
            <v>大学专科</v>
          </cell>
          <cell r="U199" t="str">
            <v>无</v>
          </cell>
          <cell r="V199" t="str">
            <v>全日制</v>
          </cell>
          <cell r="W199" t="str">
            <v>2011-06-30</v>
          </cell>
          <cell r="X199" t="str">
            <v>武汉语言文化职业学院</v>
          </cell>
          <cell r="Y199" t="str">
            <v>129901201106334683</v>
          </cell>
          <cell r="Z199" t="str">
            <v>会计电算化</v>
          </cell>
          <cell r="AA199" t="str">
            <v>随州</v>
          </cell>
          <cell r="AB199" t="str">
            <v>2012-07-01</v>
          </cell>
          <cell r="AC199" t="str">
            <v>否</v>
          </cell>
          <cell r="AD199" t="str">
            <v/>
          </cell>
          <cell r="AE199" t="str">
            <v>湖北省随州市曾都区汉东星都</v>
          </cell>
          <cell r="AF199" t="str">
            <v>随县动物疫病预防控制中心</v>
          </cell>
          <cell r="AG199" t="str">
            <v>8年</v>
          </cell>
          <cell r="AH199" t="str">
            <v>计算机三级证</v>
          </cell>
          <cell r="AI199" t="str">
            <v>2005年9月-2008年6月湖北省随州市第一英语学校
2008年9月-2011年6月武汉语言文化职业学院
2012年7月-2014年7月参加三支一扶支农大学生在湖北省随州市随县厉山镇畜牧兽医服务中心工作
2014年8月-至今临时聘用在随县动物疫病预防控制中心担任会计工作</v>
          </cell>
          <cell r="AJ199" t="str">
            <v>父亲  解本能   随县农业农村局
配偶   閤诚杰   随县城市管理执法局</v>
          </cell>
          <cell r="AK199" t="str">
            <v>无</v>
          </cell>
          <cell r="AL199" t="str">
            <v/>
          </cell>
          <cell r="AM199" t="str">
            <v>湖北省随州市</v>
          </cell>
          <cell r="AN199" t="str">
            <v>雇员制书记员岗1</v>
          </cell>
          <cell r="AO199">
            <v>340201</v>
          </cell>
          <cell r="AP199" t="str">
            <v>大类</v>
          </cell>
          <cell r="AQ199" t="str">
            <v>雇员制检察辅助人员</v>
          </cell>
          <cell r="AR199" t="str">
            <v>5</v>
          </cell>
          <cell r="AS199" t="str">
            <v>1</v>
          </cell>
          <cell r="AT199" t="str">
            <v>14204001</v>
          </cell>
          <cell r="AU199" t="str">
            <v>14204001002</v>
          </cell>
          <cell r="AV199" t="str">
            <v>随州市人民检察院</v>
          </cell>
          <cell r="AW199" t="str">
            <v>随县人民检察院</v>
          </cell>
          <cell r="AX199">
            <v>41</v>
          </cell>
          <cell r="AY199" t="b">
            <v>0</v>
          </cell>
          <cell r="AZ199" t="b">
            <v>1</v>
          </cell>
          <cell r="BA199" t="b">
            <v>0</v>
          </cell>
          <cell r="BB199">
            <v>19.6</v>
          </cell>
        </row>
        <row r="200">
          <cell r="C200" t="str">
            <v>张婷婷</v>
          </cell>
          <cell r="D200" t="str">
            <v>429001199002083123</v>
          </cell>
          <cell r="E200" t="str">
            <v>14204001002</v>
          </cell>
          <cell r="F200" t="str">
            <v>随县人民检察院</v>
          </cell>
          <cell r="G200" t="str">
            <v>114204010922</v>
          </cell>
          <cell r="H200">
            <v>49</v>
          </cell>
          <cell r="I200" t="str">
            <v>14204</v>
          </cell>
          <cell r="J200" t="str">
            <v>湖北省随州市</v>
          </cell>
          <cell r="K200" t="str">
            <v>14204</v>
          </cell>
          <cell r="L200" t="str">
            <v>142</v>
          </cell>
          <cell r="M200" t="str">
            <v>14204</v>
          </cell>
          <cell r="N200" t="str">
            <v>30</v>
          </cell>
          <cell r="O200" t="str">
            <v>女</v>
          </cell>
          <cell r="P200" t="str">
            <v>1990-02-08</v>
          </cell>
          <cell r="Q200" t="str">
            <v>湖北省随州市</v>
          </cell>
          <cell r="R200" t="str">
            <v>汉族</v>
          </cell>
          <cell r="S200" t="str">
            <v>群众</v>
          </cell>
          <cell r="T200" t="str">
            <v>大学专科</v>
          </cell>
          <cell r="U200" t="str">
            <v>无</v>
          </cell>
          <cell r="V200" t="str">
            <v>全日制</v>
          </cell>
          <cell r="W200" t="str">
            <v>2011-06-29</v>
          </cell>
          <cell r="X200" t="str">
            <v>广州工程职业技术学院</v>
          </cell>
          <cell r="Y200" t="str">
            <v>139301201106001120</v>
          </cell>
          <cell r="Z200" t="str">
            <v>会计电算化</v>
          </cell>
          <cell r="AA200" t="str">
            <v>湖北省随州市随县安居镇黄寨村六组</v>
          </cell>
          <cell r="AB200" t="str">
            <v>2011-07-01</v>
          </cell>
          <cell r="AC200" t="str">
            <v>否</v>
          </cell>
          <cell r="AD200" t="str">
            <v/>
          </cell>
          <cell r="AE200" t="str">
            <v>湖北省随州市随县安居镇黄寨村六组</v>
          </cell>
          <cell r="AF200" t="str">
            <v>无</v>
          </cell>
          <cell r="AG200" t="str">
            <v>8年</v>
          </cell>
          <cell r="AH200" t="str">
            <v>无</v>
          </cell>
          <cell r="AI200" t="str">
            <v>2005-9/2008-6随州文峰高中学习
2008-9/2011-6广州工程职业技术学院学习
2011-4/2013-4 广州合友经济发展有限公司任出纳
2013-4/2014-4平安股份有限公司广州分公司任客服
2014-7/2016-5广东电信通讯有限公司任翼支付客服
2017-3/2018-3泰康人寿保险股份有限公司任电销客服
2018-8/2019-2太平股份有限公司武汉分公司任售后客服
2019-3/2020-3北京宜信普惠金融武汉分部任预催收客服</v>
          </cell>
          <cell r="AJ200" t="str">
            <v>刘绪容 母亲 务农 
张光成 父亲 务农
张艳梅 妹妹 待业</v>
          </cell>
          <cell r="AK200" t="str">
            <v>无</v>
          </cell>
          <cell r="AL200" t="str">
            <v/>
          </cell>
          <cell r="AM200" t="str">
            <v>湖北省随州市</v>
          </cell>
          <cell r="AN200" t="str">
            <v>雇员制书记员岗1</v>
          </cell>
          <cell r="AO200">
            <v>340201</v>
          </cell>
          <cell r="AP200" t="str">
            <v>大类</v>
          </cell>
          <cell r="AQ200" t="str">
            <v>雇员制检察辅助人员</v>
          </cell>
          <cell r="AR200" t="str">
            <v>5</v>
          </cell>
          <cell r="AS200" t="str">
            <v>1</v>
          </cell>
          <cell r="AT200" t="str">
            <v>14204001</v>
          </cell>
          <cell r="AU200" t="str">
            <v>14204001002</v>
          </cell>
          <cell r="AV200" t="str">
            <v>随州市人民检察院</v>
          </cell>
          <cell r="AW200" t="str">
            <v>随县人民检察院</v>
          </cell>
          <cell r="AX200">
            <v>30</v>
          </cell>
          <cell r="AY200" t="b">
            <v>0</v>
          </cell>
          <cell r="AZ200" t="b">
            <v>1</v>
          </cell>
          <cell r="BA200" t="b">
            <v>0</v>
          </cell>
          <cell r="BB200">
            <v>19.6</v>
          </cell>
        </row>
        <row r="201">
          <cell r="C201" t="str">
            <v>赵进宇</v>
          </cell>
          <cell r="D201" t="str">
            <v>421302199711057679</v>
          </cell>
          <cell r="E201" t="str">
            <v>14204001002</v>
          </cell>
          <cell r="F201" t="str">
            <v>随县人民检察院</v>
          </cell>
          <cell r="G201" t="str">
            <v>114204011204</v>
          </cell>
          <cell r="H201">
            <v>49</v>
          </cell>
          <cell r="I201" t="str">
            <v>14204</v>
          </cell>
          <cell r="J201" t="str">
            <v>湖北省随州市</v>
          </cell>
          <cell r="K201" t="str">
            <v>14204</v>
          </cell>
          <cell r="L201" t="str">
            <v>142</v>
          </cell>
          <cell r="M201" t="str">
            <v>14204</v>
          </cell>
          <cell r="N201" t="str">
            <v>22</v>
          </cell>
          <cell r="O201" t="str">
            <v>男</v>
          </cell>
          <cell r="P201" t="str">
            <v>1997-11-05</v>
          </cell>
          <cell r="Q201" t="str">
            <v>湖北随州</v>
          </cell>
          <cell r="R201" t="str">
            <v>汉族</v>
          </cell>
          <cell r="S201" t="str">
            <v>共青团员</v>
          </cell>
          <cell r="T201" t="str">
            <v>大学专科</v>
          </cell>
          <cell r="U201" t="str">
            <v>无</v>
          </cell>
          <cell r="V201" t="str">
            <v>全日制</v>
          </cell>
          <cell r="W201" t="str">
            <v>2018-06-30</v>
          </cell>
          <cell r="X201" t="str">
            <v>湖北科技职业学院</v>
          </cell>
          <cell r="Y201" t="str">
            <v>141191201806836748</v>
          </cell>
          <cell r="Z201" t="str">
            <v>电子信息工程</v>
          </cell>
          <cell r="AA201" t="str">
            <v>湖北随州</v>
          </cell>
          <cell r="AB201" t="str">
            <v>2018-07-01</v>
          </cell>
          <cell r="AC201" t="str">
            <v>否</v>
          </cell>
          <cell r="AD201" t="str">
            <v/>
          </cell>
          <cell r="AE201" t="str">
            <v>随州市曾都区南郊擂鼓墩小区12号楼西单元202</v>
          </cell>
          <cell r="AF201" t="str">
            <v>中贝通信股份有限公司</v>
          </cell>
          <cell r="AG201" t="str">
            <v>1</v>
          </cell>
          <cell r="AH201" t="str">
            <v>无</v>
          </cell>
          <cell r="AI201" t="str">
            <v>2015-2018在湖北科技职业学院学习。
2018-2020自学武汉理工大学行政管理专业学习。
2018年在中贝通信股份有限公司实习。</v>
          </cell>
          <cell r="AJ201" t="str">
            <v>父亲；务农
母亲；务农</v>
          </cell>
          <cell r="AK201" t="str">
            <v>无</v>
          </cell>
          <cell r="AL201" t="str">
            <v>喜欢运动，看书，看电影</v>
          </cell>
          <cell r="AM201" t="str">
            <v>湖北省随州市</v>
          </cell>
          <cell r="AN201" t="str">
            <v>雇员制书记员岗1</v>
          </cell>
          <cell r="AO201">
            <v>340201</v>
          </cell>
          <cell r="AP201" t="str">
            <v>大类</v>
          </cell>
          <cell r="AQ201" t="str">
            <v>雇员制检察辅助人员</v>
          </cell>
          <cell r="AR201" t="str">
            <v>5</v>
          </cell>
          <cell r="AS201" t="str">
            <v>1</v>
          </cell>
          <cell r="AT201" t="str">
            <v>14204001</v>
          </cell>
          <cell r="AU201" t="str">
            <v>14204001002</v>
          </cell>
          <cell r="AV201" t="str">
            <v>随州市人民检察院</v>
          </cell>
          <cell r="AW201" t="str">
            <v>随县人民检察院</v>
          </cell>
          <cell r="AX201">
            <v>41</v>
          </cell>
          <cell r="AY201" t="b">
            <v>0</v>
          </cell>
          <cell r="AZ201" t="b">
            <v>1</v>
          </cell>
          <cell r="BA201" t="b">
            <v>0</v>
          </cell>
          <cell r="BB201">
            <v>19.6</v>
          </cell>
        </row>
        <row r="202">
          <cell r="C202" t="str">
            <v>韩健</v>
          </cell>
          <cell r="D202" t="str">
            <v>429001199004025410</v>
          </cell>
          <cell r="E202" t="str">
            <v>14204001002</v>
          </cell>
          <cell r="F202" t="str">
            <v>随县人民检察院</v>
          </cell>
          <cell r="G202" t="str">
            <v>114204010415</v>
          </cell>
          <cell r="H202">
            <v>48</v>
          </cell>
          <cell r="I202" t="str">
            <v>14204</v>
          </cell>
          <cell r="J202" t="str">
            <v>湖北省随州市</v>
          </cell>
          <cell r="K202" t="str">
            <v>14204</v>
          </cell>
          <cell r="L202" t="str">
            <v>142</v>
          </cell>
          <cell r="M202" t="str">
            <v>14204</v>
          </cell>
          <cell r="N202" t="str">
            <v>30</v>
          </cell>
          <cell r="O202" t="str">
            <v>男</v>
          </cell>
          <cell r="P202" t="str">
            <v>1990-04-02</v>
          </cell>
          <cell r="Q202" t="str">
            <v>湖北</v>
          </cell>
          <cell r="R202" t="str">
            <v>汉族</v>
          </cell>
          <cell r="S202" t="str">
            <v>共青团员</v>
          </cell>
          <cell r="T202" t="str">
            <v>大学专科</v>
          </cell>
          <cell r="U202" t="str">
            <v>学士</v>
          </cell>
          <cell r="V202" t="str">
            <v>全日制</v>
          </cell>
          <cell r="W202" t="str">
            <v>2013-07-24</v>
          </cell>
          <cell r="X202" t="str">
            <v>武汉船舶学院</v>
          </cell>
          <cell r="Y202" t="str">
            <v>150525201206000343</v>
          </cell>
          <cell r="Z202" t="str">
            <v>船舶工程</v>
          </cell>
          <cell r="AA202" t="str">
            <v>湖北省随州市万和镇宗湾村四组</v>
          </cell>
          <cell r="AB202" t="str">
            <v>2013-07-30</v>
          </cell>
          <cell r="AC202" t="str">
            <v>否</v>
          </cell>
          <cell r="AD202" t="str">
            <v>无</v>
          </cell>
          <cell r="AE202" t="str">
            <v>湖北省随州市万和镇宗湾村四组</v>
          </cell>
          <cell r="AF202" t="str">
            <v>北京京东方广电科技有限公司</v>
          </cell>
          <cell r="AG202" t="str">
            <v>5年</v>
          </cell>
          <cell r="AH202" t="str">
            <v>在京东方工作期间获得中级技师职称</v>
          </cell>
          <cell r="AI202" t="str">
            <v>2006年9月 —2009年6月 随州高级中学读书 学生 
2009年9月 —2011年6月 武汉船舶学院 学生
2011年8月 — 2014年12月  宁波三星集团  工作
2015年3月 — 2019年5月  北京京东方广电科技有限公司
2019年6月—至今 经营个体户</v>
          </cell>
          <cell r="AJ202" t="str">
            <v>父亲：韩全城  七星退休职工
母亲：张学荣 医院退休职工
妻子：黄国双 广东务工</v>
          </cell>
          <cell r="AK202" t="str">
            <v>无</v>
          </cell>
          <cell r="AL202" t="str">
            <v/>
          </cell>
          <cell r="AM202" t="str">
            <v>湖北省随州市</v>
          </cell>
          <cell r="AN202" t="str">
            <v>雇员制书记员岗1</v>
          </cell>
          <cell r="AO202">
            <v>340201</v>
          </cell>
          <cell r="AP202" t="str">
            <v>大类</v>
          </cell>
          <cell r="AQ202" t="str">
            <v>雇员制检察辅助人员</v>
          </cell>
          <cell r="AR202" t="str">
            <v>5</v>
          </cell>
          <cell r="AS202" t="str">
            <v>1</v>
          </cell>
          <cell r="AT202" t="str">
            <v>14204001</v>
          </cell>
          <cell r="AU202" t="str">
            <v>14204001002</v>
          </cell>
          <cell r="AV202" t="str">
            <v>随州市人民检察院</v>
          </cell>
          <cell r="AW202" t="str">
            <v>随县人民检察院</v>
          </cell>
          <cell r="AX202">
            <v>44</v>
          </cell>
          <cell r="AY202" t="b">
            <v>0</v>
          </cell>
          <cell r="AZ202" t="b">
            <v>1</v>
          </cell>
          <cell r="BA202" t="b">
            <v>0</v>
          </cell>
          <cell r="BB202">
            <v>19.2</v>
          </cell>
        </row>
        <row r="203">
          <cell r="C203" t="str">
            <v>何梦琦</v>
          </cell>
          <cell r="D203" t="str">
            <v>421302199707232323</v>
          </cell>
          <cell r="E203" t="str">
            <v>14204001002</v>
          </cell>
          <cell r="F203" t="str">
            <v>随县人民检察院</v>
          </cell>
          <cell r="G203" t="str">
            <v>114204010701</v>
          </cell>
          <cell r="H203">
            <v>46</v>
          </cell>
          <cell r="I203" t="str">
            <v>14204</v>
          </cell>
          <cell r="J203" t="str">
            <v>湖北省随州市</v>
          </cell>
          <cell r="K203" t="str">
            <v>14204</v>
          </cell>
          <cell r="L203" t="str">
            <v>142</v>
          </cell>
          <cell r="M203" t="str">
            <v>14204</v>
          </cell>
          <cell r="N203" t="str">
            <v>22</v>
          </cell>
          <cell r="O203" t="str">
            <v>女</v>
          </cell>
          <cell r="P203" t="str">
            <v>1997-07-23</v>
          </cell>
          <cell r="Q203" t="str">
            <v>湖北随州</v>
          </cell>
          <cell r="R203" t="str">
            <v>汉族</v>
          </cell>
          <cell r="S203" t="str">
            <v>群众</v>
          </cell>
          <cell r="T203" t="str">
            <v>大学专科</v>
          </cell>
          <cell r="U203" t="str">
            <v>无</v>
          </cell>
          <cell r="V203" t="str">
            <v>全日制</v>
          </cell>
          <cell r="W203" t="str">
            <v>2018-06-30</v>
          </cell>
          <cell r="X203" t="str">
            <v>湖北大学</v>
          </cell>
          <cell r="Y203" t="str">
            <v>105121201806004661</v>
          </cell>
          <cell r="Z203" t="str">
            <v>会计</v>
          </cell>
          <cell r="AA203" t="str">
            <v>湖北随州</v>
          </cell>
          <cell r="AB203" t="str">
            <v>2018-07-01</v>
          </cell>
          <cell r="AC203" t="str">
            <v>否</v>
          </cell>
          <cell r="AD203" t="str">
            <v/>
          </cell>
          <cell r="AE203" t="str">
            <v>湖北省随州市曾都区天茂物流有限公司</v>
          </cell>
          <cell r="AF203" t="str">
            <v>随州市看守所</v>
          </cell>
          <cell r="AG203" t="str">
            <v>1年</v>
          </cell>
          <cell r="AH203" t="str">
            <v>会计从业资格证     初级会计职称证</v>
          </cell>
          <cell r="AI203" t="str">
            <v>2012-2015随州市一中
2015-2018湖北大学
2018-2019百盛会计事务所
2019至今随州市看守所</v>
          </cell>
          <cell r="AJ203" t="str">
            <v>父亲  自由职业
母亲  家庭主妇
弟弟   读书</v>
          </cell>
          <cell r="AK203" t="str">
            <v>无</v>
          </cell>
          <cell r="AL203" t="str">
            <v/>
          </cell>
          <cell r="AM203" t="str">
            <v>湖北省随州市</v>
          </cell>
          <cell r="AN203" t="str">
            <v>雇员制书记员岗1</v>
          </cell>
          <cell r="AO203">
            <v>340201</v>
          </cell>
          <cell r="AP203" t="str">
            <v>大类</v>
          </cell>
          <cell r="AQ203" t="str">
            <v>雇员制检察辅助人员</v>
          </cell>
          <cell r="AR203" t="str">
            <v>5</v>
          </cell>
          <cell r="AS203" t="str">
            <v>1</v>
          </cell>
          <cell r="AT203" t="str">
            <v>14204001</v>
          </cell>
          <cell r="AU203" t="str">
            <v>14204001002</v>
          </cell>
          <cell r="AV203" t="str">
            <v>随州市人民检察院</v>
          </cell>
          <cell r="AW203" t="str">
            <v>随县人民检察院</v>
          </cell>
          <cell r="AX203">
            <v>0</v>
          </cell>
          <cell r="AY203" t="b">
            <v>0</v>
          </cell>
          <cell r="AZ203" t="b">
            <v>1</v>
          </cell>
          <cell r="BA203" t="b">
            <v>0</v>
          </cell>
          <cell r="BB203">
            <v>18.4</v>
          </cell>
        </row>
        <row r="204">
          <cell r="C204" t="str">
            <v>刘琪琳</v>
          </cell>
          <cell r="D204" t="str">
            <v>421302199203085921</v>
          </cell>
          <cell r="E204" t="str">
            <v>14204001002</v>
          </cell>
          <cell r="F204" t="str">
            <v>随县人民检察院</v>
          </cell>
          <cell r="G204" t="str">
            <v>114204010819</v>
          </cell>
          <cell r="H204">
            <v>42</v>
          </cell>
          <cell r="I204" t="str">
            <v>14204</v>
          </cell>
          <cell r="J204" t="str">
            <v>湖北省随州市</v>
          </cell>
          <cell r="K204" t="str">
            <v>14204</v>
          </cell>
          <cell r="L204" t="str">
            <v>142</v>
          </cell>
          <cell r="M204" t="str">
            <v>14204</v>
          </cell>
          <cell r="N204" t="str">
            <v>28</v>
          </cell>
          <cell r="O204" t="str">
            <v>女</v>
          </cell>
          <cell r="P204" t="str">
            <v>1992-03-08</v>
          </cell>
          <cell r="Q204" t="str">
            <v>湖北随州</v>
          </cell>
          <cell r="R204" t="str">
            <v>汉族</v>
          </cell>
          <cell r="S204" t="str">
            <v>群众</v>
          </cell>
          <cell r="T204" t="str">
            <v>大学专科</v>
          </cell>
          <cell r="U204" t="str">
            <v>无</v>
          </cell>
          <cell r="V204" t="str">
            <v>全日制</v>
          </cell>
          <cell r="W204" t="str">
            <v>2013-07-01</v>
          </cell>
          <cell r="X204" t="str">
            <v>湖南电子科技职业学院</v>
          </cell>
          <cell r="Y204" t="str">
            <v>141221201306000259</v>
          </cell>
          <cell r="Z204" t="str">
            <v>会计</v>
          </cell>
          <cell r="AA204" t="str">
            <v>随州市吴山镇</v>
          </cell>
          <cell r="AB204" t="str">
            <v>2013-08-01</v>
          </cell>
          <cell r="AC204" t="str">
            <v>否</v>
          </cell>
          <cell r="AD204" t="str">
            <v/>
          </cell>
          <cell r="AE204" t="str">
            <v>随州市曾都区南郊办事处瓜园居委会六组61号</v>
          </cell>
          <cell r="AF204" t="str">
            <v>随县林业局</v>
          </cell>
          <cell r="AG204" t="str">
            <v>7年</v>
          </cell>
          <cell r="AH204" t="str">
            <v>无</v>
          </cell>
          <cell r="AI204" t="str">
            <v>2007年9月—2010年6月，在随县一中学习；2010年9月—2013年6月，在湖南电子科技职业学院学习；2013年8月—2014年9月，在湖南金安安防股份有限公司工作；2014年10月—2016年2月，在波司登长沙分公司工作；2016年3月—至今，在随县林业局工作。</v>
          </cell>
          <cell r="AJ204" t="str">
            <v>丈夫 秦汉  随县林业局工作。</v>
          </cell>
          <cell r="AK204" t="str">
            <v>无</v>
          </cell>
          <cell r="AL204" t="str">
            <v>无</v>
          </cell>
          <cell r="AM204" t="str">
            <v>湖北省随州市</v>
          </cell>
          <cell r="AN204" t="str">
            <v>雇员制书记员岗1</v>
          </cell>
          <cell r="AO204">
            <v>340201</v>
          </cell>
          <cell r="AP204" t="str">
            <v>大类</v>
          </cell>
          <cell r="AQ204" t="str">
            <v>雇员制检察辅助人员</v>
          </cell>
          <cell r="AR204" t="str">
            <v>5</v>
          </cell>
          <cell r="AS204" t="str">
            <v>1</v>
          </cell>
          <cell r="AT204" t="str">
            <v>14204001</v>
          </cell>
          <cell r="AU204" t="str">
            <v>14204001002</v>
          </cell>
          <cell r="AV204" t="str">
            <v>随州市人民检察院</v>
          </cell>
          <cell r="AW204" t="str">
            <v>随县人民检察院</v>
          </cell>
          <cell r="AX204">
            <v>40</v>
          </cell>
          <cell r="AY204" t="b">
            <v>0</v>
          </cell>
          <cell r="AZ204" t="b">
            <v>1</v>
          </cell>
          <cell r="BA204" t="b">
            <v>0</v>
          </cell>
          <cell r="BB204">
            <v>16.8</v>
          </cell>
        </row>
        <row r="205">
          <cell r="C205" t="str">
            <v>杨婧文</v>
          </cell>
          <cell r="D205" t="str">
            <v>421302199804060420</v>
          </cell>
          <cell r="E205" t="str">
            <v>14204001002</v>
          </cell>
          <cell r="F205" t="str">
            <v>随县人民检察院</v>
          </cell>
          <cell r="G205" t="str">
            <v>114204011030</v>
          </cell>
          <cell r="H205">
            <v>41</v>
          </cell>
          <cell r="I205" t="str">
            <v>14204</v>
          </cell>
          <cell r="J205" t="str">
            <v>湖北省随州市</v>
          </cell>
          <cell r="K205" t="str">
            <v>14204</v>
          </cell>
          <cell r="L205" t="str">
            <v>142</v>
          </cell>
          <cell r="M205" t="str">
            <v>14204</v>
          </cell>
          <cell r="N205" t="str">
            <v>22</v>
          </cell>
          <cell r="O205" t="str">
            <v>女</v>
          </cell>
          <cell r="P205" t="str">
            <v>1998-04-06</v>
          </cell>
          <cell r="Q205" t="str">
            <v>湖北</v>
          </cell>
          <cell r="R205" t="str">
            <v>汉族</v>
          </cell>
          <cell r="S205" t="str">
            <v>共青团员</v>
          </cell>
          <cell r="T205" t="str">
            <v>大学专科</v>
          </cell>
          <cell r="U205" t="str">
            <v>无</v>
          </cell>
          <cell r="V205" t="str">
            <v>全日制</v>
          </cell>
          <cell r="W205" t="str">
            <v>2019-07-01</v>
          </cell>
          <cell r="X205" t="str">
            <v>武汉学院</v>
          </cell>
          <cell r="Y205" t="str">
            <v>136341201906432681</v>
          </cell>
          <cell r="Z205" t="str">
            <v>会计</v>
          </cell>
          <cell r="AA205" t="str">
            <v>湖北随州</v>
          </cell>
          <cell r="AB205" t="str">
            <v>2019-08-01</v>
          </cell>
          <cell r="AC205" t="str">
            <v>否</v>
          </cell>
          <cell r="AD205" t="str">
            <v/>
          </cell>
          <cell r="AE205" t="str">
            <v>湖北省随州市妇幼保健院</v>
          </cell>
          <cell r="AF205" t="str">
            <v>随州市中心医院</v>
          </cell>
          <cell r="AG205" t="str">
            <v>一年</v>
          </cell>
          <cell r="AH205" t="str">
            <v>无</v>
          </cell>
          <cell r="AI205" t="str">
            <v>2013·9·1-2016·6·30在随州市第一中学读高中
2016·9·1-2019·7·1在武汉学院就读大学
2019.7.20-今在随州市中心医院工作</v>
          </cell>
          <cell r="AJ205" t="str">
            <v>父:随州市随县公共检测中心
母：随州市妇幼保健院</v>
          </cell>
          <cell r="AK205" t="str">
            <v>无</v>
          </cell>
          <cell r="AL205" t="str">
            <v>无</v>
          </cell>
          <cell r="AM205" t="str">
            <v>湖北省随州市</v>
          </cell>
          <cell r="AN205" t="str">
            <v>雇员制书记员岗1</v>
          </cell>
          <cell r="AO205">
            <v>340201</v>
          </cell>
          <cell r="AP205" t="str">
            <v>大类</v>
          </cell>
          <cell r="AQ205" t="str">
            <v>雇员制检察辅助人员</v>
          </cell>
          <cell r="AR205" t="str">
            <v>5</v>
          </cell>
          <cell r="AS205" t="str">
            <v>1</v>
          </cell>
          <cell r="AT205" t="str">
            <v>14204001</v>
          </cell>
          <cell r="AU205" t="str">
            <v>14204001002</v>
          </cell>
          <cell r="AV205" t="str">
            <v>随州市人民检察院</v>
          </cell>
          <cell r="AW205" t="str">
            <v>随县人民检察院</v>
          </cell>
          <cell r="AX205">
            <v>32</v>
          </cell>
          <cell r="AY205" t="b">
            <v>0</v>
          </cell>
          <cell r="AZ205" t="b">
            <v>1</v>
          </cell>
          <cell r="BA205" t="b">
            <v>0</v>
          </cell>
          <cell r="BB205">
            <v>16.4</v>
          </cell>
        </row>
        <row r="206">
          <cell r="C206" t="str">
            <v>袁雪梅</v>
          </cell>
          <cell r="D206" t="str">
            <v>421302199111053025</v>
          </cell>
          <cell r="E206" t="str">
            <v>14204001002</v>
          </cell>
          <cell r="F206" t="str">
            <v>随县人民检察院</v>
          </cell>
          <cell r="G206" t="str">
            <v>114204010304</v>
          </cell>
          <cell r="H206">
            <v>40</v>
          </cell>
          <cell r="I206" t="str">
            <v>14204</v>
          </cell>
          <cell r="J206" t="str">
            <v>湖北省随州市</v>
          </cell>
          <cell r="K206" t="str">
            <v>14204</v>
          </cell>
          <cell r="L206" t="str">
            <v>142</v>
          </cell>
          <cell r="M206" t="str">
            <v>14204</v>
          </cell>
          <cell r="N206" t="str">
            <v>28</v>
          </cell>
          <cell r="O206" t="str">
            <v>女</v>
          </cell>
          <cell r="P206" t="str">
            <v>1991-11-05</v>
          </cell>
          <cell r="Q206" t="str">
            <v>湖北</v>
          </cell>
          <cell r="R206" t="str">
            <v>汉族</v>
          </cell>
          <cell r="S206" t="str">
            <v>中共党员(预备党员)</v>
          </cell>
          <cell r="T206" t="str">
            <v>大学专科</v>
          </cell>
          <cell r="U206" t="str">
            <v>无</v>
          </cell>
          <cell r="V206" t="str">
            <v>全日制</v>
          </cell>
          <cell r="W206" t="str">
            <v>2013-06-30</v>
          </cell>
          <cell r="X206" t="str">
            <v>武汉警官职业学院</v>
          </cell>
          <cell r="Y206" t="str">
            <v>129841201306000854</v>
          </cell>
          <cell r="Z206" t="str">
            <v>刑事执行</v>
          </cell>
          <cell r="AA206" t="str">
            <v>湖北省随州市尚市镇群金村四组</v>
          </cell>
          <cell r="AB206" t="str">
            <v>2014-07-15</v>
          </cell>
          <cell r="AC206" t="str">
            <v>否</v>
          </cell>
          <cell r="AD206" t="str">
            <v/>
          </cell>
          <cell r="AE206" t="str">
            <v>湖北省随州市尚市镇群金村四组</v>
          </cell>
          <cell r="AF206" t="str">
            <v>待业</v>
          </cell>
          <cell r="AG206" t="str">
            <v>无</v>
          </cell>
          <cell r="AH206" t="str">
            <v>无</v>
          </cell>
          <cell r="AI206" t="str">
            <v>2007年9月至2010年6月就读于随县第一高级中学
2010年9月至2013年6月就读于武汉警官职业学院
2014年11月至2014年6月就职于随州市第一看守所
2014年7月至2017年4月就职于随州市公安局110指挥中心</v>
          </cell>
          <cell r="AJ206" t="str">
            <v>袁啟昌，父女，湖北省随州市尚市镇群金村四组，务农
潘新平，母女，湖北省随州市上市镇群金村四组，务农
敖阳，夫妻，湖北省洪山镇西游记公园，后厨主管</v>
          </cell>
          <cell r="AK206" t="str">
            <v>无</v>
          </cell>
          <cell r="AL206" t="str">
            <v>无</v>
          </cell>
          <cell r="AM206" t="str">
            <v>湖北省随州市</v>
          </cell>
          <cell r="AN206" t="str">
            <v>雇员制书记员岗1</v>
          </cell>
          <cell r="AO206">
            <v>340201</v>
          </cell>
          <cell r="AP206" t="str">
            <v>大类</v>
          </cell>
          <cell r="AQ206" t="str">
            <v>雇员制检察辅助人员</v>
          </cell>
          <cell r="AR206" t="str">
            <v>5</v>
          </cell>
          <cell r="AS206" t="str">
            <v>1</v>
          </cell>
          <cell r="AT206" t="str">
            <v>14204001</v>
          </cell>
          <cell r="AU206" t="str">
            <v>14204001002</v>
          </cell>
          <cell r="AV206" t="str">
            <v>随州市人民检察院</v>
          </cell>
          <cell r="AW206" t="str">
            <v>随县人民检察院</v>
          </cell>
          <cell r="AX206">
            <v>46</v>
          </cell>
          <cell r="AY206" t="b">
            <v>0</v>
          </cell>
          <cell r="AZ206" t="b">
            <v>1</v>
          </cell>
          <cell r="BA206" t="b">
            <v>0</v>
          </cell>
          <cell r="BB206">
            <v>16</v>
          </cell>
        </row>
        <row r="207">
          <cell r="C207" t="str">
            <v>周玉</v>
          </cell>
          <cell r="D207" t="str">
            <v>421302199111220428</v>
          </cell>
          <cell r="E207" t="str">
            <v>14204001002</v>
          </cell>
          <cell r="F207" t="str">
            <v>随县人民检察院</v>
          </cell>
          <cell r="G207" t="str">
            <v>114204011312</v>
          </cell>
          <cell r="H207">
            <v>39</v>
          </cell>
          <cell r="I207" t="str">
            <v>14204</v>
          </cell>
          <cell r="J207" t="str">
            <v>湖北省随州市</v>
          </cell>
          <cell r="K207" t="str">
            <v>14204</v>
          </cell>
          <cell r="L207" t="str">
            <v>142</v>
          </cell>
          <cell r="M207" t="str">
            <v>14204</v>
          </cell>
          <cell r="N207" t="str">
            <v>28</v>
          </cell>
          <cell r="O207" t="str">
            <v>女</v>
          </cell>
          <cell r="P207" t="str">
            <v>1991-11-22</v>
          </cell>
          <cell r="Q207" t="str">
            <v>湖北随州</v>
          </cell>
          <cell r="R207" t="str">
            <v>汉族</v>
          </cell>
          <cell r="S207" t="str">
            <v>共青团员</v>
          </cell>
          <cell r="T207" t="str">
            <v>大学专科</v>
          </cell>
          <cell r="U207" t="str">
            <v>无</v>
          </cell>
          <cell r="V207" t="str">
            <v>全日制</v>
          </cell>
          <cell r="W207" t="str">
            <v>2013-06-10</v>
          </cell>
          <cell r="X207" t="str">
            <v>湖北经济学院法商学院</v>
          </cell>
          <cell r="Y207" t="str">
            <v>132511201306102635</v>
          </cell>
          <cell r="Z207" t="str">
            <v>金融管理与实务（金融理财）</v>
          </cell>
          <cell r="AA207" t="str">
            <v>湖北随州</v>
          </cell>
          <cell r="AB207" t="str">
            <v>2013-07-22</v>
          </cell>
          <cell r="AC207" t="str">
            <v>否</v>
          </cell>
          <cell r="AD207" t="str">
            <v/>
          </cell>
          <cell r="AE207" t="str">
            <v>湖北省随州市高新区城东国际富丽城6栋2201</v>
          </cell>
          <cell r="AF207" t="str">
            <v>随州大润发商业有限公司</v>
          </cell>
          <cell r="AG207" t="str">
            <v>7年</v>
          </cell>
          <cell r="AH207" t="str">
            <v>无</v>
          </cell>
          <cell r="AI207" t="str">
            <v>2007年9月～2010年6月就读随州二中。
2010年9月～2013年6月就读湖北经济学院法商学院金融系金融管理与实务（金融理财）专业。
2013年7月22日～至今在随州大润发商业有限公司工作。</v>
          </cell>
          <cell r="AJ207" t="str">
            <v>父亲：周国强，个体户。
母亲：冯茂林，个体户。
丈夫：陈雪飞，个体户。
女儿：陈佳希，学生。</v>
          </cell>
          <cell r="AK207" t="str">
            <v>无</v>
          </cell>
          <cell r="AL207" t="str">
            <v/>
          </cell>
          <cell r="AM207" t="str">
            <v>湖北省随州市</v>
          </cell>
          <cell r="AN207" t="str">
            <v>雇员制书记员岗1</v>
          </cell>
          <cell r="AO207">
            <v>340201</v>
          </cell>
          <cell r="AP207" t="str">
            <v>大类</v>
          </cell>
          <cell r="AQ207" t="str">
            <v>雇员制检察辅助人员</v>
          </cell>
          <cell r="AR207" t="str">
            <v>5</v>
          </cell>
          <cell r="AS207" t="str">
            <v>1</v>
          </cell>
          <cell r="AT207" t="str">
            <v>14204001</v>
          </cell>
          <cell r="AU207" t="str">
            <v>14204001002</v>
          </cell>
          <cell r="AV207" t="str">
            <v>随州市人民检察院</v>
          </cell>
          <cell r="AW207" t="str">
            <v>随县人民检察院</v>
          </cell>
          <cell r="AX207">
            <v>64</v>
          </cell>
          <cell r="AY207" t="b">
            <v>1</v>
          </cell>
          <cell r="AZ207" t="b">
            <v>0</v>
          </cell>
          <cell r="BA207" t="b">
            <v>0</v>
          </cell>
          <cell r="BB207">
            <v>15.6</v>
          </cell>
        </row>
        <row r="208">
          <cell r="C208" t="str">
            <v>彭玉</v>
          </cell>
          <cell r="D208" t="str">
            <v>421302199304072329</v>
          </cell>
          <cell r="E208" t="str">
            <v>14204001002</v>
          </cell>
          <cell r="F208" t="str">
            <v>随县人民检察院</v>
          </cell>
          <cell r="G208" t="str">
            <v>114204011102</v>
          </cell>
          <cell r="H208">
            <v>34</v>
          </cell>
          <cell r="I208" t="str">
            <v>14204</v>
          </cell>
          <cell r="J208" t="str">
            <v>湖北省随州市</v>
          </cell>
          <cell r="K208" t="str">
            <v>14204</v>
          </cell>
          <cell r="L208" t="str">
            <v>142</v>
          </cell>
          <cell r="M208" t="str">
            <v>14204</v>
          </cell>
          <cell r="N208" t="str">
            <v>27</v>
          </cell>
          <cell r="O208" t="str">
            <v>女</v>
          </cell>
          <cell r="P208" t="str">
            <v>1993-04-07</v>
          </cell>
          <cell r="Q208" t="str">
            <v>湖北省随州市</v>
          </cell>
          <cell r="R208" t="str">
            <v>汉族</v>
          </cell>
          <cell r="S208" t="str">
            <v>群众</v>
          </cell>
          <cell r="T208" t="str">
            <v>大学专科</v>
          </cell>
          <cell r="U208" t="str">
            <v>无</v>
          </cell>
          <cell r="V208" t="str">
            <v>全日制</v>
          </cell>
          <cell r="W208" t="str">
            <v>2020-07-01</v>
          </cell>
          <cell r="X208" t="str">
            <v>长江大学</v>
          </cell>
          <cell r="Y208" t="str">
            <v>104895202006002076</v>
          </cell>
          <cell r="Z208" t="str">
            <v>会计</v>
          </cell>
          <cell r="AA208" t="str">
            <v>湖北省随州市随县厉山镇星旗村四组</v>
          </cell>
          <cell r="AB208" t="str">
            <v>2016-07-12</v>
          </cell>
          <cell r="AC208" t="str">
            <v>否</v>
          </cell>
          <cell r="AD208" t="str">
            <v/>
          </cell>
          <cell r="AE208" t="str">
            <v>湖北省随州市随县厉山镇兴随小区翰林院</v>
          </cell>
          <cell r="AF208" t="str">
            <v>随县祥瑞档案服务公司</v>
          </cell>
          <cell r="AG208" t="str">
            <v>4</v>
          </cell>
          <cell r="AH208" t="str">
            <v>档案员证书</v>
          </cell>
          <cell r="AI208" t="str">
            <v>2010.9-2013.6   曾都区农经干校    高中
2013.7-2017.11  祥瑞档案有限公司  干事 
2017.11-2020.7  长江大学          会计专业</v>
          </cell>
          <cell r="AJ208" t="str">
            <v>彭军   父亲    务农
郭友平 母亲    务农
秦延   丈夫    务农</v>
          </cell>
          <cell r="AK208" t="str">
            <v>无</v>
          </cell>
          <cell r="AL208" t="str">
            <v>无</v>
          </cell>
          <cell r="AM208" t="str">
            <v>湖北省随州市</v>
          </cell>
          <cell r="AN208" t="str">
            <v>雇员制书记员岗1</v>
          </cell>
          <cell r="AO208">
            <v>340201</v>
          </cell>
          <cell r="AP208" t="str">
            <v>大类</v>
          </cell>
          <cell r="AQ208" t="str">
            <v>雇员制检察辅助人员</v>
          </cell>
          <cell r="AR208" t="str">
            <v>5</v>
          </cell>
          <cell r="AS208" t="str">
            <v>1</v>
          </cell>
          <cell r="AT208" t="str">
            <v>14204001</v>
          </cell>
          <cell r="AU208" t="str">
            <v>14204001002</v>
          </cell>
          <cell r="AV208" t="str">
            <v>随州市人民检察院</v>
          </cell>
          <cell r="AW208" t="str">
            <v>随县人民检察院</v>
          </cell>
          <cell r="AX208">
            <v>43</v>
          </cell>
          <cell r="AY208" t="b">
            <v>0</v>
          </cell>
          <cell r="AZ208" t="b">
            <v>0</v>
          </cell>
          <cell r="BA208" t="b">
            <v>0</v>
          </cell>
          <cell r="BB208">
            <v>13.6</v>
          </cell>
        </row>
        <row r="209">
          <cell r="C209" t="str">
            <v>梁安晟</v>
          </cell>
          <cell r="D209" t="str">
            <v>421302199306075179</v>
          </cell>
          <cell r="E209" t="str">
            <v>14204001002</v>
          </cell>
          <cell r="F209" t="str">
            <v>随县人民检察院</v>
          </cell>
          <cell r="G209" t="str">
            <v>114204010101</v>
          </cell>
          <cell r="H209">
            <v>-1</v>
          </cell>
          <cell r="I209" t="str">
            <v>14204</v>
          </cell>
          <cell r="J209" t="str">
            <v>湖北省随州市</v>
          </cell>
          <cell r="K209" t="str">
            <v>14204</v>
          </cell>
          <cell r="L209" t="str">
            <v>142</v>
          </cell>
          <cell r="M209" t="str">
            <v>14204</v>
          </cell>
          <cell r="N209" t="str">
            <v>27</v>
          </cell>
          <cell r="O209" t="str">
            <v>男</v>
          </cell>
          <cell r="P209" t="str">
            <v>1993-06-07</v>
          </cell>
          <cell r="Q209" t="str">
            <v>湖北省随州市随县</v>
          </cell>
          <cell r="R209" t="str">
            <v>汉族</v>
          </cell>
          <cell r="S209" t="str">
            <v>群众</v>
          </cell>
          <cell r="T209" t="str">
            <v>大学专科</v>
          </cell>
          <cell r="U209" t="str">
            <v>无</v>
          </cell>
          <cell r="V209" t="str">
            <v>全日制</v>
          </cell>
          <cell r="W209" t="str">
            <v>2015-07-01</v>
          </cell>
          <cell r="X209" t="str">
            <v>湖北生态工程职业技术学院</v>
          </cell>
          <cell r="Y209" t="str">
            <v>138011201506002499</v>
          </cell>
          <cell r="Z209" t="str">
            <v>建筑工程技术</v>
          </cell>
          <cell r="AA209" t="str">
            <v>湖北省随县万和镇走马岭村四组</v>
          </cell>
          <cell r="AB209" t="str">
            <v>2017-04-03</v>
          </cell>
          <cell r="AC209" t="str">
            <v>否</v>
          </cell>
          <cell r="AD209" t="str">
            <v/>
          </cell>
          <cell r="AE209" t="str">
            <v>湖北省随县万和镇万和派出所</v>
          </cell>
          <cell r="AF209" t="str">
            <v>随县公安局万和派出所</v>
          </cell>
          <cell r="AG209" t="str">
            <v>三年</v>
          </cell>
          <cell r="AH209" t="str">
            <v>无</v>
          </cell>
          <cell r="AI209" t="str">
            <v>2009.09--2012.06就读随州市曾都二中
2012.09--2015.07就读湖北生态工程职业技术学院
2015.08--2017.03待业
2017.04--2020.07在随县公安局万和派出所工作</v>
          </cell>
          <cell r="AJ209" t="str">
            <v>父亲梁海成，随县万和镇人民政府职工
母亲韩宝莲，无业
妻子杨柳，务工</v>
          </cell>
          <cell r="AK209" t="str">
            <v>无</v>
          </cell>
          <cell r="AL209" t="str">
            <v/>
          </cell>
          <cell r="AM209" t="str">
            <v>湖北省随州市</v>
          </cell>
          <cell r="AN209" t="str">
            <v>雇员制书记员岗1</v>
          </cell>
          <cell r="AO209">
            <v>340201</v>
          </cell>
          <cell r="AP209" t="str">
            <v>大类</v>
          </cell>
          <cell r="AQ209" t="str">
            <v>雇员制检察辅助人员</v>
          </cell>
          <cell r="AR209" t="str">
            <v>5</v>
          </cell>
          <cell r="AS209" t="str">
            <v>1</v>
          </cell>
          <cell r="AT209" t="str">
            <v>14204001</v>
          </cell>
          <cell r="AU209" t="str">
            <v>14204001002</v>
          </cell>
          <cell r="AV209" t="str">
            <v>随州市人民检察院</v>
          </cell>
          <cell r="AW209" t="str">
            <v>随县人民检察院</v>
          </cell>
          <cell r="AX209">
            <v>0</v>
          </cell>
          <cell r="AY209" t="b">
            <v>0</v>
          </cell>
          <cell r="AZ209" t="b">
            <v>0</v>
          </cell>
          <cell r="BA209" t="b">
            <v>0</v>
          </cell>
          <cell r="BB209">
            <v>-0.4</v>
          </cell>
        </row>
        <row r="210">
          <cell r="C210" t="str">
            <v>张宗伍</v>
          </cell>
          <cell r="D210" t="str">
            <v>429001198611302825</v>
          </cell>
          <cell r="E210" t="str">
            <v>14204001002</v>
          </cell>
          <cell r="F210" t="str">
            <v>随县人民检察院</v>
          </cell>
          <cell r="G210" t="str">
            <v>114204010117</v>
          </cell>
          <cell r="H210">
            <v>-1</v>
          </cell>
          <cell r="I210" t="str">
            <v>14204</v>
          </cell>
          <cell r="J210" t="str">
            <v>湖北省随州市</v>
          </cell>
          <cell r="K210" t="str">
            <v>14204</v>
          </cell>
          <cell r="L210" t="str">
            <v>142</v>
          </cell>
          <cell r="M210" t="str">
            <v>14204</v>
          </cell>
          <cell r="N210" t="str">
            <v>33</v>
          </cell>
          <cell r="O210" t="str">
            <v>女</v>
          </cell>
          <cell r="P210" t="str">
            <v>1986-11-30</v>
          </cell>
          <cell r="Q210" t="str">
            <v>湖北随县</v>
          </cell>
          <cell r="R210" t="str">
            <v>汉族</v>
          </cell>
          <cell r="S210" t="str">
            <v>群众</v>
          </cell>
          <cell r="T210" t="str">
            <v>大学专科</v>
          </cell>
          <cell r="U210" t="str">
            <v>无</v>
          </cell>
          <cell r="V210" t="str">
            <v>全日制</v>
          </cell>
          <cell r="W210" t="str">
            <v>2008-07-10</v>
          </cell>
          <cell r="X210" t="str">
            <v>江西城市职业学院</v>
          </cell>
          <cell r="Y210" t="str">
            <v>129381200806005760</v>
          </cell>
          <cell r="Z210" t="str">
            <v>电子商务</v>
          </cell>
          <cell r="AA210" t="str">
            <v>湖北随县</v>
          </cell>
          <cell r="AB210" t="str">
            <v/>
          </cell>
          <cell r="AC210" t="str">
            <v>否</v>
          </cell>
          <cell r="AD210" t="str">
            <v/>
          </cell>
          <cell r="AE210" t="str">
            <v>随州市随县尚市镇中心小学</v>
          </cell>
          <cell r="AF210" t="str">
            <v>文峰学校</v>
          </cell>
          <cell r="AG210" t="str">
            <v>11</v>
          </cell>
          <cell r="AH210" t="str">
            <v>无</v>
          </cell>
          <cell r="AI210" t="str">
            <v>2002.9--2005.7曾都私立高中
2005.9--2008.7江西城市职业学院
2009.1--2013.2酒店会计
2015.9--2016.9益智围棋培训中心老师
2016.9--至今    文峰学校代课老师</v>
          </cell>
          <cell r="AJ210" t="str">
            <v>爸爸：邱道友  退休老师
妈妈：张传华   务农
丈夫：邱立魁   单位：中国人民人寿保险随州中心支公司
儿子：邱羿然  学生
女儿：邱子宁  学生</v>
          </cell>
          <cell r="AK210" t="str">
            <v>无</v>
          </cell>
          <cell r="AL210" t="str">
            <v/>
          </cell>
          <cell r="AM210" t="str">
            <v>湖北省随州市</v>
          </cell>
          <cell r="AN210" t="str">
            <v>雇员制书记员岗1</v>
          </cell>
          <cell r="AO210">
            <v>340201</v>
          </cell>
          <cell r="AP210" t="str">
            <v>大类</v>
          </cell>
          <cell r="AQ210" t="str">
            <v>雇员制检察辅助人员</v>
          </cell>
          <cell r="AR210" t="str">
            <v>5</v>
          </cell>
          <cell r="AS210" t="str">
            <v>1</v>
          </cell>
          <cell r="AT210" t="str">
            <v>14204001</v>
          </cell>
          <cell r="AU210" t="str">
            <v>14204001002</v>
          </cell>
          <cell r="AV210" t="str">
            <v>随州市人民检察院</v>
          </cell>
          <cell r="AW210" t="str">
            <v>随县人民检察院</v>
          </cell>
          <cell r="AX210">
            <v>0</v>
          </cell>
          <cell r="AY210" t="b">
            <v>0</v>
          </cell>
          <cell r="AZ210" t="b">
            <v>0</v>
          </cell>
          <cell r="BA210" t="b">
            <v>0</v>
          </cell>
          <cell r="BB210">
            <v>-0.4</v>
          </cell>
        </row>
        <row r="211">
          <cell r="C211" t="str">
            <v>侯润男</v>
          </cell>
          <cell r="D211" t="str">
            <v>411321199102123236</v>
          </cell>
          <cell r="E211" t="str">
            <v>14204001002</v>
          </cell>
          <cell r="F211" t="str">
            <v>随县人民检察院</v>
          </cell>
          <cell r="G211" t="str">
            <v>114204010224</v>
          </cell>
          <cell r="H211">
            <v>-1</v>
          </cell>
          <cell r="I211" t="str">
            <v>14204</v>
          </cell>
          <cell r="J211" t="str">
            <v>湖北省随州市</v>
          </cell>
          <cell r="K211" t="str">
            <v>14204</v>
          </cell>
          <cell r="L211" t="str">
            <v>142</v>
          </cell>
          <cell r="M211" t="str">
            <v>14204</v>
          </cell>
          <cell r="N211" t="str">
            <v>29</v>
          </cell>
          <cell r="O211" t="str">
            <v>男</v>
          </cell>
          <cell r="P211" t="str">
            <v>1991-02-12</v>
          </cell>
          <cell r="Q211" t="str">
            <v>河南省桐柏县</v>
          </cell>
          <cell r="R211" t="str">
            <v>汉族</v>
          </cell>
          <cell r="S211" t="str">
            <v>中共党员(预备党员)</v>
          </cell>
          <cell r="T211" t="str">
            <v>大学专科</v>
          </cell>
          <cell r="U211" t="str">
            <v>无</v>
          </cell>
          <cell r="V211" t="str">
            <v>全日制</v>
          </cell>
          <cell r="W211" t="str">
            <v>2013-07-01</v>
          </cell>
          <cell r="X211" t="str">
            <v>河南检察职业学院</v>
          </cell>
          <cell r="Y211" t="str">
            <v>134991201306601368</v>
          </cell>
          <cell r="Z211" t="str">
            <v>书记官</v>
          </cell>
          <cell r="AA211" t="str">
            <v>河南省桐柏县</v>
          </cell>
          <cell r="AB211" t="str">
            <v>2014-02-17</v>
          </cell>
          <cell r="AC211" t="str">
            <v>否</v>
          </cell>
          <cell r="AD211" t="str">
            <v/>
          </cell>
          <cell r="AE211" t="str">
            <v>河南省南阳市桐柏县吴城镇商宛街76号</v>
          </cell>
          <cell r="AF211" t="str">
            <v>桐柏县人民政府政府办</v>
          </cell>
          <cell r="AG211" t="str">
            <v>2</v>
          </cell>
          <cell r="AH211" t="str">
            <v>无</v>
          </cell>
          <cell r="AI211" t="str">
            <v>1、 2007年9月-2010年7月在河南省桐柏县第一高级中学就读。
2、 2010年9月-2013年7月在河南省检察职业学院就读大学，同时，进行郑州大学本科学历学习，在2013年12月已拿到毕业证书。
3、2014年1月-2018年10月，在桐柏县检察院当司机，2018年11月至今在桐柏县政府办公益岗。</v>
          </cell>
          <cell r="AJ211" t="str">
            <v>父亲：侯建  桐柏县粮食局下岗职工
母亲：魏芝  在家务农</v>
          </cell>
          <cell r="AK211" t="str">
            <v>无</v>
          </cell>
          <cell r="AL211" t="str">
            <v/>
          </cell>
          <cell r="AM211" t="str">
            <v>湖北省随州市</v>
          </cell>
          <cell r="AN211" t="str">
            <v>雇员制书记员岗1</v>
          </cell>
          <cell r="AO211">
            <v>340201</v>
          </cell>
          <cell r="AP211" t="str">
            <v>大类</v>
          </cell>
          <cell r="AQ211" t="str">
            <v>雇员制检察辅助人员</v>
          </cell>
          <cell r="AR211" t="str">
            <v>5</v>
          </cell>
          <cell r="AS211" t="str">
            <v>1</v>
          </cell>
          <cell r="AT211" t="str">
            <v>14204001</v>
          </cell>
          <cell r="AU211" t="str">
            <v>14204001002</v>
          </cell>
          <cell r="AV211" t="str">
            <v>随州市人民检察院</v>
          </cell>
          <cell r="AW211" t="str">
            <v>随县人民检察院</v>
          </cell>
          <cell r="AX211">
            <v>0</v>
          </cell>
          <cell r="AY211" t="b">
            <v>0</v>
          </cell>
          <cell r="AZ211" t="b">
            <v>0</v>
          </cell>
          <cell r="BA211" t="b">
            <v>0</v>
          </cell>
          <cell r="BB211">
            <v>-0.4</v>
          </cell>
        </row>
        <row r="212">
          <cell r="C212" t="str">
            <v>常琳梓</v>
          </cell>
          <cell r="D212" t="str">
            <v>421302199910057321</v>
          </cell>
          <cell r="E212" t="str">
            <v>14204001002</v>
          </cell>
          <cell r="F212" t="str">
            <v>随县人民检察院</v>
          </cell>
          <cell r="G212" t="str">
            <v>114204010603</v>
          </cell>
          <cell r="H212">
            <v>-1</v>
          </cell>
          <cell r="I212" t="str">
            <v>14204</v>
          </cell>
          <cell r="J212" t="str">
            <v>湖北省随州市</v>
          </cell>
          <cell r="K212" t="str">
            <v>14204</v>
          </cell>
          <cell r="L212" t="str">
            <v>142</v>
          </cell>
          <cell r="M212" t="str">
            <v>14204</v>
          </cell>
          <cell r="N212" t="str">
            <v>20</v>
          </cell>
          <cell r="O212" t="str">
            <v>女</v>
          </cell>
          <cell r="P212" t="str">
            <v>1999-10-05</v>
          </cell>
          <cell r="Q212" t="str">
            <v>湖北省随县长岗镇香柏路1号</v>
          </cell>
          <cell r="R212" t="str">
            <v>汉族</v>
          </cell>
          <cell r="S212" t="str">
            <v>共青团员</v>
          </cell>
          <cell r="T212" t="str">
            <v>大学专科</v>
          </cell>
          <cell r="U212" t="str">
            <v>无</v>
          </cell>
          <cell r="V212" t="str">
            <v>全日制</v>
          </cell>
          <cell r="W212" t="str">
            <v>2020-06-15</v>
          </cell>
          <cell r="X212" t="str">
            <v>湖北生态工程职业技术学院</v>
          </cell>
          <cell r="Y212" t="str">
            <v>无</v>
          </cell>
          <cell r="Z212" t="str">
            <v>数字媒体艺术设计</v>
          </cell>
          <cell r="AA212" t="str">
            <v>湖北省随县长岗镇香柏路1号</v>
          </cell>
          <cell r="AB212" t="str">
            <v/>
          </cell>
          <cell r="AC212" t="str">
            <v>否</v>
          </cell>
          <cell r="AD212" t="str">
            <v/>
          </cell>
          <cell r="AE212" t="str">
            <v>湖北省随州市随县常乐园</v>
          </cell>
          <cell r="AF212" t="str">
            <v>无</v>
          </cell>
          <cell r="AG212" t="str">
            <v>无</v>
          </cell>
          <cell r="AH212" t="str">
            <v>无</v>
          </cell>
          <cell r="AI212" t="str">
            <v>2014.09-2017.06 随州第二中学
2017.09-2020.06 湖北生态工程职业技术学院</v>
          </cell>
          <cell r="AJ212" t="str">
            <v>常林    父亲 长岗供电所
胡安云  母亲  长岗医院</v>
          </cell>
          <cell r="AK212" t="str">
            <v>无</v>
          </cell>
          <cell r="AL212" t="str">
            <v>无</v>
          </cell>
          <cell r="AM212" t="str">
            <v>湖北省随州市</v>
          </cell>
          <cell r="AN212" t="str">
            <v>雇员制书记员岗1</v>
          </cell>
          <cell r="AO212">
            <v>340201</v>
          </cell>
          <cell r="AP212" t="str">
            <v>大类</v>
          </cell>
          <cell r="AQ212" t="str">
            <v>雇员制检察辅助人员</v>
          </cell>
          <cell r="AR212" t="str">
            <v>5</v>
          </cell>
          <cell r="AS212" t="str">
            <v>1</v>
          </cell>
          <cell r="AT212" t="str">
            <v>14204001</v>
          </cell>
          <cell r="AU212" t="str">
            <v>14204001002</v>
          </cell>
          <cell r="AV212" t="str">
            <v>随州市人民检察院</v>
          </cell>
          <cell r="AW212" t="str">
            <v>随县人民检察院</v>
          </cell>
          <cell r="AX212">
            <v>0</v>
          </cell>
          <cell r="AY212" t="b">
            <v>0</v>
          </cell>
          <cell r="AZ212" t="b">
            <v>0</v>
          </cell>
          <cell r="BA212" t="b">
            <v>0</v>
          </cell>
          <cell r="BB212">
            <v>-0.4</v>
          </cell>
        </row>
        <row r="213">
          <cell r="C213" t="str">
            <v>何小逢</v>
          </cell>
          <cell r="D213" t="str">
            <v>421302199310282322</v>
          </cell>
          <cell r="E213" t="str">
            <v>14204001002</v>
          </cell>
          <cell r="F213" t="str">
            <v>随县人民检察院</v>
          </cell>
          <cell r="G213" t="str">
            <v>114204010610</v>
          </cell>
          <cell r="H213">
            <v>-1</v>
          </cell>
          <cell r="I213" t="str">
            <v>14204</v>
          </cell>
          <cell r="J213" t="str">
            <v>湖北省随州市</v>
          </cell>
          <cell r="K213" t="str">
            <v>14204</v>
          </cell>
          <cell r="L213" t="str">
            <v>142</v>
          </cell>
          <cell r="M213" t="str">
            <v>14204</v>
          </cell>
          <cell r="N213" t="str">
            <v>26</v>
          </cell>
          <cell r="O213" t="str">
            <v>女</v>
          </cell>
          <cell r="P213" t="str">
            <v>1993-10-28</v>
          </cell>
          <cell r="Q213" t="str">
            <v>湖北</v>
          </cell>
          <cell r="R213" t="str">
            <v>汉族</v>
          </cell>
          <cell r="S213" t="str">
            <v>共青团员</v>
          </cell>
          <cell r="T213" t="str">
            <v>大学专科</v>
          </cell>
          <cell r="U213" t="str">
            <v>无</v>
          </cell>
          <cell r="V213" t="str">
            <v>全日制</v>
          </cell>
          <cell r="W213" t="str">
            <v>2015-06-30</v>
          </cell>
          <cell r="X213" t="str">
            <v>湖北财税职业学院</v>
          </cell>
          <cell r="Y213" t="str">
            <v>137981201506961954</v>
          </cell>
          <cell r="Z213" t="str">
            <v>酒店管理</v>
          </cell>
          <cell r="AA213" t="str">
            <v>湖北省随州市随县</v>
          </cell>
          <cell r="AB213" t="str">
            <v>2015-03-04</v>
          </cell>
          <cell r="AC213" t="str">
            <v>否</v>
          </cell>
          <cell r="AD213" t="str">
            <v/>
          </cell>
          <cell r="AE213" t="str">
            <v>湖北省随州市随县厉山镇星河铭居</v>
          </cell>
          <cell r="AF213" t="str">
            <v>无</v>
          </cell>
          <cell r="AG213" t="str">
            <v>五年</v>
          </cell>
          <cell r="AH213" t="str">
            <v>无</v>
          </cell>
          <cell r="AI213" t="str">
            <v>2009年9月至2012年6月   曾都二中   高中
2012年9月至2015年6月   湖北财税职业学院  专科 
2015年6月至2016年11月 湖北泰晶电子科技股份有限公司  人事专员
2016年11月至2018年4月 湖北三友智慧农业有限公司  行政人事
2018年4月至今  待业</v>
          </cell>
          <cell r="AJ213" t="str">
            <v>父亲  何宗明   随县厉山供电所
母亲  王小玲   随县华盛针织厂
配偶  周 鹏    东莞市众耀自动化设备有限公司
女儿  周伊一</v>
          </cell>
          <cell r="AK213" t="str">
            <v>无</v>
          </cell>
          <cell r="AL213" t="str">
            <v>无</v>
          </cell>
          <cell r="AM213" t="str">
            <v>湖北省随州市</v>
          </cell>
          <cell r="AN213" t="str">
            <v>雇员制书记员岗1</v>
          </cell>
          <cell r="AO213">
            <v>340201</v>
          </cell>
          <cell r="AP213" t="str">
            <v>大类</v>
          </cell>
          <cell r="AQ213" t="str">
            <v>雇员制检察辅助人员</v>
          </cell>
          <cell r="AR213" t="str">
            <v>5</v>
          </cell>
          <cell r="AS213" t="str">
            <v>1</v>
          </cell>
          <cell r="AT213" t="str">
            <v>14204001</v>
          </cell>
          <cell r="AU213" t="str">
            <v>14204001002</v>
          </cell>
          <cell r="AV213" t="str">
            <v>随州市人民检察院</v>
          </cell>
          <cell r="AW213" t="str">
            <v>随县人民检察院</v>
          </cell>
          <cell r="AX213">
            <v>0</v>
          </cell>
          <cell r="AY213" t="b">
            <v>0</v>
          </cell>
          <cell r="AZ213" t="b">
            <v>0</v>
          </cell>
          <cell r="BA213" t="b">
            <v>0</v>
          </cell>
          <cell r="BB213">
            <v>-0.4</v>
          </cell>
        </row>
        <row r="214">
          <cell r="C214" t="str">
            <v>李昌</v>
          </cell>
          <cell r="D214" t="str">
            <v>429001198409166938</v>
          </cell>
          <cell r="E214" t="str">
            <v>14204001002</v>
          </cell>
          <cell r="F214" t="str">
            <v>随县人民检察院</v>
          </cell>
          <cell r="G214" t="str">
            <v>114204010707</v>
          </cell>
          <cell r="H214">
            <v>-1</v>
          </cell>
          <cell r="I214" t="str">
            <v>14204</v>
          </cell>
          <cell r="J214" t="str">
            <v>湖北省随州市</v>
          </cell>
          <cell r="K214" t="str">
            <v>14204</v>
          </cell>
          <cell r="L214" t="str">
            <v>142</v>
          </cell>
          <cell r="M214" t="str">
            <v>14204</v>
          </cell>
          <cell r="N214" t="str">
            <v>35</v>
          </cell>
          <cell r="O214" t="str">
            <v>男</v>
          </cell>
          <cell r="P214" t="str">
            <v>1984-09-16</v>
          </cell>
          <cell r="Q214" t="str">
            <v>湖北随县</v>
          </cell>
          <cell r="R214" t="str">
            <v>汉族</v>
          </cell>
          <cell r="S214" t="str">
            <v>群众</v>
          </cell>
          <cell r="T214" t="str">
            <v>大学专科</v>
          </cell>
          <cell r="U214" t="str">
            <v>无</v>
          </cell>
          <cell r="V214" t="str">
            <v>全日制</v>
          </cell>
          <cell r="W214" t="str">
            <v>2006-07-01</v>
          </cell>
          <cell r="X214" t="str">
            <v>武汉生物工程学院</v>
          </cell>
          <cell r="Y214" t="str">
            <v>123621200606002325</v>
          </cell>
          <cell r="Z214" t="str">
            <v>生物工程</v>
          </cell>
          <cell r="AA214" t="str">
            <v>随县洪山镇朱集村</v>
          </cell>
          <cell r="AB214" t="str">
            <v>2006-07-20</v>
          </cell>
          <cell r="AC214" t="str">
            <v>否</v>
          </cell>
          <cell r="AD214" t="str">
            <v/>
          </cell>
          <cell r="AE214" t="str">
            <v>随县洪山镇烧烤街</v>
          </cell>
          <cell r="AF214" t="str">
            <v>大洪山西收费站</v>
          </cell>
          <cell r="AG214" t="str">
            <v>2017至今</v>
          </cell>
          <cell r="AH214" t="str">
            <v>教师资格证
厨师证</v>
          </cell>
          <cell r="AI214" t="str">
            <v>2000.9-2003.7  随县二中
2003.9-2006.7  武汉生物工程学院
2006.7-2008.3  中轻物产绍兴化工有限公司 操作工
2008.9-2012.7  台州路桥新民学校 教师
2012.8-2014.2  待业
2014.3-2017.6  西游记公园 厨师
2017.7至今     大洪山西收费站 厨师</v>
          </cell>
          <cell r="AJ214" t="str">
            <v>父亲 已故
母亲 晏登秀 农民
妻子 周春艳 洪山一中 教师
大女 李鸿州
小女 李佳鑫</v>
          </cell>
          <cell r="AK214" t="str">
            <v>无</v>
          </cell>
          <cell r="AL214" t="str">
            <v>无</v>
          </cell>
          <cell r="AM214" t="str">
            <v>湖北省随州市</v>
          </cell>
          <cell r="AN214" t="str">
            <v>雇员制书记员岗1</v>
          </cell>
          <cell r="AO214">
            <v>340201</v>
          </cell>
          <cell r="AP214" t="str">
            <v>大类</v>
          </cell>
          <cell r="AQ214" t="str">
            <v>雇员制检察辅助人员</v>
          </cell>
          <cell r="AR214" t="str">
            <v>5</v>
          </cell>
          <cell r="AS214" t="str">
            <v>1</v>
          </cell>
          <cell r="AT214" t="str">
            <v>14204001</v>
          </cell>
          <cell r="AU214" t="str">
            <v>14204001002</v>
          </cell>
          <cell r="AV214" t="str">
            <v>随州市人民检察院</v>
          </cell>
          <cell r="AW214" t="str">
            <v>随县人民检察院</v>
          </cell>
          <cell r="AX214">
            <v>0</v>
          </cell>
          <cell r="AY214" t="b">
            <v>0</v>
          </cell>
          <cell r="AZ214" t="b">
            <v>0</v>
          </cell>
          <cell r="BA214" t="b">
            <v>0</v>
          </cell>
          <cell r="BB214">
            <v>-0.4</v>
          </cell>
        </row>
        <row r="215">
          <cell r="C215" t="str">
            <v>秦乐乐</v>
          </cell>
          <cell r="D215" t="str">
            <v>429001199812034622</v>
          </cell>
          <cell r="E215" t="str">
            <v>14204001002</v>
          </cell>
          <cell r="F215" t="str">
            <v>随县人民检察院</v>
          </cell>
          <cell r="G215" t="str">
            <v>114204010825</v>
          </cell>
          <cell r="H215">
            <v>-1</v>
          </cell>
          <cell r="I215" t="str">
            <v>14204</v>
          </cell>
          <cell r="J215" t="str">
            <v>湖北省随州市</v>
          </cell>
          <cell r="K215" t="str">
            <v>14204</v>
          </cell>
          <cell r="L215" t="str">
            <v>142</v>
          </cell>
          <cell r="M215" t="str">
            <v>14204</v>
          </cell>
          <cell r="N215" t="str">
            <v>21</v>
          </cell>
          <cell r="O215" t="str">
            <v>女</v>
          </cell>
          <cell r="P215" t="str">
            <v>1998-12-03</v>
          </cell>
          <cell r="Q215" t="str">
            <v>湖北随州</v>
          </cell>
          <cell r="R215" t="str">
            <v>汉族</v>
          </cell>
          <cell r="S215" t="str">
            <v>共青团员</v>
          </cell>
          <cell r="T215" t="str">
            <v>大学本科</v>
          </cell>
          <cell r="U215" t="str">
            <v>学士</v>
          </cell>
          <cell r="V215" t="str">
            <v>全日制</v>
          </cell>
          <cell r="W215" t="str">
            <v>2020-06-30</v>
          </cell>
          <cell r="X215" t="str">
            <v>湖北民族大学科技学院</v>
          </cell>
          <cell r="Y215" t="str">
            <v>132501202005905450</v>
          </cell>
          <cell r="Z215" t="str">
            <v>汉语言文学</v>
          </cell>
          <cell r="AA215" t="str">
            <v>湖北随州</v>
          </cell>
          <cell r="AB215" t="str">
            <v>2019-09-01</v>
          </cell>
          <cell r="AC215" t="str">
            <v>否</v>
          </cell>
          <cell r="AD215" t="str">
            <v/>
          </cell>
          <cell r="AE215" t="str">
            <v>湖北省随州市随县草店镇王子城村二组</v>
          </cell>
          <cell r="AF215" t="str">
            <v>无</v>
          </cell>
          <cell r="AG215" t="str">
            <v>无</v>
          </cell>
          <cell r="AH215" t="str">
            <v>高中语文教师资格证
英语四级证
普通话二甲证</v>
          </cell>
          <cell r="AI215" t="str">
            <v>2013-2016 高中学习 曾都二中
2016-2020 大学学习 湖北民族大学科技学院</v>
          </cell>
          <cell r="AJ215" t="str">
            <v>秦安春 父亲  务工
黄国玲 母亲  教师
秦乐圆 妹妹  学生</v>
          </cell>
          <cell r="AK215" t="str">
            <v>无</v>
          </cell>
          <cell r="AL215" t="str">
            <v>无</v>
          </cell>
          <cell r="AM215" t="str">
            <v>湖北省随州市</v>
          </cell>
          <cell r="AN215" t="str">
            <v>雇员制书记员岗1</v>
          </cell>
          <cell r="AO215">
            <v>340201</v>
          </cell>
          <cell r="AP215" t="str">
            <v>大类</v>
          </cell>
          <cell r="AQ215" t="str">
            <v>雇员制检察辅助人员</v>
          </cell>
          <cell r="AR215" t="str">
            <v>5</v>
          </cell>
          <cell r="AS215" t="str">
            <v>1</v>
          </cell>
          <cell r="AT215" t="str">
            <v>14204001</v>
          </cell>
          <cell r="AU215" t="str">
            <v>14204001002</v>
          </cell>
          <cell r="AV215" t="str">
            <v>随州市人民检察院</v>
          </cell>
          <cell r="AW215" t="str">
            <v>随县人民检察院</v>
          </cell>
          <cell r="AX215">
            <v>0</v>
          </cell>
          <cell r="AY215" t="b">
            <v>0</v>
          </cell>
          <cell r="AZ215" t="b">
            <v>0</v>
          </cell>
          <cell r="BA215" t="b">
            <v>0</v>
          </cell>
          <cell r="BB215">
            <v>-0.4</v>
          </cell>
        </row>
        <row r="216">
          <cell r="C216" t="str">
            <v>张冉</v>
          </cell>
          <cell r="D216" t="str">
            <v>420683199410057820</v>
          </cell>
          <cell r="E216" t="str">
            <v>14204001002</v>
          </cell>
          <cell r="F216" t="str">
            <v>随县人民检察院</v>
          </cell>
          <cell r="G216" t="str">
            <v>114204010924</v>
          </cell>
          <cell r="H216">
            <v>-1</v>
          </cell>
          <cell r="I216" t="str">
            <v>14204</v>
          </cell>
          <cell r="J216" t="str">
            <v>湖北省随州市</v>
          </cell>
          <cell r="K216" t="str">
            <v>14204</v>
          </cell>
          <cell r="L216" t="str">
            <v>142</v>
          </cell>
          <cell r="M216" t="str">
            <v>14204</v>
          </cell>
          <cell r="N216" t="str">
            <v>25</v>
          </cell>
          <cell r="O216" t="str">
            <v>女</v>
          </cell>
          <cell r="P216" t="str">
            <v>1994-10-05</v>
          </cell>
          <cell r="Q216" t="str">
            <v>湖北省枣阳市</v>
          </cell>
          <cell r="R216" t="str">
            <v>汉族</v>
          </cell>
          <cell r="S216" t="str">
            <v>中共党员(预备党员)</v>
          </cell>
          <cell r="T216" t="str">
            <v>大学专科</v>
          </cell>
          <cell r="U216" t="str">
            <v>无</v>
          </cell>
          <cell r="V216" t="str">
            <v>全日制</v>
          </cell>
          <cell r="W216" t="str">
            <v>2015-07-17</v>
          </cell>
          <cell r="X216" t="str">
            <v>湖北财税职业学院</v>
          </cell>
          <cell r="Y216" t="str">
            <v>137981201506637491</v>
          </cell>
          <cell r="Z216" t="str">
            <v>资产评估与管理</v>
          </cell>
          <cell r="AA216" t="str">
            <v>湖北省枣阳市</v>
          </cell>
          <cell r="AB216" t="str">
            <v>2015-09-17</v>
          </cell>
          <cell r="AC216" t="str">
            <v>否</v>
          </cell>
          <cell r="AD216" t="str">
            <v/>
          </cell>
          <cell r="AE216" t="str">
            <v>湖北省随州市曾都区唐县镇肖畈三组</v>
          </cell>
          <cell r="AF216" t="str">
            <v>无</v>
          </cell>
          <cell r="AG216" t="str">
            <v>4</v>
          </cell>
          <cell r="AH216" t="str">
            <v>无</v>
          </cell>
          <cell r="AI216" t="str">
            <v>学习经历：
2009年-2012年高中毕业于《枣阳市第七中学》2012年-2015年大专毕业于《湖北财税职业学院》
工作经历：
2012年-2015年每周末在（统一鲜橙多公司）做兼职，兼职工作是卖场销售；
2015年-2017年在（东莞市润德澳环保科技）任销售经理，主要售卖海水淡化装置；
2017年6月-2017年12月在（深圳一览股份有限公司）做招聘顾问，工作内容是：根据甲方提出的招聘需求完成招聘任务；
2018年4月-2019年5月在（深圳博仕集团）做人事专员，根据各部门提出的招聘需求</v>
          </cell>
          <cell r="AJ216" t="str">
            <v>父亲：张作光（二级残疾）
母亲：潘红云（工作：家政）
公公：万光华（务农）
婆婆：肖志敏（务农）
丈夫：万肖龙（工作单位：深圳市德菲实业有限责任公司）
女儿：万钰忆</v>
          </cell>
          <cell r="AK216" t="str">
            <v>无</v>
          </cell>
          <cell r="AL216" t="str">
            <v/>
          </cell>
          <cell r="AM216" t="str">
            <v>湖北省随州市</v>
          </cell>
          <cell r="AN216" t="str">
            <v>雇员制书记员岗1</v>
          </cell>
          <cell r="AO216">
            <v>340201</v>
          </cell>
          <cell r="AP216" t="str">
            <v>大类</v>
          </cell>
          <cell r="AQ216" t="str">
            <v>雇员制检察辅助人员</v>
          </cell>
          <cell r="AR216" t="str">
            <v>5</v>
          </cell>
          <cell r="AS216" t="str">
            <v>1</v>
          </cell>
          <cell r="AT216" t="str">
            <v>14204001</v>
          </cell>
          <cell r="AU216" t="str">
            <v>14204001002</v>
          </cell>
          <cell r="AV216" t="str">
            <v>随州市人民检察院</v>
          </cell>
          <cell r="AW216" t="str">
            <v>随县人民检察院</v>
          </cell>
          <cell r="AX216">
            <v>0</v>
          </cell>
          <cell r="AY216" t="b">
            <v>0</v>
          </cell>
          <cell r="AZ216" t="b">
            <v>0</v>
          </cell>
          <cell r="BA216" t="b">
            <v>0</v>
          </cell>
          <cell r="BB216">
            <v>-0.4</v>
          </cell>
        </row>
        <row r="217">
          <cell r="C217" t="str">
            <v>徐竞舸</v>
          </cell>
          <cell r="D217" t="str">
            <v>421302199803130423</v>
          </cell>
          <cell r="E217" t="str">
            <v>14204001002</v>
          </cell>
          <cell r="F217" t="str">
            <v>随县人民检察院</v>
          </cell>
          <cell r="G217" t="str">
            <v>114204011012</v>
          </cell>
          <cell r="H217">
            <v>-1</v>
          </cell>
          <cell r="I217" t="str">
            <v>14204</v>
          </cell>
          <cell r="J217" t="str">
            <v>湖北省随州市</v>
          </cell>
          <cell r="K217" t="str">
            <v>14204</v>
          </cell>
          <cell r="L217" t="str">
            <v>142</v>
          </cell>
          <cell r="M217" t="str">
            <v>14204</v>
          </cell>
          <cell r="N217" t="str">
            <v>22</v>
          </cell>
          <cell r="O217" t="str">
            <v>女</v>
          </cell>
          <cell r="P217" t="str">
            <v>1998-03-13</v>
          </cell>
          <cell r="Q217" t="str">
            <v>湖北随州</v>
          </cell>
          <cell r="R217" t="str">
            <v>汉族</v>
          </cell>
          <cell r="S217" t="str">
            <v>共青团员</v>
          </cell>
          <cell r="T217" t="str">
            <v>大学专科</v>
          </cell>
          <cell r="U217" t="str">
            <v>无</v>
          </cell>
          <cell r="V217" t="str">
            <v>全日制</v>
          </cell>
          <cell r="W217" t="str">
            <v>2018-06-30</v>
          </cell>
          <cell r="X217" t="str">
            <v>汉江师范</v>
          </cell>
          <cell r="Y217" t="str">
            <v>105181201806212832</v>
          </cell>
          <cell r="Z217" t="str">
            <v>学前教育</v>
          </cell>
          <cell r="AA217" t="str">
            <v>湖北随州</v>
          </cell>
          <cell r="AB217" t="str">
            <v>2018-07-01</v>
          </cell>
          <cell r="AC217" t="str">
            <v>否</v>
          </cell>
          <cell r="AD217" t="str">
            <v/>
          </cell>
          <cell r="AE217" t="str">
            <v>湖北武汉泰跃金河</v>
          </cell>
          <cell r="AF217" t="str">
            <v>武汉淘咖网络</v>
          </cell>
          <cell r="AG217" t="str">
            <v>2年</v>
          </cell>
          <cell r="AH217" t="str">
            <v>教师资格证（幼儿园）
教师资格证（小学语文）</v>
          </cell>
          <cell r="AI217" t="str">
            <v>2012年至2015年于随州汉东中学就读
2015年至2018年于十堰汉江师范就读
2018年7月十堰贝美国际早教中心担任配班老师
2018年9月十堰天麟幼儿园担任主班老师
2019年五月随州爱乐阅读担任语文老师
2020年6月武汉淘咖网络科技有限公司担任行政</v>
          </cell>
          <cell r="AJ217" t="str">
            <v>父亲：徐峰深圳打工
母亲：汪冬梅无工作</v>
          </cell>
          <cell r="AK217" t="str">
            <v>无</v>
          </cell>
          <cell r="AL217" t="str">
            <v>无</v>
          </cell>
          <cell r="AM217" t="str">
            <v>湖北省随州市</v>
          </cell>
          <cell r="AN217" t="str">
            <v>雇员制书记员岗1</v>
          </cell>
          <cell r="AO217">
            <v>340201</v>
          </cell>
          <cell r="AP217" t="str">
            <v>大类</v>
          </cell>
          <cell r="AQ217" t="str">
            <v>雇员制检察辅助人员</v>
          </cell>
          <cell r="AR217" t="str">
            <v>5</v>
          </cell>
          <cell r="AS217" t="str">
            <v>1</v>
          </cell>
          <cell r="AT217" t="str">
            <v>14204001</v>
          </cell>
          <cell r="AU217" t="str">
            <v>14204001002</v>
          </cell>
          <cell r="AV217" t="str">
            <v>随州市人民检察院</v>
          </cell>
          <cell r="AW217" t="str">
            <v>随县人民检察院</v>
          </cell>
          <cell r="AX217">
            <v>0</v>
          </cell>
          <cell r="AY217" t="b">
            <v>0</v>
          </cell>
          <cell r="AZ217" t="b">
            <v>0</v>
          </cell>
          <cell r="BA217" t="b">
            <v>0</v>
          </cell>
          <cell r="BB217">
            <v>-0.4</v>
          </cell>
        </row>
        <row r="218">
          <cell r="C218" t="str">
            <v>周芬</v>
          </cell>
          <cell r="D218" t="str">
            <v>429001198701162360</v>
          </cell>
          <cell r="E218" t="str">
            <v>14204001002</v>
          </cell>
          <cell r="F218" t="str">
            <v>随县人民检察院</v>
          </cell>
          <cell r="G218" t="str">
            <v>114204011020</v>
          </cell>
          <cell r="H218">
            <v>-1</v>
          </cell>
          <cell r="I218" t="str">
            <v>14204</v>
          </cell>
          <cell r="J218" t="str">
            <v>湖北省随州市</v>
          </cell>
          <cell r="K218" t="str">
            <v>14204</v>
          </cell>
          <cell r="L218" t="str">
            <v>142</v>
          </cell>
          <cell r="M218" t="str">
            <v>14204</v>
          </cell>
          <cell r="N218" t="str">
            <v>33</v>
          </cell>
          <cell r="O218" t="str">
            <v>女</v>
          </cell>
          <cell r="P218" t="str">
            <v>1987-01-16</v>
          </cell>
          <cell r="Q218" t="str">
            <v>湖北省随州市随县</v>
          </cell>
          <cell r="R218" t="str">
            <v>汉族</v>
          </cell>
          <cell r="S218" t="str">
            <v>共青团员</v>
          </cell>
          <cell r="T218" t="str">
            <v>大学专科</v>
          </cell>
          <cell r="U218" t="str">
            <v>无</v>
          </cell>
          <cell r="V218" t="str">
            <v>全日制</v>
          </cell>
          <cell r="W218" t="str">
            <v>2009-06-30</v>
          </cell>
          <cell r="X218" t="str">
            <v>咸宁学院</v>
          </cell>
          <cell r="Y218" t="str">
            <v>109271200906142516</v>
          </cell>
          <cell r="Z218" t="str">
            <v>市场营销</v>
          </cell>
          <cell r="AA218" t="str">
            <v>湖北省随州市随县</v>
          </cell>
          <cell r="AB218" t="str">
            <v/>
          </cell>
          <cell r="AC218" t="str">
            <v>否</v>
          </cell>
          <cell r="AD218" t="str">
            <v/>
          </cell>
          <cell r="AE218" t="str">
            <v>湖北省随州市随县兴随小区翰林苑一期10号楼2单元301</v>
          </cell>
          <cell r="AF218" t="str">
            <v>无</v>
          </cell>
          <cell r="AG218" t="str">
            <v>无</v>
          </cell>
          <cell r="AH218" t="str">
            <v>三级企业人力资源管理师；
大学英语四级。</v>
          </cell>
          <cell r="AI218" t="str">
            <v>2003年9月至2009年6月就读于烈山中学；
2006年9月至2009年6月就读于咸宁学院，在2008-2009年度，成绩优秀，表现突出，被评为咸宁学院三好学生。
2009年6月至今待业</v>
          </cell>
          <cell r="AJ218" t="str">
            <v>父亲：周宗安     职业：保安
母亲：涂加翠    
丈夫：于洪浩     职业：现役军人
长子：于晨昔      学生
次子：于晨楠</v>
          </cell>
          <cell r="AK218" t="str">
            <v>无</v>
          </cell>
          <cell r="AL218" t="str">
            <v/>
          </cell>
          <cell r="AM218" t="str">
            <v>湖北省随州市</v>
          </cell>
          <cell r="AN218" t="str">
            <v>雇员制书记员岗1</v>
          </cell>
          <cell r="AO218">
            <v>340201</v>
          </cell>
          <cell r="AP218" t="str">
            <v>大类</v>
          </cell>
          <cell r="AQ218" t="str">
            <v>雇员制检察辅助人员</v>
          </cell>
          <cell r="AR218" t="str">
            <v>5</v>
          </cell>
          <cell r="AS218" t="str">
            <v>1</v>
          </cell>
          <cell r="AT218" t="str">
            <v>14204001</v>
          </cell>
          <cell r="AU218" t="str">
            <v>14204001002</v>
          </cell>
          <cell r="AV218" t="str">
            <v>随州市人民检察院</v>
          </cell>
          <cell r="AW218" t="str">
            <v>随县人民检察院</v>
          </cell>
          <cell r="AX218">
            <v>0</v>
          </cell>
          <cell r="AY218" t="b">
            <v>0</v>
          </cell>
          <cell r="AZ218" t="b">
            <v>0</v>
          </cell>
          <cell r="BA218" t="b">
            <v>0</v>
          </cell>
          <cell r="BB218">
            <v>-0.4</v>
          </cell>
        </row>
        <row r="219">
          <cell r="C219" t="str">
            <v>张彦婷</v>
          </cell>
          <cell r="D219" t="str">
            <v>429001198910080425</v>
          </cell>
          <cell r="E219" t="str">
            <v>14204001002</v>
          </cell>
          <cell r="F219" t="str">
            <v>随县人民检察院</v>
          </cell>
          <cell r="G219" t="str">
            <v>114204011023</v>
          </cell>
          <cell r="H219">
            <v>-1</v>
          </cell>
          <cell r="I219" t="str">
            <v>14204</v>
          </cell>
          <cell r="J219" t="str">
            <v>湖北省随州市</v>
          </cell>
          <cell r="K219" t="str">
            <v>14204</v>
          </cell>
          <cell r="L219" t="str">
            <v>142</v>
          </cell>
          <cell r="M219" t="str">
            <v>14204</v>
          </cell>
          <cell r="N219" t="str">
            <v>30</v>
          </cell>
          <cell r="O219" t="str">
            <v>女</v>
          </cell>
          <cell r="P219" t="str">
            <v>1989-10-08</v>
          </cell>
          <cell r="Q219" t="str">
            <v>湖北随州</v>
          </cell>
          <cell r="R219" t="str">
            <v>汉族</v>
          </cell>
          <cell r="S219" t="str">
            <v>群众</v>
          </cell>
          <cell r="T219" t="str">
            <v>大学本科</v>
          </cell>
          <cell r="U219" t="str">
            <v>无</v>
          </cell>
          <cell r="V219" t="str">
            <v>全日制</v>
          </cell>
          <cell r="W219" t="str">
            <v>2013-06-30</v>
          </cell>
          <cell r="X219" t="str">
            <v>中南民族大学</v>
          </cell>
          <cell r="Y219" t="str">
            <v>65420154082009305</v>
          </cell>
          <cell r="Z219" t="str">
            <v>市场营销</v>
          </cell>
          <cell r="AA219" t="str">
            <v>湖北随州</v>
          </cell>
          <cell r="AB219" t="str">
            <v>2013-06-20</v>
          </cell>
          <cell r="AC219" t="str">
            <v>否</v>
          </cell>
          <cell r="AD219" t="str">
            <v/>
          </cell>
          <cell r="AE219" t="str">
            <v>随州市曾都区水岸国际二期3栋301</v>
          </cell>
          <cell r="AF219" t="str">
            <v>随州市公安局交警支队秩序大队</v>
          </cell>
          <cell r="AG219" t="str">
            <v>7</v>
          </cell>
          <cell r="AH219" t="str">
            <v/>
          </cell>
          <cell r="AI219" t="str">
            <v>2005.9-2008.6，曾都私立高中；
2008.9-2013.6，中南民族大学；
2013.6-至今，随州市公安局交警支队秩序大队。</v>
          </cell>
          <cell r="AJ219" t="str">
            <v>丈夫，简胜，个体</v>
          </cell>
          <cell r="AK219" t="str">
            <v>无</v>
          </cell>
          <cell r="AL219" t="str">
            <v/>
          </cell>
          <cell r="AM219" t="str">
            <v>湖北省随州市</v>
          </cell>
          <cell r="AN219" t="str">
            <v>雇员制书记员岗1</v>
          </cell>
          <cell r="AO219">
            <v>340201</v>
          </cell>
          <cell r="AP219" t="str">
            <v>大类</v>
          </cell>
          <cell r="AQ219" t="str">
            <v>雇员制检察辅助人员</v>
          </cell>
          <cell r="AR219" t="str">
            <v>5</v>
          </cell>
          <cell r="AS219" t="str">
            <v>1</v>
          </cell>
          <cell r="AT219" t="str">
            <v>14204001</v>
          </cell>
          <cell r="AU219" t="str">
            <v>14204001002</v>
          </cell>
          <cell r="AV219" t="str">
            <v>随州市人民检察院</v>
          </cell>
          <cell r="AW219" t="str">
            <v>随县人民检察院</v>
          </cell>
          <cell r="AX219">
            <v>0</v>
          </cell>
          <cell r="AY219" t="b">
            <v>0</v>
          </cell>
          <cell r="AZ219" t="b">
            <v>0</v>
          </cell>
          <cell r="BA219" t="b">
            <v>0</v>
          </cell>
          <cell r="BB219">
            <v>-0.4</v>
          </cell>
        </row>
        <row r="220">
          <cell r="C220" t="str">
            <v>郑天才</v>
          </cell>
          <cell r="D220" t="str">
            <v>411321199207150054</v>
          </cell>
          <cell r="E220" t="str">
            <v>14204001002</v>
          </cell>
          <cell r="F220" t="str">
            <v>随县人民检察院</v>
          </cell>
          <cell r="G220" t="str">
            <v>114204011106</v>
          </cell>
          <cell r="H220">
            <v>-1</v>
          </cell>
          <cell r="I220" t="str">
            <v>14204</v>
          </cell>
          <cell r="J220" t="str">
            <v>湖北省随州市</v>
          </cell>
          <cell r="K220" t="str">
            <v>14204</v>
          </cell>
          <cell r="L220" t="str">
            <v>142</v>
          </cell>
          <cell r="M220" t="str">
            <v>14204</v>
          </cell>
          <cell r="N220" t="str">
            <v>28</v>
          </cell>
          <cell r="O220" t="str">
            <v>男</v>
          </cell>
          <cell r="P220" t="str">
            <v>1992-07-15</v>
          </cell>
          <cell r="Q220" t="str">
            <v>河南省南阳市</v>
          </cell>
          <cell r="R220" t="str">
            <v>汉族</v>
          </cell>
          <cell r="S220" t="str">
            <v>中共党员(预备党员)</v>
          </cell>
          <cell r="T220" t="str">
            <v>大学专科</v>
          </cell>
          <cell r="U220" t="str">
            <v>无</v>
          </cell>
          <cell r="V220" t="str">
            <v>全日制</v>
          </cell>
          <cell r="W220" t="str">
            <v>2013-07-01</v>
          </cell>
          <cell r="X220" t="str">
            <v>商丘职业技术学院</v>
          </cell>
          <cell r="Y220" t="str">
            <v>12745101306238739</v>
          </cell>
          <cell r="Z220" t="str">
            <v>畜牧兽医</v>
          </cell>
          <cell r="AA220" t="str">
            <v>河南省南阳市桐柏县城关镇</v>
          </cell>
          <cell r="AB220" t="str">
            <v>2016-07-14</v>
          </cell>
          <cell r="AC220" t="str">
            <v>否</v>
          </cell>
          <cell r="AD220" t="str">
            <v>无</v>
          </cell>
          <cell r="AE220" t="str">
            <v>河南省南阳市桐柏县城关镇新华街175号</v>
          </cell>
          <cell r="AF220" t="str">
            <v>桐柏县住建局</v>
          </cell>
          <cell r="AG220" t="str">
            <v>1</v>
          </cell>
          <cell r="AH220" t="str">
            <v>无</v>
          </cell>
          <cell r="AI220" t="str">
            <v>2007年9月1日—2010年7月1日在桐柏三高学习毕业
2010年9月1日-2013年7月1日在商丘职业技术学院学
习毕业2013年7月1日至2016年7月14日待业  2016年7月14日-2019年3月在桐柏县毛集收费站工作
 2019年3月至今在桐柏县住建局工作（公益岗）</v>
          </cell>
          <cell r="AJ220" t="str">
            <v>爸爸 郑照明 河南农村商业银行 职工  
妈妈 罗凤华  无</v>
          </cell>
          <cell r="AK220" t="str">
            <v>无</v>
          </cell>
          <cell r="AL220" t="str">
            <v>无</v>
          </cell>
          <cell r="AM220" t="str">
            <v>湖北省随州市</v>
          </cell>
          <cell r="AN220" t="str">
            <v>雇员制书记员岗1</v>
          </cell>
          <cell r="AO220">
            <v>340201</v>
          </cell>
          <cell r="AP220" t="str">
            <v>大类</v>
          </cell>
          <cell r="AQ220" t="str">
            <v>雇员制检察辅助人员</v>
          </cell>
          <cell r="AR220" t="str">
            <v>5</v>
          </cell>
          <cell r="AS220" t="str">
            <v>1</v>
          </cell>
          <cell r="AT220" t="str">
            <v>14204001</v>
          </cell>
          <cell r="AU220" t="str">
            <v>14204001002</v>
          </cell>
          <cell r="AV220" t="str">
            <v>随州市人民检察院</v>
          </cell>
          <cell r="AW220" t="str">
            <v>随县人民检察院</v>
          </cell>
          <cell r="AX220">
            <v>0</v>
          </cell>
          <cell r="AY220" t="b">
            <v>0</v>
          </cell>
          <cell r="AZ220" t="b">
            <v>0</v>
          </cell>
          <cell r="BA220" t="b">
            <v>0</v>
          </cell>
          <cell r="BB220">
            <v>-0.4</v>
          </cell>
        </row>
        <row r="221">
          <cell r="C221" t="str">
            <v>邱奕闻</v>
          </cell>
          <cell r="D221" t="str">
            <v>421302199803085642</v>
          </cell>
          <cell r="E221" t="str">
            <v>14204001002</v>
          </cell>
          <cell r="F221" t="str">
            <v>随县人民检察院</v>
          </cell>
          <cell r="G221" t="str">
            <v>114204011128</v>
          </cell>
          <cell r="H221">
            <v>-1</v>
          </cell>
          <cell r="I221" t="str">
            <v>14204</v>
          </cell>
          <cell r="J221" t="str">
            <v>湖北省随州市</v>
          </cell>
          <cell r="K221" t="str">
            <v>14204</v>
          </cell>
          <cell r="L221" t="str">
            <v>142</v>
          </cell>
          <cell r="M221" t="str">
            <v>14204</v>
          </cell>
          <cell r="N221" t="str">
            <v>22</v>
          </cell>
          <cell r="O221" t="str">
            <v>女</v>
          </cell>
          <cell r="P221" t="str">
            <v>1998-02-10</v>
          </cell>
          <cell r="Q221" t="str">
            <v>湖北随州</v>
          </cell>
          <cell r="R221" t="str">
            <v>汉族</v>
          </cell>
          <cell r="S221" t="str">
            <v>共青团员</v>
          </cell>
          <cell r="T221" t="str">
            <v>大学专科</v>
          </cell>
          <cell r="U221" t="str">
            <v>无</v>
          </cell>
          <cell r="V221" t="str">
            <v>全日制</v>
          </cell>
          <cell r="W221" t="str">
            <v>2019-06-26</v>
          </cell>
          <cell r="X221" t="str">
            <v>湖北城市建设职业技术学院</v>
          </cell>
          <cell r="Y221" t="str">
            <v>129831201906001473</v>
          </cell>
          <cell r="Z221" t="str">
            <v>工程造价</v>
          </cell>
          <cell r="AA221" t="str">
            <v>湖北随州</v>
          </cell>
          <cell r="AB221" t="str">
            <v>2019-04-19</v>
          </cell>
          <cell r="AC221" t="str">
            <v>否</v>
          </cell>
          <cell r="AD221" t="str">
            <v/>
          </cell>
          <cell r="AE221" t="str">
            <v>湖北省随州市随县唐镇</v>
          </cell>
          <cell r="AF221" t="str">
            <v>湖北随州</v>
          </cell>
          <cell r="AG221" t="str">
            <v>1</v>
          </cell>
          <cell r="AH221" t="str">
            <v>无</v>
          </cell>
          <cell r="AI221" t="str">
            <v>20130901-20160630随州技师学院
20160901-20190630湖北城市建设职业技术学院
201900701-20190730上海全筑装饰武汉分公司
20190801-2020630湖北三箭建筑有限公司
20200701-20200710中国人民财产保险有限公司</v>
          </cell>
          <cell r="AJ221" t="str">
            <v>父亲 唐县镇国家电网
母亲 唐县镇国家电网</v>
          </cell>
          <cell r="AK221" t="str">
            <v>无</v>
          </cell>
          <cell r="AL221" t="str">
            <v>无</v>
          </cell>
          <cell r="AM221" t="str">
            <v>湖北省随州市</v>
          </cell>
          <cell r="AN221" t="str">
            <v>雇员制书记员岗1</v>
          </cell>
          <cell r="AO221">
            <v>340201</v>
          </cell>
          <cell r="AP221" t="str">
            <v>大类</v>
          </cell>
          <cell r="AQ221" t="str">
            <v>雇员制检察辅助人员</v>
          </cell>
          <cell r="AR221" t="str">
            <v>5</v>
          </cell>
          <cell r="AS221" t="str">
            <v>1</v>
          </cell>
          <cell r="AT221" t="str">
            <v>14204001</v>
          </cell>
          <cell r="AU221" t="str">
            <v>14204001002</v>
          </cell>
          <cell r="AV221" t="str">
            <v>随州市人民检察院</v>
          </cell>
          <cell r="AW221" t="str">
            <v>随县人民检察院</v>
          </cell>
          <cell r="AX221">
            <v>0</v>
          </cell>
          <cell r="AY221" t="b">
            <v>0</v>
          </cell>
          <cell r="AZ221" t="b">
            <v>0</v>
          </cell>
          <cell r="BA221" t="b">
            <v>0</v>
          </cell>
          <cell r="BB221">
            <v>-0.4</v>
          </cell>
        </row>
        <row r="222">
          <cell r="C222" t="str">
            <v>刘鹏</v>
          </cell>
          <cell r="D222" t="str">
            <v>429001199306113133</v>
          </cell>
          <cell r="E222" t="str">
            <v>14204001002</v>
          </cell>
          <cell r="F222" t="str">
            <v>随县人民检察院</v>
          </cell>
          <cell r="G222" t="str">
            <v>114204011330</v>
          </cell>
          <cell r="H222">
            <v>-1</v>
          </cell>
          <cell r="I222" t="str">
            <v>14204</v>
          </cell>
          <cell r="J222" t="str">
            <v>湖北省随州市</v>
          </cell>
          <cell r="K222" t="str">
            <v>14204</v>
          </cell>
          <cell r="L222" t="str">
            <v>142</v>
          </cell>
          <cell r="M222" t="str">
            <v>14204</v>
          </cell>
          <cell r="N222" t="str">
            <v>27</v>
          </cell>
          <cell r="O222" t="str">
            <v>男</v>
          </cell>
          <cell r="P222" t="str">
            <v>1993-06-11</v>
          </cell>
          <cell r="Q222" t="str">
            <v>湖北</v>
          </cell>
          <cell r="R222" t="str">
            <v>汉族</v>
          </cell>
          <cell r="S222" t="str">
            <v>共青团员</v>
          </cell>
          <cell r="T222" t="str">
            <v>大学本科</v>
          </cell>
          <cell r="U222" t="str">
            <v>学士</v>
          </cell>
          <cell r="V222" t="str">
            <v>全日制</v>
          </cell>
          <cell r="W222" t="str">
            <v>2016-06-30</v>
          </cell>
          <cell r="X222" t="str">
            <v>湖北理工学院</v>
          </cell>
          <cell r="Y222" t="str">
            <v>109201201605792304</v>
          </cell>
          <cell r="Z222" t="str">
            <v>工商管理</v>
          </cell>
          <cell r="AA222" t="str">
            <v>湖北省随州市</v>
          </cell>
          <cell r="AB222" t="str">
            <v/>
          </cell>
          <cell r="AC222" t="str">
            <v>否</v>
          </cell>
          <cell r="AD222" t="str">
            <v/>
          </cell>
          <cell r="AE222" t="str">
            <v>湖北省随州市解放路65号</v>
          </cell>
          <cell r="AF222" t="str">
            <v>随州富航人力资源有限公司</v>
          </cell>
          <cell r="AG222" t="str">
            <v>4年</v>
          </cell>
          <cell r="AH222" t="str">
            <v/>
          </cell>
          <cell r="AI222" t="str">
            <v>2012.09-2016.06  湖北理工学院  工商管理专业
2016.09-2018.12  深圳市速邮达物流有限公司
2019.03-2020.06  随州市银泰新世纪购物中心
2020.06-至今     随州市富航人力资源有限公司</v>
          </cell>
          <cell r="AJ222" t="str">
            <v>父亲  刘守明  务农
母亲  李青莲  务农</v>
          </cell>
          <cell r="AK222" t="str">
            <v>无</v>
          </cell>
          <cell r="AL222" t="str">
            <v/>
          </cell>
          <cell r="AM222" t="str">
            <v>湖北省随州市</v>
          </cell>
          <cell r="AN222" t="str">
            <v>雇员制书记员岗1</v>
          </cell>
          <cell r="AO222">
            <v>340201</v>
          </cell>
          <cell r="AP222" t="str">
            <v>大类</v>
          </cell>
          <cell r="AQ222" t="str">
            <v>雇员制检察辅助人员</v>
          </cell>
          <cell r="AR222" t="str">
            <v>5</v>
          </cell>
          <cell r="AS222" t="str">
            <v>1</v>
          </cell>
          <cell r="AT222" t="str">
            <v>14204001</v>
          </cell>
          <cell r="AU222" t="str">
            <v>14204001002</v>
          </cell>
          <cell r="AV222" t="str">
            <v>随州市人民检察院</v>
          </cell>
          <cell r="AW222" t="str">
            <v>随县人民检察院</v>
          </cell>
          <cell r="AX222">
            <v>0</v>
          </cell>
          <cell r="AY222" t="b">
            <v>0</v>
          </cell>
          <cell r="AZ222" t="b">
            <v>0</v>
          </cell>
          <cell r="BA222" t="b">
            <v>0</v>
          </cell>
          <cell r="BB222">
            <v>-0.4</v>
          </cell>
        </row>
        <row r="223">
          <cell r="C223" t="str">
            <v>谢琼瑶</v>
          </cell>
          <cell r="D223" t="str">
            <v>429001199901133147</v>
          </cell>
          <cell r="E223" t="str">
            <v>14204001002</v>
          </cell>
          <cell r="F223" t="str">
            <v>随县人民检察院</v>
          </cell>
          <cell r="G223" t="str">
            <v>114204011405</v>
          </cell>
          <cell r="H223">
            <v>-1</v>
          </cell>
          <cell r="I223" t="str">
            <v>14204</v>
          </cell>
          <cell r="J223" t="str">
            <v>湖北省随州市</v>
          </cell>
          <cell r="K223" t="str">
            <v>14204</v>
          </cell>
          <cell r="L223" t="str">
            <v>142</v>
          </cell>
          <cell r="M223" t="str">
            <v>14204</v>
          </cell>
          <cell r="N223" t="str">
            <v>21</v>
          </cell>
          <cell r="O223" t="str">
            <v>女</v>
          </cell>
          <cell r="P223" t="str">
            <v>1999-01-13</v>
          </cell>
          <cell r="Q223" t="str">
            <v>湖北随州</v>
          </cell>
          <cell r="R223" t="str">
            <v>汉族</v>
          </cell>
          <cell r="S223" t="str">
            <v>共青团员</v>
          </cell>
          <cell r="T223" t="str">
            <v>大学本科</v>
          </cell>
          <cell r="U223" t="str">
            <v>学士</v>
          </cell>
          <cell r="V223" t="str">
            <v>全日制</v>
          </cell>
          <cell r="W223" t="str">
            <v>2020-06-24</v>
          </cell>
          <cell r="X223" t="str">
            <v>湖北文理学院</v>
          </cell>
          <cell r="Y223" t="str">
            <v>105191202005524751</v>
          </cell>
          <cell r="Z223" t="str">
            <v>市场营销</v>
          </cell>
          <cell r="AA223" t="str">
            <v>湖北省随州市</v>
          </cell>
          <cell r="AB223" t="str">
            <v/>
          </cell>
          <cell r="AC223" t="str">
            <v>否</v>
          </cell>
          <cell r="AD223" t="str">
            <v/>
          </cell>
          <cell r="AE223" t="str">
            <v>湖北省随州市随县安居镇安南村二组</v>
          </cell>
          <cell r="AF223" t="str">
            <v/>
          </cell>
          <cell r="AG223" t="str">
            <v/>
          </cell>
          <cell r="AH223" t="str">
            <v>无</v>
          </cell>
          <cell r="AI223" t="str">
            <v>2014-2016  湖北省随州市曾都区第一高级中学
2016-2020  湖北文理学院</v>
          </cell>
          <cell r="AJ223" t="str">
            <v>谢开东  父亲   江苏省苏州市柳溪智能装备有限公司
张先华  母亲   个体经营
谢婧卉  妹妹   湖北省随州市第一中学</v>
          </cell>
          <cell r="AK223" t="str">
            <v>无</v>
          </cell>
          <cell r="AL223" t="str">
            <v>无</v>
          </cell>
          <cell r="AM223" t="str">
            <v>湖北省随州市</v>
          </cell>
          <cell r="AN223" t="str">
            <v>雇员制书记员岗1</v>
          </cell>
          <cell r="AO223">
            <v>340201</v>
          </cell>
          <cell r="AP223" t="str">
            <v>大类</v>
          </cell>
          <cell r="AQ223" t="str">
            <v>雇员制检察辅助人员</v>
          </cell>
          <cell r="AR223" t="str">
            <v>5</v>
          </cell>
          <cell r="AS223" t="str">
            <v>1</v>
          </cell>
          <cell r="AT223" t="str">
            <v>14204001</v>
          </cell>
          <cell r="AU223" t="str">
            <v>14204001002</v>
          </cell>
          <cell r="AV223" t="str">
            <v>随州市人民检察院</v>
          </cell>
          <cell r="AW223" t="str">
            <v>随县人民检察院</v>
          </cell>
          <cell r="AX223">
            <v>0</v>
          </cell>
          <cell r="AY223" t="b">
            <v>0</v>
          </cell>
          <cell r="AZ223" t="b">
            <v>0</v>
          </cell>
          <cell r="BA223" t="b">
            <v>0</v>
          </cell>
          <cell r="BB223">
            <v>-0.4</v>
          </cell>
        </row>
        <row r="224">
          <cell r="C224" t="str">
            <v>曾令彬</v>
          </cell>
          <cell r="D224" t="str">
            <v>513901199703213395</v>
          </cell>
          <cell r="E224" t="str">
            <v>14204001002</v>
          </cell>
          <cell r="F224" t="str">
            <v>随县人民检察院</v>
          </cell>
          <cell r="G224" t="str">
            <v>114204011416</v>
          </cell>
          <cell r="H224">
            <v>-1</v>
          </cell>
          <cell r="I224" t="str">
            <v>14204</v>
          </cell>
          <cell r="J224" t="str">
            <v>湖北省随州市</v>
          </cell>
          <cell r="K224" t="str">
            <v>14204</v>
          </cell>
          <cell r="L224" t="str">
            <v>142</v>
          </cell>
          <cell r="M224" t="str">
            <v>14204</v>
          </cell>
          <cell r="N224" t="str">
            <v>23</v>
          </cell>
          <cell r="O224" t="str">
            <v>男</v>
          </cell>
          <cell r="P224" t="str">
            <v>1997-03-21</v>
          </cell>
          <cell r="Q224" t="str">
            <v>四川资阳</v>
          </cell>
          <cell r="R224" t="str">
            <v>汉族</v>
          </cell>
          <cell r="S224" t="str">
            <v>共青团员</v>
          </cell>
          <cell r="T224" t="str">
            <v>大学专科</v>
          </cell>
          <cell r="U224" t="str">
            <v>无</v>
          </cell>
          <cell r="V224" t="str">
            <v>全日制</v>
          </cell>
          <cell r="W224" t="str">
            <v>2020-06-30</v>
          </cell>
          <cell r="X224" t="str">
            <v>西南财经大学天府学院</v>
          </cell>
          <cell r="Y224" t="str">
            <v>140371202006002712</v>
          </cell>
          <cell r="Z224" t="str">
            <v>审计</v>
          </cell>
          <cell r="AA224" t="str">
            <v>四川资阳</v>
          </cell>
          <cell r="AB224" t="str">
            <v>2019-07-19</v>
          </cell>
          <cell r="AC224" t="str">
            <v>是</v>
          </cell>
          <cell r="AD224" t="str">
            <v>四川省资阳市雁江区丹山镇</v>
          </cell>
          <cell r="AE224" t="str">
            <v>四川省资阳市雁江区丹山镇</v>
          </cell>
          <cell r="AF224" t="str">
            <v>四川盛世光明印务有限公司</v>
          </cell>
          <cell r="AG224" t="str">
            <v>1年</v>
          </cell>
          <cell r="AH224" t="str">
            <v>无</v>
          </cell>
          <cell r="AI224" t="str">
            <v>2013--2017  中和中学   高中修读理工科专业，成绩优异，劳动积极肯干，尊敬师长，团结同学，严于律己，学习目标明确，学习刻苦努力，能独立完成各科作业，学习成绩优秀，注重德，智，体，美全面发展，具有较好的综合素质。
2017--2020  西南财经大学天府学院   审计专业   大学期间学习刻苦，成绩优异，还积极参加各种社会活动，抓住每一个机会锻炼自己，并且在实践中不断学习进步，曾担任党支部副部长，参加课外文化活动，各种社会实践活动，提高自己的阅历，提高自己的能力，提高自己的工作经验，在工作中锻</v>
          </cell>
          <cell r="AJ224" t="str">
            <v>曾祥成  47   成都汽车有限公司 
曾令彬  23    四川盛世光明印务有限公司  
占云芝  45    成都食品有限公司</v>
          </cell>
          <cell r="AK224" t="str">
            <v>无</v>
          </cell>
          <cell r="AL224" t="str">
            <v/>
          </cell>
          <cell r="AM224" t="str">
            <v>湖北省随州市</v>
          </cell>
          <cell r="AN224" t="str">
            <v>雇员制书记员岗1</v>
          </cell>
          <cell r="AO224">
            <v>340201</v>
          </cell>
          <cell r="AP224" t="str">
            <v>大类</v>
          </cell>
          <cell r="AQ224" t="str">
            <v>雇员制检察辅助人员</v>
          </cell>
          <cell r="AR224" t="str">
            <v>5</v>
          </cell>
          <cell r="AS224" t="str">
            <v>1</v>
          </cell>
          <cell r="AT224" t="str">
            <v>14204001</v>
          </cell>
          <cell r="AU224" t="str">
            <v>14204001002</v>
          </cell>
          <cell r="AV224" t="str">
            <v>随州市人民检察院</v>
          </cell>
          <cell r="AW224" t="str">
            <v>随县人民检察院</v>
          </cell>
          <cell r="AX224">
            <v>0</v>
          </cell>
          <cell r="AY224" t="b">
            <v>0</v>
          </cell>
          <cell r="AZ224" t="b">
            <v>0</v>
          </cell>
          <cell r="BA224" t="b">
            <v>0</v>
          </cell>
          <cell r="BB224">
            <v>-0.4</v>
          </cell>
        </row>
        <row r="225">
          <cell r="C225" t="str">
            <v>邹登峰</v>
          </cell>
          <cell r="D225" t="str">
            <v>421302199112248457</v>
          </cell>
          <cell r="E225" t="str">
            <v>14204001002</v>
          </cell>
          <cell r="F225" t="str">
            <v>随县人民检察院</v>
          </cell>
          <cell r="G225" t="str">
            <v>114204011427</v>
          </cell>
          <cell r="H225">
            <v>-1</v>
          </cell>
          <cell r="I225" t="str">
            <v>14204</v>
          </cell>
          <cell r="J225" t="str">
            <v>湖北省随州市</v>
          </cell>
          <cell r="K225" t="str">
            <v>14204</v>
          </cell>
          <cell r="L225" t="str">
            <v>142</v>
          </cell>
          <cell r="M225" t="str">
            <v>14204</v>
          </cell>
          <cell r="N225" t="str">
            <v>28</v>
          </cell>
          <cell r="O225" t="str">
            <v>男</v>
          </cell>
          <cell r="P225" t="str">
            <v>1991-12-24</v>
          </cell>
          <cell r="Q225" t="str">
            <v>湖北随州</v>
          </cell>
          <cell r="R225" t="str">
            <v>汉族</v>
          </cell>
          <cell r="S225" t="str">
            <v>共青团员</v>
          </cell>
          <cell r="T225" t="str">
            <v>大学本科</v>
          </cell>
          <cell r="U225" t="str">
            <v>学士</v>
          </cell>
          <cell r="V225" t="str">
            <v>全日制</v>
          </cell>
          <cell r="W225" t="str">
            <v>2015-06-01</v>
          </cell>
          <cell r="X225" t="str">
            <v>湖北工业大学工程技术学院</v>
          </cell>
          <cell r="Y225" t="str">
            <v>132381201505191682</v>
          </cell>
          <cell r="Z225" t="str">
            <v>机械设计制造及自动化</v>
          </cell>
          <cell r="AA225" t="str">
            <v>曾都区</v>
          </cell>
          <cell r="AB225" t="str">
            <v>2015-09-15</v>
          </cell>
          <cell r="AC225" t="str">
            <v>否</v>
          </cell>
          <cell r="AD225" t="str">
            <v/>
          </cell>
          <cell r="AE225" t="str">
            <v>曾都区齐星花园4号楼</v>
          </cell>
          <cell r="AF225" t="str">
            <v>随县农商行</v>
          </cell>
          <cell r="AG225" t="str">
            <v>4</v>
          </cell>
          <cell r="AH225" t="str">
            <v>无</v>
          </cell>
          <cell r="AI225" t="str">
            <v>2005年9月-2018年6月 就读于曾都区府河镇第一中寻
2008年9月-2011年6月就读于曾都区第一高级；
2011年9月-2015年6月就读于湖北工业大学工程技术学院
2015年9月至今就职于随州农商行随县支行 信贷客户经理岗</v>
          </cell>
          <cell r="AJ225" t="str">
            <v>父亲：邹宗军    曾都区府河镇紫石铺村村委会委员 母亲：皮慧玲    务农 
配偶：朱巧      万店中学教师</v>
          </cell>
          <cell r="AK225" t="str">
            <v>无</v>
          </cell>
          <cell r="AL225" t="str">
            <v>无</v>
          </cell>
          <cell r="AM225" t="str">
            <v>湖北省随州市</v>
          </cell>
          <cell r="AN225" t="str">
            <v>雇员制书记员岗1</v>
          </cell>
          <cell r="AO225">
            <v>340201</v>
          </cell>
          <cell r="AP225" t="str">
            <v>大类</v>
          </cell>
          <cell r="AQ225" t="str">
            <v>雇员制检察辅助人员</v>
          </cell>
          <cell r="AR225" t="str">
            <v>5</v>
          </cell>
          <cell r="AS225" t="str">
            <v>1</v>
          </cell>
          <cell r="AT225" t="str">
            <v>14204001</v>
          </cell>
          <cell r="AU225" t="str">
            <v>14204001002</v>
          </cell>
          <cell r="AV225" t="str">
            <v>随州市人民检察院</v>
          </cell>
          <cell r="AW225" t="str">
            <v>随县人民检察院</v>
          </cell>
          <cell r="AX225">
            <v>0</v>
          </cell>
          <cell r="AY225" t="b">
            <v>0</v>
          </cell>
          <cell r="AZ225" t="b">
            <v>0</v>
          </cell>
          <cell r="BA225" t="b">
            <v>0</v>
          </cell>
          <cell r="BB225">
            <v>-0.4</v>
          </cell>
        </row>
        <row r="226">
          <cell r="C226" t="str">
            <v>周春晓</v>
          </cell>
          <cell r="D226" t="str">
            <v>421302199803100048</v>
          </cell>
          <cell r="E226" t="str">
            <v>14204001002</v>
          </cell>
          <cell r="F226" t="str">
            <v>随县人民检察院</v>
          </cell>
          <cell r="G226" t="str">
            <v>114204011314</v>
          </cell>
          <cell r="H226">
            <v>65</v>
          </cell>
          <cell r="I226" t="str">
            <v>14204</v>
          </cell>
          <cell r="J226" t="str">
            <v>湖北省随州市</v>
          </cell>
          <cell r="K226" t="str">
            <v>14204</v>
          </cell>
          <cell r="L226" t="str">
            <v>142</v>
          </cell>
          <cell r="M226" t="str">
            <v>14204</v>
          </cell>
          <cell r="N226" t="str">
            <v>22</v>
          </cell>
          <cell r="O226" t="str">
            <v>女</v>
          </cell>
          <cell r="P226" t="str">
            <v>1998-03-10</v>
          </cell>
          <cell r="Q226" t="str">
            <v>湖北随州</v>
          </cell>
          <cell r="R226" t="str">
            <v>汉族</v>
          </cell>
          <cell r="S226" t="str">
            <v>共青团员</v>
          </cell>
          <cell r="T226" t="str">
            <v>大学本科</v>
          </cell>
          <cell r="U226" t="str">
            <v>学士</v>
          </cell>
          <cell r="V226" t="str">
            <v>全日制</v>
          </cell>
          <cell r="W226" t="str">
            <v>2020-06-30</v>
          </cell>
          <cell r="X226" t="str">
            <v>武汉学院</v>
          </cell>
          <cell r="Y226" t="str">
            <v>136341202005595459</v>
          </cell>
          <cell r="Z226" t="str">
            <v>法学</v>
          </cell>
          <cell r="AA226" t="str">
            <v>湖北省随州市曾都区西城派出所</v>
          </cell>
          <cell r="AB226" t="str">
            <v/>
          </cell>
          <cell r="AC226" t="str">
            <v>否</v>
          </cell>
          <cell r="AD226" t="str">
            <v>无</v>
          </cell>
          <cell r="AE226" t="str">
            <v>湖北省随州市曾都区舜井大道281号</v>
          </cell>
          <cell r="AF226" t="str">
            <v>无</v>
          </cell>
          <cell r="AG226" t="str">
            <v>无</v>
          </cell>
          <cell r="AH226" t="str">
            <v/>
          </cell>
          <cell r="AI226" t="str">
            <v>20120901-20150630就读于随州二中
20150901-20180630就读于武汉学院法律事务专业学生
20180901-20200630就读于武汉学院法学专业学生</v>
          </cell>
          <cell r="AJ226" t="str">
            <v>周兴国 父女关系 个体
李云 母女关系 中央粮食储备库</v>
          </cell>
          <cell r="AK226" t="str">
            <v>无</v>
          </cell>
          <cell r="AL226" t="str">
            <v/>
          </cell>
          <cell r="AM226" t="str">
            <v>湖北省随州市</v>
          </cell>
          <cell r="AN226" t="str">
            <v>雇员制书记员岗2</v>
          </cell>
          <cell r="AO226">
            <v>340202</v>
          </cell>
          <cell r="AP226" t="str">
            <v>大类</v>
          </cell>
          <cell r="AQ226" t="str">
            <v>雇员制检察辅助人员</v>
          </cell>
          <cell r="AR226" t="str">
            <v>2</v>
          </cell>
          <cell r="AS226" t="str">
            <v>1</v>
          </cell>
          <cell r="AT226" t="str">
            <v>14204001</v>
          </cell>
          <cell r="AU226" t="str">
            <v>14204001002</v>
          </cell>
          <cell r="AV226" t="str">
            <v>随州市人民检察院</v>
          </cell>
          <cell r="AW226" t="str">
            <v>随县人民检察院</v>
          </cell>
          <cell r="AX226">
            <v>53</v>
          </cell>
          <cell r="AY226" t="b">
            <v>1</v>
          </cell>
          <cell r="AZ226" t="b">
            <v>1</v>
          </cell>
          <cell r="BA226" t="b">
            <v>1</v>
          </cell>
          <cell r="BB226">
            <v>26</v>
          </cell>
        </row>
        <row r="227">
          <cell r="C227" t="str">
            <v>何柳</v>
          </cell>
          <cell r="D227" t="str">
            <v>429001199304285169</v>
          </cell>
          <cell r="E227" t="str">
            <v>14204001002</v>
          </cell>
          <cell r="F227" t="str">
            <v>随县人民检察院</v>
          </cell>
          <cell r="G227" t="str">
            <v>114204011010</v>
          </cell>
          <cell r="H227">
            <v>62</v>
          </cell>
          <cell r="I227" t="str">
            <v>14204</v>
          </cell>
          <cell r="J227" t="str">
            <v>湖北省随州市</v>
          </cell>
          <cell r="K227" t="str">
            <v>14204</v>
          </cell>
          <cell r="L227" t="str">
            <v>142</v>
          </cell>
          <cell r="M227" t="str">
            <v>14204</v>
          </cell>
          <cell r="N227" t="str">
            <v>27</v>
          </cell>
          <cell r="O227" t="str">
            <v>女</v>
          </cell>
          <cell r="P227" t="str">
            <v>1993-04-28</v>
          </cell>
          <cell r="Q227" t="str">
            <v>湖北</v>
          </cell>
          <cell r="R227" t="str">
            <v>汉族</v>
          </cell>
          <cell r="S227" t="str">
            <v>共青团员</v>
          </cell>
          <cell r="T227" t="str">
            <v>大学本科</v>
          </cell>
          <cell r="U227" t="str">
            <v>学士</v>
          </cell>
          <cell r="V227" t="str">
            <v>全日制</v>
          </cell>
          <cell r="W227" t="str">
            <v>2015-07-01</v>
          </cell>
          <cell r="X227" t="str">
            <v>长江大学</v>
          </cell>
          <cell r="Y227" t="str">
            <v>104891201505006617</v>
          </cell>
          <cell r="Z227" t="str">
            <v>法学</v>
          </cell>
          <cell r="AA227" t="str">
            <v>湖北省随州市曾都区万和镇大西湾村四组</v>
          </cell>
          <cell r="AB227" t="str">
            <v>2015-07-20</v>
          </cell>
          <cell r="AC227" t="str">
            <v>是</v>
          </cell>
          <cell r="AD227" t="str">
            <v>湖北省随州市随县万和镇大西湾村四组</v>
          </cell>
          <cell r="AE227" t="str">
            <v>湖北省随州市随县万和镇大西湾村四组</v>
          </cell>
          <cell r="AF227" t="str">
            <v>无</v>
          </cell>
          <cell r="AG227" t="str">
            <v>三年以上</v>
          </cell>
          <cell r="AH227" t="str">
            <v>无</v>
          </cell>
          <cell r="AI227" t="str">
            <v>学习经历
2008年9月至2011年6月，高中，随州市曾都区第一中学
2011年9月至2015年7月，大学，长江大学法学院
工作经历
2015年至2017年先后从事制造业餐饮业网络科技业社会型公司
2017年6月至2018年8月从事钱包生活公司销售
2018年8月至2019年2月从事快狗打车公司运营
2019年4月至2019年11月从事自在游公司运营
2019年11月至今待业</v>
          </cell>
          <cell r="AJ227" t="str">
            <v>父亲，何定计，务农
母亲，王翠华，务农
兄弟，何家燚，学生</v>
          </cell>
          <cell r="AK227" t="str">
            <v>无</v>
          </cell>
          <cell r="AL227" t="str">
            <v>无</v>
          </cell>
          <cell r="AM227" t="str">
            <v>湖北省随州市</v>
          </cell>
          <cell r="AN227" t="str">
            <v>雇员制书记员岗2</v>
          </cell>
          <cell r="AO227">
            <v>340202</v>
          </cell>
          <cell r="AP227" t="str">
            <v>大类</v>
          </cell>
          <cell r="AQ227" t="str">
            <v>雇员制检察辅助人员</v>
          </cell>
          <cell r="AR227" t="str">
            <v>2</v>
          </cell>
          <cell r="AS227" t="str">
            <v>1</v>
          </cell>
          <cell r="AT227" t="str">
            <v>14204001</v>
          </cell>
          <cell r="AU227" t="str">
            <v>14204001002</v>
          </cell>
          <cell r="AV227" t="str">
            <v>随州市人民检察院</v>
          </cell>
          <cell r="AW227" t="str">
            <v>随县人民检察院</v>
          </cell>
          <cell r="AX227">
            <v>44</v>
          </cell>
          <cell r="AY227" t="b">
            <v>0</v>
          </cell>
          <cell r="AZ227" t="b">
            <v>1</v>
          </cell>
          <cell r="BA227" t="b">
            <v>0</v>
          </cell>
          <cell r="BB227">
            <v>24.8</v>
          </cell>
        </row>
        <row r="228">
          <cell r="C228" t="str">
            <v>李向阳</v>
          </cell>
          <cell r="D228" t="str">
            <v>429001198910048011</v>
          </cell>
          <cell r="E228" t="str">
            <v>14204001002</v>
          </cell>
          <cell r="F228" t="str">
            <v>随县人民检察院</v>
          </cell>
          <cell r="G228" t="str">
            <v>114204010522</v>
          </cell>
          <cell r="H228">
            <v>54</v>
          </cell>
          <cell r="I228" t="str">
            <v>14204</v>
          </cell>
          <cell r="J228" t="str">
            <v>湖北省随州市</v>
          </cell>
          <cell r="K228" t="str">
            <v>14204</v>
          </cell>
          <cell r="L228" t="str">
            <v>142</v>
          </cell>
          <cell r="M228" t="str">
            <v>14204</v>
          </cell>
          <cell r="N228" t="str">
            <v>30</v>
          </cell>
          <cell r="O228" t="str">
            <v>男</v>
          </cell>
          <cell r="P228" t="str">
            <v>1989-10-04</v>
          </cell>
          <cell r="Q228" t="str">
            <v>湖北随州</v>
          </cell>
          <cell r="R228" t="str">
            <v>汉族</v>
          </cell>
          <cell r="S228" t="str">
            <v>共青团员</v>
          </cell>
          <cell r="T228" t="str">
            <v>大学专科</v>
          </cell>
          <cell r="U228" t="str">
            <v>无</v>
          </cell>
          <cell r="V228" t="str">
            <v>全日制</v>
          </cell>
          <cell r="W228" t="str">
            <v>2012-06-30</v>
          </cell>
          <cell r="X228" t="str">
            <v>武汉商贸职业学院</v>
          </cell>
          <cell r="Y228" t="str">
            <v>66420179092200309</v>
          </cell>
          <cell r="Z228" t="str">
            <v>计算机应用技术</v>
          </cell>
          <cell r="AA228" t="str">
            <v>随州市随县</v>
          </cell>
          <cell r="AB228" t="str">
            <v>2014-06-30</v>
          </cell>
          <cell r="AC228" t="str">
            <v>否</v>
          </cell>
          <cell r="AD228" t="str">
            <v>无</v>
          </cell>
          <cell r="AE228" t="str">
            <v>随州市明珠路凯旋中央</v>
          </cell>
          <cell r="AF228" t="str">
            <v>随州市英驰交通服务有限公司</v>
          </cell>
          <cell r="AG228" t="str">
            <v>3</v>
          </cell>
          <cell r="AH228" t="str">
            <v>无</v>
          </cell>
          <cell r="AI228" t="str">
            <v>学习经历：
2006年9月-2009年6月 高中  随州市烈山中学
2009年9月-2012年6月 大学  武汉商贸职业职业学院 计算机应用技术
工作经历：
2012年10月-2013年底 武汉广埠屯 电脑售后后维护工程师
2014年6月-2017年11月 随州是英驰交通服务有限公司 出纳兼行政管理
2017年12月-2020年1月 山东浩顺机械有限公司 驻外区域销售经理</v>
          </cell>
          <cell r="AJ228" t="str">
            <v>父亲：李远刚 湖北新兴全力有限公司
母亲：张光华 湖北新兴全力有限公司 已退休
妹妹：李梓涵 两水小学在读生</v>
          </cell>
          <cell r="AK228" t="str">
            <v>无</v>
          </cell>
          <cell r="AL228" t="str">
            <v>无</v>
          </cell>
          <cell r="AM228" t="str">
            <v>湖北省随州市</v>
          </cell>
          <cell r="AN228" t="str">
            <v>雇员制书记员岗4</v>
          </cell>
          <cell r="AO228">
            <v>340204</v>
          </cell>
          <cell r="AP228" t="str">
            <v>大类</v>
          </cell>
          <cell r="AQ228" t="str">
            <v>雇员制检察辅助人员</v>
          </cell>
          <cell r="AR228" t="str">
            <v>2</v>
          </cell>
          <cell r="AS228" t="str">
            <v>1</v>
          </cell>
          <cell r="AT228" t="str">
            <v>14204001</v>
          </cell>
          <cell r="AU228" t="str">
            <v>14204001002</v>
          </cell>
          <cell r="AV228" t="str">
            <v>随州市人民检察院</v>
          </cell>
          <cell r="AW228" t="str">
            <v>随县人民检察院</v>
          </cell>
          <cell r="AX228">
            <v>57</v>
          </cell>
          <cell r="AY228" t="b">
            <v>1</v>
          </cell>
          <cell r="AZ228" t="b">
            <v>1</v>
          </cell>
          <cell r="BA228" t="b">
            <v>1</v>
          </cell>
          <cell r="BB228">
            <v>21.6</v>
          </cell>
        </row>
        <row r="229">
          <cell r="C229" t="str">
            <v>纪昌盛</v>
          </cell>
          <cell r="D229" t="str">
            <v>411524199706234738</v>
          </cell>
          <cell r="E229" t="str">
            <v>14204001002</v>
          </cell>
          <cell r="F229" t="str">
            <v>随县人民检察院</v>
          </cell>
          <cell r="G229" t="str">
            <v>114204010515</v>
          </cell>
          <cell r="H229">
            <v>51</v>
          </cell>
          <cell r="I229" t="str">
            <v>14204</v>
          </cell>
          <cell r="J229" t="str">
            <v>湖北省随州市</v>
          </cell>
          <cell r="K229" t="str">
            <v>14204</v>
          </cell>
          <cell r="L229" t="str">
            <v>142</v>
          </cell>
          <cell r="M229" t="str">
            <v>14204</v>
          </cell>
          <cell r="N229" t="str">
            <v>23</v>
          </cell>
          <cell r="O229" t="str">
            <v>男</v>
          </cell>
          <cell r="P229" t="str">
            <v>1997-06-23</v>
          </cell>
          <cell r="Q229" t="str">
            <v>河南省信阳市商城县</v>
          </cell>
          <cell r="R229" t="str">
            <v>汉族</v>
          </cell>
          <cell r="S229" t="str">
            <v>共青团员</v>
          </cell>
          <cell r="T229" t="str">
            <v>大学本科</v>
          </cell>
          <cell r="U229" t="str">
            <v>学士</v>
          </cell>
          <cell r="V229" t="str">
            <v>全日制</v>
          </cell>
          <cell r="W229" t="str">
            <v>2019-07-01</v>
          </cell>
          <cell r="X229" t="str">
            <v>郑州科技学院</v>
          </cell>
          <cell r="Y229" t="str">
            <v>127461201905182430</v>
          </cell>
          <cell r="Z229" t="str">
            <v>计算机科学与技术</v>
          </cell>
          <cell r="AA229" t="str">
            <v>河南省信阳市商城县鲇鱼山乡</v>
          </cell>
          <cell r="AB229" t="str">
            <v>2019-07-01</v>
          </cell>
          <cell r="AC229" t="str">
            <v>否</v>
          </cell>
          <cell r="AD229" t="str">
            <v/>
          </cell>
          <cell r="AE229" t="str">
            <v>河南省信阳市商城县鲇鱼山乡木头河村</v>
          </cell>
          <cell r="AF229" t="str">
            <v>无</v>
          </cell>
          <cell r="AG229" t="str">
            <v>1年</v>
          </cell>
          <cell r="AH229" t="str">
            <v>河南省优秀毕业生</v>
          </cell>
          <cell r="AI229" t="str">
            <v>2012年9月至2015年6月观庙高中
2015年9月至2019年7月郑州科技学院并任职班长
2017年9月至2017年12月苏州瑞仪光电有限公司
2019年4月至2019年6月郑州市森溪文化传媒有限公司
2019年7月至2019年11月武汉市江汉路想巷店
2020年5月至2020年8月信阳市南亭文化传媒有限公司</v>
          </cell>
          <cell r="AJ229" t="str">
            <v>姓名：纪宜宏 关系：父子 工作单位：无
姓名：陈六荣 关系：母子 工作单位：无</v>
          </cell>
          <cell r="AK229" t="str">
            <v>无</v>
          </cell>
          <cell r="AL229" t="str">
            <v/>
          </cell>
          <cell r="AM229" t="str">
            <v>湖北省随州市</v>
          </cell>
          <cell r="AN229" t="str">
            <v>雇员制书记员岗4</v>
          </cell>
          <cell r="AO229">
            <v>340204</v>
          </cell>
          <cell r="AP229" t="str">
            <v>大类</v>
          </cell>
          <cell r="AQ229" t="str">
            <v>雇员制检察辅助人员</v>
          </cell>
          <cell r="AR229" t="str">
            <v>2</v>
          </cell>
          <cell r="AS229" t="str">
            <v>1</v>
          </cell>
          <cell r="AT229" t="str">
            <v>14204001</v>
          </cell>
          <cell r="AU229" t="str">
            <v>14204001002</v>
          </cell>
          <cell r="AV229" t="str">
            <v>随州市人民检察院</v>
          </cell>
          <cell r="AW229" t="str">
            <v>随县人民检察院</v>
          </cell>
          <cell r="AX229">
            <v>67</v>
          </cell>
          <cell r="AY229" t="b">
            <v>1</v>
          </cell>
          <cell r="AZ229" t="b">
            <v>1</v>
          </cell>
          <cell r="BA229" t="b">
            <v>1</v>
          </cell>
          <cell r="BB229">
            <v>20.4</v>
          </cell>
        </row>
        <row r="230">
          <cell r="C230" t="str">
            <v>汪巧玉</v>
          </cell>
          <cell r="D230" t="str">
            <v>421302199312082324</v>
          </cell>
          <cell r="E230" t="str">
            <v>14204001002</v>
          </cell>
          <cell r="F230" t="str">
            <v>随县人民检察院</v>
          </cell>
          <cell r="G230" t="str">
            <v>114204010820</v>
          </cell>
          <cell r="H230">
            <v>51</v>
          </cell>
          <cell r="I230" t="str">
            <v>14204</v>
          </cell>
          <cell r="J230" t="str">
            <v>湖北省随州市</v>
          </cell>
          <cell r="K230" t="str">
            <v>14204</v>
          </cell>
          <cell r="L230" t="str">
            <v>142</v>
          </cell>
          <cell r="M230" t="str">
            <v>14204</v>
          </cell>
          <cell r="N230" t="str">
            <v>26</v>
          </cell>
          <cell r="O230" t="str">
            <v>女</v>
          </cell>
          <cell r="P230" t="str">
            <v>1993-12-08</v>
          </cell>
          <cell r="Q230" t="str">
            <v>湖北省随州市随县</v>
          </cell>
          <cell r="R230" t="str">
            <v>汉族</v>
          </cell>
          <cell r="S230" t="str">
            <v>共青团员</v>
          </cell>
          <cell r="T230" t="str">
            <v>大学本科</v>
          </cell>
          <cell r="U230" t="str">
            <v>学士</v>
          </cell>
          <cell r="V230" t="str">
            <v>全日制</v>
          </cell>
          <cell r="W230" t="str">
            <v>2016-06-14</v>
          </cell>
          <cell r="X230" t="str">
            <v>河北地质大学</v>
          </cell>
          <cell r="Y230" t="str">
            <v>100771201605002638</v>
          </cell>
          <cell r="Z230" t="str">
            <v>信息与计算科学</v>
          </cell>
          <cell r="AA230" t="str">
            <v>湖北省随州市随县</v>
          </cell>
          <cell r="AB230" t="str">
            <v>2016-07-01</v>
          </cell>
          <cell r="AC230" t="str">
            <v>否</v>
          </cell>
          <cell r="AD230" t="str">
            <v/>
          </cell>
          <cell r="AE230" t="str">
            <v>湖北省随州市随县厉山镇星升三组</v>
          </cell>
          <cell r="AF230" t="str">
            <v>待业</v>
          </cell>
          <cell r="AG230" t="str">
            <v/>
          </cell>
          <cell r="AH230" t="str">
            <v>计算机三级，英语四级，普通话2级乙等</v>
          </cell>
          <cell r="AI230" t="str">
            <v>2009.9-2012.6 高中
2012.9-2016.6 大学 
2016.7-2017.2 北京豪利科技有限公司
2017.3-2018.3 北京东亚西文教育咨询有限公司
2018.4-2020.2 北京天图文化传播有限公司</v>
          </cell>
          <cell r="AJ230" t="str">
            <v>父亲 汪新周 湖北允升科技有限公司
母亲 陈小平 务农</v>
          </cell>
          <cell r="AK230" t="str">
            <v>无</v>
          </cell>
          <cell r="AL230" t="str">
            <v/>
          </cell>
          <cell r="AM230" t="str">
            <v>湖北省随州市</v>
          </cell>
          <cell r="AN230" t="str">
            <v>雇员制书记员岗4</v>
          </cell>
          <cell r="AO230">
            <v>340204</v>
          </cell>
          <cell r="AP230" t="str">
            <v>大类</v>
          </cell>
          <cell r="AQ230" t="str">
            <v>雇员制检察辅助人员</v>
          </cell>
          <cell r="AR230" t="str">
            <v>2</v>
          </cell>
          <cell r="AS230" t="str">
            <v>1</v>
          </cell>
          <cell r="AT230" t="str">
            <v>14204001</v>
          </cell>
          <cell r="AU230" t="str">
            <v>14204001002</v>
          </cell>
          <cell r="AV230" t="str">
            <v>随州市人民检察院</v>
          </cell>
          <cell r="AW230" t="str">
            <v>随县人民检察院</v>
          </cell>
          <cell r="AX230">
            <v>63</v>
          </cell>
          <cell r="AY230" t="b">
            <v>1</v>
          </cell>
          <cell r="AZ230" t="b">
            <v>1</v>
          </cell>
          <cell r="BA230" t="b">
            <v>1</v>
          </cell>
          <cell r="BB230">
            <v>20.4</v>
          </cell>
        </row>
        <row r="231">
          <cell r="C231" t="str">
            <v>王新宇</v>
          </cell>
          <cell r="D231" t="str">
            <v>429001199407181610</v>
          </cell>
          <cell r="E231" t="str">
            <v>14204001002</v>
          </cell>
          <cell r="F231" t="str">
            <v>随县人民检察院</v>
          </cell>
          <cell r="G231" t="str">
            <v>114204010218</v>
          </cell>
          <cell r="H231">
            <v>46</v>
          </cell>
          <cell r="I231" t="str">
            <v>14204</v>
          </cell>
          <cell r="J231" t="str">
            <v>湖北省随州市</v>
          </cell>
          <cell r="K231" t="str">
            <v>14204</v>
          </cell>
          <cell r="L231" t="str">
            <v>142</v>
          </cell>
          <cell r="M231" t="str">
            <v>14204</v>
          </cell>
          <cell r="N231" t="str">
            <v>25</v>
          </cell>
          <cell r="O231" t="str">
            <v>男</v>
          </cell>
          <cell r="P231" t="str">
            <v>1994-07-18</v>
          </cell>
          <cell r="Q231" t="str">
            <v>湖北省随州市</v>
          </cell>
          <cell r="R231" t="str">
            <v>汉族</v>
          </cell>
          <cell r="S231" t="str">
            <v>共青团员</v>
          </cell>
          <cell r="T231" t="str">
            <v>大学专科</v>
          </cell>
          <cell r="U231" t="str">
            <v>无</v>
          </cell>
          <cell r="V231" t="str">
            <v>全日制</v>
          </cell>
          <cell r="W231" t="str">
            <v>2015-06-30</v>
          </cell>
          <cell r="X231" t="str">
            <v>湖北国土资源职业学院</v>
          </cell>
          <cell r="Y231" t="str">
            <v>138001201506001677</v>
          </cell>
          <cell r="Z231" t="str">
            <v>软件技术</v>
          </cell>
          <cell r="AA231" t="str">
            <v>湖北省随州市曾都区西城办事处烈山大道79号</v>
          </cell>
          <cell r="AB231" t="str">
            <v>2015-09-09</v>
          </cell>
          <cell r="AC231" t="str">
            <v>否</v>
          </cell>
          <cell r="AD231" t="str">
            <v/>
          </cell>
          <cell r="AE231" t="str">
            <v>随州市曾都区四方大成小区</v>
          </cell>
          <cell r="AF231" t="str">
            <v>程力专用汽车</v>
          </cell>
          <cell r="AG231" t="str">
            <v>3</v>
          </cell>
          <cell r="AH231" t="str">
            <v/>
          </cell>
          <cell r="AI231" t="str">
            <v>学习经历：2009.9.1-2012.6.30高中就读于曾都二中 2012.9.1-2015.6.30大学专科就读于湖北国土资源学院全日制 计算机专业 2017.3.1-2019.7.9 专升本就读于国家开放大学 土木工程专业 非全日制 
工作经历：2015.8.24-2016.4.17荆州市公安县国土资源局实习 2016.5.23-2018.7.22随州市炎帝监理公司 工程监理 2018.9.2至今 程力专用汽车 销售</v>
          </cell>
          <cell r="AJ231" t="str">
            <v>父亲王伟个体 母亲余凤敏工商银行</v>
          </cell>
          <cell r="AK231" t="str">
            <v>无</v>
          </cell>
          <cell r="AL231" t="str">
            <v/>
          </cell>
          <cell r="AM231" t="str">
            <v>湖北省随州市</v>
          </cell>
          <cell r="AN231" t="str">
            <v>雇员制书记员岗4</v>
          </cell>
          <cell r="AO231">
            <v>340204</v>
          </cell>
          <cell r="AP231" t="str">
            <v>大类</v>
          </cell>
          <cell r="AQ231" t="str">
            <v>雇员制检察辅助人员</v>
          </cell>
          <cell r="AR231" t="str">
            <v>2</v>
          </cell>
          <cell r="AS231" t="str">
            <v>1</v>
          </cell>
          <cell r="AT231" t="str">
            <v>14204001</v>
          </cell>
          <cell r="AU231" t="str">
            <v>14204001002</v>
          </cell>
          <cell r="AV231" t="str">
            <v>随州市人民检察院</v>
          </cell>
          <cell r="AW231" t="str">
            <v>随县人民检察院</v>
          </cell>
          <cell r="AX231">
            <v>54</v>
          </cell>
          <cell r="AY231" t="b">
            <v>1</v>
          </cell>
          <cell r="AZ231" t="b">
            <v>1</v>
          </cell>
          <cell r="BA231" t="b">
            <v>1</v>
          </cell>
          <cell r="BB231">
            <v>18.4</v>
          </cell>
        </row>
        <row r="232">
          <cell r="C232" t="str">
            <v>郭定一</v>
          </cell>
          <cell r="D232" t="str">
            <v>411321199306140011</v>
          </cell>
          <cell r="E232" t="str">
            <v>14204001002</v>
          </cell>
          <cell r="F232" t="str">
            <v>随县人民检察院</v>
          </cell>
          <cell r="G232" t="str">
            <v>114204010517</v>
          </cell>
          <cell r="H232">
            <v>-1</v>
          </cell>
          <cell r="I232" t="str">
            <v>14204</v>
          </cell>
          <cell r="J232" t="str">
            <v>湖北省随州市</v>
          </cell>
          <cell r="K232" t="str">
            <v>14204</v>
          </cell>
          <cell r="L232" t="str">
            <v>142</v>
          </cell>
          <cell r="M232" t="str">
            <v>14204</v>
          </cell>
          <cell r="N232" t="str">
            <v>27</v>
          </cell>
          <cell r="O232" t="str">
            <v>男</v>
          </cell>
          <cell r="P232" t="str">
            <v>1993-06-14</v>
          </cell>
          <cell r="Q232" t="str">
            <v>河南省南阳市桐柏县</v>
          </cell>
          <cell r="R232" t="str">
            <v>汉族</v>
          </cell>
          <cell r="S232" t="str">
            <v>群众</v>
          </cell>
          <cell r="T232" t="str">
            <v>大学专科</v>
          </cell>
          <cell r="U232" t="str">
            <v>无</v>
          </cell>
          <cell r="V232" t="str">
            <v>全日制</v>
          </cell>
          <cell r="W232" t="str">
            <v>2013-07-15</v>
          </cell>
          <cell r="X232" t="str">
            <v>邵阳职业技术学院</v>
          </cell>
          <cell r="Y232" t="str">
            <v>126001201306000692</v>
          </cell>
          <cell r="Z232" t="str">
            <v>计算机应用技术</v>
          </cell>
          <cell r="AA232" t="str">
            <v>河南省南阳市桐柏县城关镇</v>
          </cell>
          <cell r="AB232" t="str">
            <v>2014-07-03</v>
          </cell>
          <cell r="AC232" t="str">
            <v>否</v>
          </cell>
          <cell r="AD232" t="str">
            <v>无</v>
          </cell>
          <cell r="AE232" t="str">
            <v>河南省南阳市桐柏县八一路工信局家属院</v>
          </cell>
          <cell r="AF232" t="str">
            <v>无</v>
          </cell>
          <cell r="AG232" t="str">
            <v>无</v>
          </cell>
          <cell r="AH232" t="str">
            <v>无</v>
          </cell>
          <cell r="AI232" t="str">
            <v>2006年09月01日至2009年07月31日于桐柏县一高
2009年09月01日至2013年07月01日于邵阳职业技术学院就读。
2014年03月20日至2017年05月05日于湖北新闻星医药公司担任信息员。
2017年12月30日至2018年03月29日于桐柏县金融办就职公益岗 
2018年03月23日至2019年07月30日于桐柏县交警大队城区中队就职辅警
2019年07月30日至今待业。</v>
          </cell>
          <cell r="AJ232" t="str">
            <v>父亲郭远忠就职于河南省南阳市桐柏县工信局，职务为主任科员。
母亲王俊为河南省南阳市桐柏县淮源酒厂退休职工。</v>
          </cell>
          <cell r="AK232" t="str">
            <v>无</v>
          </cell>
          <cell r="AL232" t="str">
            <v>无</v>
          </cell>
          <cell r="AM232" t="str">
            <v>湖北省随州市</v>
          </cell>
          <cell r="AN232" t="str">
            <v>雇员制书记员岗4</v>
          </cell>
          <cell r="AO232">
            <v>340204</v>
          </cell>
          <cell r="AP232" t="str">
            <v>大类</v>
          </cell>
          <cell r="AQ232" t="str">
            <v>雇员制检察辅助人员</v>
          </cell>
          <cell r="AR232" t="str">
            <v>2</v>
          </cell>
          <cell r="AS232" t="str">
            <v>1</v>
          </cell>
          <cell r="AT232" t="str">
            <v>14204001</v>
          </cell>
          <cell r="AU232" t="str">
            <v>14204001002</v>
          </cell>
          <cell r="AV232" t="str">
            <v>随州市人民检察院</v>
          </cell>
          <cell r="AW232" t="str">
            <v>随县人民检察院</v>
          </cell>
          <cell r="AX232">
            <v>0</v>
          </cell>
          <cell r="AY232" t="b">
            <v>0</v>
          </cell>
          <cell r="AZ232" t="b">
            <v>0</v>
          </cell>
          <cell r="BA232" t="b">
            <v>0</v>
          </cell>
          <cell r="BB232">
            <v>-0.4</v>
          </cell>
        </row>
        <row r="233">
          <cell r="C233" t="str">
            <v>邬佳音</v>
          </cell>
          <cell r="D233" t="str">
            <v>421302199707211223</v>
          </cell>
          <cell r="E233" t="str">
            <v>14204001002</v>
          </cell>
          <cell r="F233" t="str">
            <v>随县人民检察院</v>
          </cell>
          <cell r="G233" t="str">
            <v>114204010611</v>
          </cell>
          <cell r="H233">
            <v>-1</v>
          </cell>
          <cell r="I233" t="str">
            <v>14204</v>
          </cell>
          <cell r="J233" t="str">
            <v>湖北省随州市</v>
          </cell>
          <cell r="K233" t="str">
            <v>14204</v>
          </cell>
          <cell r="L233" t="str">
            <v>142</v>
          </cell>
          <cell r="M233" t="str">
            <v>14204</v>
          </cell>
          <cell r="N233" t="str">
            <v>22</v>
          </cell>
          <cell r="O233" t="str">
            <v>女</v>
          </cell>
          <cell r="P233" t="str">
            <v>1997-07-21</v>
          </cell>
          <cell r="Q233" t="str">
            <v>湖北省随州市</v>
          </cell>
          <cell r="R233" t="str">
            <v>汉族</v>
          </cell>
          <cell r="S233" t="str">
            <v>共青团员</v>
          </cell>
          <cell r="T233" t="str">
            <v>大学本科</v>
          </cell>
          <cell r="U233" t="str">
            <v>学士</v>
          </cell>
          <cell r="V233" t="str">
            <v>全日制</v>
          </cell>
          <cell r="W233" t="str">
            <v>2019-06-13</v>
          </cell>
          <cell r="X233" t="str">
            <v>武汉生物工程学院</v>
          </cell>
          <cell r="Y233" t="str">
            <v>123621201905002163</v>
          </cell>
          <cell r="Z233" t="str">
            <v>计算机系信息管理与信息系统</v>
          </cell>
          <cell r="AA233" t="str">
            <v>湖北省随州市</v>
          </cell>
          <cell r="AB233" t="str">
            <v>2019-08-01</v>
          </cell>
          <cell r="AC233" t="str">
            <v>否</v>
          </cell>
          <cell r="AD233" t="str">
            <v/>
          </cell>
          <cell r="AE233" t="str">
            <v>湖北省随州市曾都区北郊街道清河路新中百购物中心二楼总服务台</v>
          </cell>
          <cell r="AF233" t="str">
            <v>广东天地壹号饮料销售有限公司</v>
          </cell>
          <cell r="AG233" t="str">
            <v>3个月</v>
          </cell>
          <cell r="AH233" t="str">
            <v>国家英语四六级、全国计算机二级</v>
          </cell>
          <cell r="AI233" t="str">
            <v>学习经历：
高中：2012-9-1至2015-7-1：曾都一中
大学本科：2015-9-1至2019-7-1：武汉生物工程学院
工作经历：
2017-7-1至2017-9-1：随州市人力资源与社会保障局   职务：公务员管理科实习生（科长助理）
2019-8-1至2019-11-1：广东天地壹号饮料销售有限公司     职务：北方战区商务专员
2019-11-1至今：待业</v>
          </cell>
          <cell r="AJ233" t="str">
            <v>父亲：邬传金    工作单位：随县农业局
母亲：肖春琳    工作单位：随州市新中百购物中心</v>
          </cell>
          <cell r="AK233" t="str">
            <v>无</v>
          </cell>
          <cell r="AL233" t="str">
            <v>无</v>
          </cell>
          <cell r="AM233" t="str">
            <v>湖北省随州市</v>
          </cell>
          <cell r="AN233" t="str">
            <v>雇员制书记员岗4</v>
          </cell>
          <cell r="AO233">
            <v>340204</v>
          </cell>
          <cell r="AP233" t="str">
            <v>大类</v>
          </cell>
          <cell r="AQ233" t="str">
            <v>雇员制检察辅助人员</v>
          </cell>
          <cell r="AR233" t="str">
            <v>2</v>
          </cell>
          <cell r="AS233" t="str">
            <v>1</v>
          </cell>
          <cell r="AT233" t="str">
            <v>14204001</v>
          </cell>
          <cell r="AU233" t="str">
            <v>14204001002</v>
          </cell>
          <cell r="AV233" t="str">
            <v>随州市人民检察院</v>
          </cell>
          <cell r="AW233" t="str">
            <v>随县人民检察院</v>
          </cell>
          <cell r="AX233">
            <v>0</v>
          </cell>
          <cell r="AY233" t="b">
            <v>0</v>
          </cell>
          <cell r="AZ233" t="b">
            <v>0</v>
          </cell>
          <cell r="BA233" t="b">
            <v>0</v>
          </cell>
          <cell r="BB233">
            <v>-0.4</v>
          </cell>
        </row>
        <row r="234">
          <cell r="C234" t="str">
            <v>孙玉婷</v>
          </cell>
          <cell r="D234" t="str">
            <v>420983199509167225</v>
          </cell>
          <cell r="E234" t="str">
            <v>14204001003</v>
          </cell>
          <cell r="F234" t="str">
            <v>广水市人民检察院</v>
          </cell>
          <cell r="G234" t="str">
            <v>114204010915</v>
          </cell>
          <cell r="H234">
            <v>68</v>
          </cell>
          <cell r="I234" t="str">
            <v>14204</v>
          </cell>
          <cell r="J234" t="str">
            <v>湖北省随州市</v>
          </cell>
          <cell r="K234" t="str">
            <v>14204</v>
          </cell>
          <cell r="L234" t="str">
            <v>142</v>
          </cell>
          <cell r="M234" t="str">
            <v>14204</v>
          </cell>
          <cell r="N234" t="str">
            <v>24</v>
          </cell>
          <cell r="O234" t="str">
            <v>女</v>
          </cell>
          <cell r="P234" t="str">
            <v>1995-09-16</v>
          </cell>
          <cell r="Q234" t="str">
            <v>湖北广水</v>
          </cell>
          <cell r="R234" t="str">
            <v>汉族</v>
          </cell>
          <cell r="S234" t="str">
            <v>共青团员</v>
          </cell>
          <cell r="T234" t="str">
            <v>大学本科</v>
          </cell>
          <cell r="U234" t="str">
            <v>学士</v>
          </cell>
          <cell r="V234" t="str">
            <v>全日制</v>
          </cell>
          <cell r="W234" t="str">
            <v>2016-06-30</v>
          </cell>
          <cell r="X234" t="str">
            <v>湖北第二师范学院</v>
          </cell>
          <cell r="Y234" t="str">
            <v>140991201605000094</v>
          </cell>
          <cell r="Z234" t="str">
            <v>汉语言文学</v>
          </cell>
          <cell r="AA234" t="str">
            <v>湖北广水</v>
          </cell>
          <cell r="AB234" t="str">
            <v>2016-10-08</v>
          </cell>
          <cell r="AC234" t="str">
            <v>是</v>
          </cell>
          <cell r="AD234" t="str">
            <v>湖北广水</v>
          </cell>
          <cell r="AE234" t="str">
            <v>广水市吴店镇楼子湾村3组</v>
          </cell>
          <cell r="AF234" t="str">
            <v>无</v>
          </cell>
          <cell r="AG234" t="str">
            <v>3年</v>
          </cell>
          <cell r="AH234" t="str">
            <v>无</v>
          </cell>
          <cell r="AI234" t="str">
            <v>2016.10-2018.4于中知图传媒有限公司工作；
2018.5-2020.5于武汉天成贵龙文化传播有限公司工作。</v>
          </cell>
          <cell r="AJ234" t="str">
            <v>母亲沈双明于楼子湾村村委会工作</v>
          </cell>
          <cell r="AK234" t="str">
            <v>无</v>
          </cell>
          <cell r="AL234" t="str">
            <v/>
          </cell>
          <cell r="AM234" t="str">
            <v>湖北省随州市</v>
          </cell>
          <cell r="AN234" t="str">
            <v>雇员制书记员岗1</v>
          </cell>
          <cell r="AO234">
            <v>340301</v>
          </cell>
          <cell r="AP234" t="str">
            <v>大类</v>
          </cell>
          <cell r="AQ234" t="str">
            <v>雇员制检察辅助人员</v>
          </cell>
          <cell r="AR234" t="str">
            <v>6</v>
          </cell>
          <cell r="AS234" t="str">
            <v>1</v>
          </cell>
          <cell r="AT234" t="str">
            <v>14204001</v>
          </cell>
          <cell r="AU234" t="str">
            <v>14204001003</v>
          </cell>
          <cell r="AV234" t="str">
            <v>随州市人民检察院</v>
          </cell>
          <cell r="AW234" t="str">
            <v>广水市人民检察院</v>
          </cell>
          <cell r="AX234">
            <v>52</v>
          </cell>
          <cell r="AY234" t="b">
            <v>1</v>
          </cell>
          <cell r="AZ234" t="b">
            <v>1</v>
          </cell>
          <cell r="BA234" t="b">
            <v>1</v>
          </cell>
          <cell r="BB234">
            <v>27.2</v>
          </cell>
        </row>
        <row r="235">
          <cell r="C235" t="str">
            <v>黄子伦</v>
          </cell>
          <cell r="D235" t="str">
            <v>421381199506200013</v>
          </cell>
          <cell r="E235" t="str">
            <v>14204001003</v>
          </cell>
          <cell r="F235" t="str">
            <v>广水市人民检察院</v>
          </cell>
          <cell r="G235" t="str">
            <v>114204010417</v>
          </cell>
          <cell r="H235">
            <v>63</v>
          </cell>
          <cell r="I235" t="str">
            <v>14204</v>
          </cell>
          <cell r="J235" t="str">
            <v>湖北省随州市</v>
          </cell>
          <cell r="K235" t="str">
            <v>14204</v>
          </cell>
          <cell r="L235" t="str">
            <v>142</v>
          </cell>
          <cell r="M235" t="str">
            <v>14204</v>
          </cell>
          <cell r="N235" t="str">
            <v>25</v>
          </cell>
          <cell r="O235" t="str">
            <v>男</v>
          </cell>
          <cell r="P235" t="str">
            <v>1995-06-20</v>
          </cell>
          <cell r="Q235" t="str">
            <v>湖北</v>
          </cell>
          <cell r="R235" t="str">
            <v>汉族</v>
          </cell>
          <cell r="S235" t="str">
            <v>共青团员</v>
          </cell>
          <cell r="T235" t="str">
            <v>大学本科</v>
          </cell>
          <cell r="U235" t="str">
            <v>学士</v>
          </cell>
          <cell r="V235" t="str">
            <v>全日制</v>
          </cell>
          <cell r="W235" t="str">
            <v>2018-06-20</v>
          </cell>
          <cell r="X235" t="str">
            <v>武汉商学院</v>
          </cell>
          <cell r="Y235" t="str">
            <v/>
          </cell>
          <cell r="Z235" t="str">
            <v/>
          </cell>
          <cell r="AA235" t="str">
            <v>随州市广水市</v>
          </cell>
          <cell r="AB235" t="str">
            <v/>
          </cell>
          <cell r="AC235" t="str">
            <v>否</v>
          </cell>
          <cell r="AD235" t="str">
            <v/>
          </cell>
          <cell r="AE235" t="str">
            <v>随州市广水市海山金谷</v>
          </cell>
          <cell r="AF235" t="str">
            <v/>
          </cell>
          <cell r="AG235" t="str">
            <v/>
          </cell>
          <cell r="AH235" t="str">
            <v/>
          </cell>
          <cell r="AI235" t="str">
            <v/>
          </cell>
          <cell r="AJ235" t="str">
            <v/>
          </cell>
          <cell r="AK235" t="str">
            <v>黄素梅  广水市人民检查院  科长</v>
          </cell>
          <cell r="AL235" t="str">
            <v/>
          </cell>
          <cell r="AM235" t="str">
            <v>湖北省随州市</v>
          </cell>
          <cell r="AN235" t="str">
            <v>雇员制书记员岗1</v>
          </cell>
          <cell r="AO235">
            <v>340301</v>
          </cell>
          <cell r="AP235" t="str">
            <v>大类</v>
          </cell>
          <cell r="AQ235" t="str">
            <v>雇员制检察辅助人员</v>
          </cell>
          <cell r="AR235" t="str">
            <v>6</v>
          </cell>
          <cell r="AS235" t="str">
            <v>1</v>
          </cell>
          <cell r="AT235" t="str">
            <v>14204001</v>
          </cell>
          <cell r="AU235" t="str">
            <v>14204001003</v>
          </cell>
          <cell r="AV235" t="str">
            <v>随州市人民检察院</v>
          </cell>
          <cell r="AW235" t="str">
            <v>广水市人民检察院</v>
          </cell>
          <cell r="AX235">
            <v>66</v>
          </cell>
          <cell r="AY235" t="b">
            <v>1</v>
          </cell>
          <cell r="AZ235" t="b">
            <v>1</v>
          </cell>
          <cell r="BA235" t="b">
            <v>1</v>
          </cell>
          <cell r="BB235">
            <v>25.2</v>
          </cell>
        </row>
        <row r="236">
          <cell r="C236" t="str">
            <v>董强</v>
          </cell>
          <cell r="D236" t="str">
            <v>420983199406043617</v>
          </cell>
          <cell r="E236" t="str">
            <v>14204001003</v>
          </cell>
          <cell r="F236" t="str">
            <v>广水市人民检察院</v>
          </cell>
          <cell r="G236" t="str">
            <v>114204010717</v>
          </cell>
          <cell r="H236">
            <v>63</v>
          </cell>
          <cell r="I236" t="str">
            <v>14204</v>
          </cell>
          <cell r="J236" t="str">
            <v>湖北省随州市</v>
          </cell>
          <cell r="K236" t="str">
            <v>14204</v>
          </cell>
          <cell r="L236" t="str">
            <v>142</v>
          </cell>
          <cell r="M236" t="str">
            <v>14204</v>
          </cell>
          <cell r="N236" t="str">
            <v>26</v>
          </cell>
          <cell r="O236" t="str">
            <v>男</v>
          </cell>
          <cell r="P236" t="str">
            <v>1994-06-04</v>
          </cell>
          <cell r="Q236" t="str">
            <v>湖北随州</v>
          </cell>
          <cell r="R236" t="str">
            <v>汉族</v>
          </cell>
          <cell r="S236" t="str">
            <v>共青团员</v>
          </cell>
          <cell r="T236" t="str">
            <v>大学专科</v>
          </cell>
          <cell r="U236" t="str">
            <v>无</v>
          </cell>
          <cell r="V236" t="str">
            <v>全日制</v>
          </cell>
          <cell r="W236" t="str">
            <v>2015-06-30</v>
          </cell>
          <cell r="X236" t="str">
            <v>湖北职业技术学院</v>
          </cell>
          <cell r="Y236" t="str">
            <v>120511201506004357</v>
          </cell>
          <cell r="Z236" t="str">
            <v>建筑工程技术</v>
          </cell>
          <cell r="AA236" t="str">
            <v>湖北随州</v>
          </cell>
          <cell r="AB236" t="str">
            <v>2014-09-06</v>
          </cell>
          <cell r="AC236" t="str">
            <v>否</v>
          </cell>
          <cell r="AD236" t="str">
            <v/>
          </cell>
          <cell r="AE236" t="str">
            <v>湖北省随州市广水市应山文昌街34号</v>
          </cell>
          <cell r="AF236" t="str">
            <v>湖北省随州市广水市余店镇政府</v>
          </cell>
          <cell r="AG236" t="str">
            <v>1年</v>
          </cell>
          <cell r="AH236" t="str">
            <v>无</v>
          </cell>
          <cell r="AI236" t="str">
            <v>2009.9-2012.6就读于湖北省随州市广水市第一高级中学
2012.9-2015.6就读于湖北职业技术学院
2014.9-2015.6实习于深圳博源有限公司
2015.8-2016.12工作于武汉完美空间
2017.6-2019.12工作于深圳恒壹网络有限公司
2020.1-2020.4待业
2020.5-至今工作于湖北省随州市广水市余店镇政府</v>
          </cell>
          <cell r="AJ236" t="str">
            <v>董正权 父子 工作于湖北省荆门市工地</v>
          </cell>
          <cell r="AK236" t="str">
            <v>杨佰辉</v>
          </cell>
          <cell r="AL236" t="str">
            <v>无</v>
          </cell>
          <cell r="AM236" t="str">
            <v>湖北省随州市</v>
          </cell>
          <cell r="AN236" t="str">
            <v>雇员制书记员岗1</v>
          </cell>
          <cell r="AO236">
            <v>340301</v>
          </cell>
          <cell r="AP236" t="str">
            <v>大类</v>
          </cell>
          <cell r="AQ236" t="str">
            <v>雇员制检察辅助人员</v>
          </cell>
          <cell r="AR236" t="str">
            <v>6</v>
          </cell>
          <cell r="AS236" t="str">
            <v>1</v>
          </cell>
          <cell r="AT236" t="str">
            <v>14204001</v>
          </cell>
          <cell r="AU236" t="str">
            <v>14204001003</v>
          </cell>
          <cell r="AV236" t="str">
            <v>随州市人民检察院</v>
          </cell>
          <cell r="AW236" t="str">
            <v>广水市人民检察院</v>
          </cell>
          <cell r="AX236">
            <v>99</v>
          </cell>
          <cell r="AY236" t="b">
            <v>1</v>
          </cell>
          <cell r="AZ236" t="b">
            <v>1</v>
          </cell>
          <cell r="BA236" t="b">
            <v>1</v>
          </cell>
          <cell r="BB236">
            <v>25.2</v>
          </cell>
        </row>
        <row r="237">
          <cell r="C237" t="str">
            <v>阙子薇</v>
          </cell>
          <cell r="D237" t="str">
            <v>421381199608189425</v>
          </cell>
          <cell r="E237" t="str">
            <v>14204001003</v>
          </cell>
          <cell r="F237" t="str">
            <v>广水市人民检察院</v>
          </cell>
          <cell r="G237" t="str">
            <v>114204010121</v>
          </cell>
          <cell r="H237">
            <v>62</v>
          </cell>
          <cell r="I237" t="str">
            <v>14204</v>
          </cell>
          <cell r="J237" t="str">
            <v>湖北省随州市</v>
          </cell>
          <cell r="K237" t="str">
            <v>14204</v>
          </cell>
          <cell r="L237" t="str">
            <v>142</v>
          </cell>
          <cell r="M237" t="str">
            <v>14204</v>
          </cell>
          <cell r="N237" t="str">
            <v>23</v>
          </cell>
          <cell r="O237" t="str">
            <v>女</v>
          </cell>
          <cell r="P237" t="str">
            <v>1996-08-18</v>
          </cell>
          <cell r="Q237" t="str">
            <v>湖北广水</v>
          </cell>
          <cell r="R237" t="str">
            <v>汉族</v>
          </cell>
          <cell r="S237" t="str">
            <v>共青团员</v>
          </cell>
          <cell r="T237" t="str">
            <v>大学本科</v>
          </cell>
          <cell r="U237" t="str">
            <v>学士</v>
          </cell>
          <cell r="V237" t="str">
            <v>全日制</v>
          </cell>
          <cell r="W237" t="str">
            <v>2018-06-30</v>
          </cell>
          <cell r="X237" t="str">
            <v>武昌首义学院</v>
          </cell>
          <cell r="Y237" t="str">
            <v>123091201805001524</v>
          </cell>
          <cell r="Z237" t="str">
            <v>会计学</v>
          </cell>
          <cell r="AA237" t="str">
            <v>湖北广水</v>
          </cell>
          <cell r="AB237" t="str">
            <v>2018-08-01</v>
          </cell>
          <cell r="AC237" t="str">
            <v>否</v>
          </cell>
          <cell r="AD237" t="str">
            <v>无</v>
          </cell>
          <cell r="AE237" t="str">
            <v>湖北省广水市南门万景小区16栋</v>
          </cell>
          <cell r="AF237" t="str">
            <v>无</v>
          </cell>
          <cell r="AG237" t="str">
            <v>一年</v>
          </cell>
          <cell r="AH237" t="str">
            <v>无</v>
          </cell>
          <cell r="AI237" t="str">
            <v>2011年9月-2014年9月 广水市第一高级中学 高中学生
2014年9月-2018年6月 武昌首义学院 大学学生
2018年8月-2020年1月 中国邮政储蓄银行 柜员
2020年1月至今 工作单位:无 辞职了</v>
          </cell>
          <cell r="AJ237" t="str">
            <v>父亲 阙新顺 工作单位:无
母亲 李艳玲 工作单位:无</v>
          </cell>
          <cell r="AK237" t="str">
            <v>无</v>
          </cell>
          <cell r="AL237" t="str">
            <v>无</v>
          </cell>
          <cell r="AM237" t="str">
            <v>湖北省随州市</v>
          </cell>
          <cell r="AN237" t="str">
            <v>雇员制书记员岗1</v>
          </cell>
          <cell r="AO237">
            <v>340301</v>
          </cell>
          <cell r="AP237" t="str">
            <v>大类</v>
          </cell>
          <cell r="AQ237" t="str">
            <v>雇员制检察辅助人员</v>
          </cell>
          <cell r="AR237" t="str">
            <v>6</v>
          </cell>
          <cell r="AS237" t="str">
            <v>1</v>
          </cell>
          <cell r="AT237" t="str">
            <v>14204001</v>
          </cell>
          <cell r="AU237" t="str">
            <v>14204001003</v>
          </cell>
          <cell r="AV237" t="str">
            <v>随州市人民检察院</v>
          </cell>
          <cell r="AW237" t="str">
            <v>广水市人民检察院</v>
          </cell>
          <cell r="AX237">
            <v>77</v>
          </cell>
          <cell r="AY237" t="b">
            <v>1</v>
          </cell>
          <cell r="AZ237" t="b">
            <v>1</v>
          </cell>
          <cell r="BA237" t="b">
            <v>1</v>
          </cell>
          <cell r="BB237">
            <v>24.8</v>
          </cell>
        </row>
        <row r="238">
          <cell r="C238" t="str">
            <v>刘呈祥</v>
          </cell>
          <cell r="D238" t="str">
            <v>420983200001170058</v>
          </cell>
          <cell r="E238" t="str">
            <v>14204001003</v>
          </cell>
          <cell r="F238" t="str">
            <v>广水市人民检察院</v>
          </cell>
          <cell r="G238" t="str">
            <v>114204010729</v>
          </cell>
          <cell r="H238">
            <v>58</v>
          </cell>
          <cell r="I238" t="str">
            <v>14204</v>
          </cell>
          <cell r="J238" t="str">
            <v>湖北省随州市</v>
          </cell>
          <cell r="K238" t="str">
            <v>14204</v>
          </cell>
          <cell r="L238" t="str">
            <v>142</v>
          </cell>
          <cell r="M238" t="str">
            <v>14204</v>
          </cell>
          <cell r="N238" t="str">
            <v>20</v>
          </cell>
          <cell r="O238" t="str">
            <v>男</v>
          </cell>
          <cell r="P238" t="str">
            <v>2000-01-17</v>
          </cell>
          <cell r="Q238" t="str">
            <v>湖北</v>
          </cell>
          <cell r="R238" t="str">
            <v>汉族</v>
          </cell>
          <cell r="S238" t="str">
            <v>共青团员</v>
          </cell>
          <cell r="T238" t="str">
            <v>大学专科</v>
          </cell>
          <cell r="U238" t="str">
            <v>无</v>
          </cell>
          <cell r="V238" t="str">
            <v>全日制</v>
          </cell>
          <cell r="W238" t="str">
            <v>2020-06-30</v>
          </cell>
          <cell r="X238" t="str">
            <v>武汉传媒学院</v>
          </cell>
          <cell r="Y238" t="str">
            <v/>
          </cell>
          <cell r="Z238" t="str">
            <v>戏剧影视表演</v>
          </cell>
          <cell r="AA238" t="str">
            <v>湖北省广水市</v>
          </cell>
          <cell r="AB238" t="str">
            <v/>
          </cell>
          <cell r="AC238" t="str">
            <v>否</v>
          </cell>
          <cell r="AD238" t="str">
            <v/>
          </cell>
          <cell r="AE238" t="str">
            <v>广水市应办三里河东方人家小区</v>
          </cell>
          <cell r="AF238" t="str">
            <v/>
          </cell>
          <cell r="AG238" t="str">
            <v/>
          </cell>
          <cell r="AH238" t="str">
            <v/>
          </cell>
          <cell r="AI238" t="str">
            <v>本人与2014年09月01号至2017年6月30号就读于广水市益众高级中学
2017年9月01号至2020年6月20号就读于武汉武汉传媒学院</v>
          </cell>
          <cell r="AJ238" t="str">
            <v>父亲:刘章国
工作单位:广水市市场监督管理局
母亲:陈方秀
工作单位:国网广水市供电公司</v>
          </cell>
          <cell r="AK238" t="str">
            <v>无</v>
          </cell>
          <cell r="AL238" t="str">
            <v/>
          </cell>
          <cell r="AM238" t="str">
            <v>湖北省随州市</v>
          </cell>
          <cell r="AN238" t="str">
            <v>雇员制书记员岗1</v>
          </cell>
          <cell r="AO238">
            <v>340301</v>
          </cell>
          <cell r="AP238" t="str">
            <v>大类</v>
          </cell>
          <cell r="AQ238" t="str">
            <v>雇员制检察辅助人员</v>
          </cell>
          <cell r="AR238" t="str">
            <v>6</v>
          </cell>
          <cell r="AS238" t="str">
            <v>1</v>
          </cell>
          <cell r="AT238" t="str">
            <v>14204001</v>
          </cell>
          <cell r="AU238" t="str">
            <v>14204001003</v>
          </cell>
          <cell r="AV238" t="str">
            <v>随州市人民检察院</v>
          </cell>
          <cell r="AW238" t="str">
            <v>广水市人民检察院</v>
          </cell>
          <cell r="AX238">
            <v>72</v>
          </cell>
          <cell r="AY238" t="b">
            <v>1</v>
          </cell>
          <cell r="AZ238" t="b">
            <v>1</v>
          </cell>
          <cell r="BA238" t="b">
            <v>1</v>
          </cell>
          <cell r="BB238">
            <v>23.2</v>
          </cell>
        </row>
        <row r="239">
          <cell r="C239" t="str">
            <v>黄蓉</v>
          </cell>
          <cell r="D239" t="str">
            <v>420983198910148181</v>
          </cell>
          <cell r="E239" t="str">
            <v>14204001003</v>
          </cell>
          <cell r="F239" t="str">
            <v>广水市人民检察院</v>
          </cell>
          <cell r="G239" t="str">
            <v>114204010404</v>
          </cell>
          <cell r="H239">
            <v>57</v>
          </cell>
          <cell r="I239" t="str">
            <v>14204</v>
          </cell>
          <cell r="J239" t="str">
            <v>湖北省随州市</v>
          </cell>
          <cell r="K239" t="str">
            <v>14204</v>
          </cell>
          <cell r="L239" t="str">
            <v>142</v>
          </cell>
          <cell r="M239" t="str">
            <v>14204</v>
          </cell>
          <cell r="N239" t="str">
            <v>30</v>
          </cell>
          <cell r="O239" t="str">
            <v>女</v>
          </cell>
          <cell r="P239" t="str">
            <v>1989-10-14</v>
          </cell>
          <cell r="Q239" t="str">
            <v>湖北</v>
          </cell>
          <cell r="R239" t="str">
            <v>汉族</v>
          </cell>
          <cell r="S239" t="str">
            <v>共青团员</v>
          </cell>
          <cell r="T239" t="str">
            <v>大学本科</v>
          </cell>
          <cell r="U239" t="str">
            <v>学士</v>
          </cell>
          <cell r="V239" t="str">
            <v>全日制</v>
          </cell>
          <cell r="W239" t="str">
            <v>2013-06-30</v>
          </cell>
          <cell r="X239" t="str">
            <v>武汉生物工程学院</v>
          </cell>
          <cell r="Y239" t="str">
            <v>123621201305001653</v>
          </cell>
          <cell r="Z239" t="str">
            <v>公共事业管理</v>
          </cell>
          <cell r="AA239" t="str">
            <v>湖北</v>
          </cell>
          <cell r="AB239" t="str">
            <v>2013-05-01</v>
          </cell>
          <cell r="AC239" t="str">
            <v>否</v>
          </cell>
          <cell r="AD239" t="str">
            <v/>
          </cell>
          <cell r="AE239" t="str">
            <v>湖北省随州市广水市应山街道办事处城郊家属院</v>
          </cell>
          <cell r="AF239" t="str">
            <v/>
          </cell>
          <cell r="AG239" t="str">
            <v>6年</v>
          </cell>
          <cell r="AH239" t="str">
            <v/>
          </cell>
          <cell r="AI239" t="str">
            <v>2006.09-2009.06 高中 学生            2009.09-2013.06 大学 学生              2013.05-2014.12 东莞致诚办公家具有限公司 业务跟单员
2014.12-2016.02待业在家         
2016.02-2018.06 浙江平湖日本电产（三协）仓库管理员                
2018.07-2019.07 浙江智宝婴童用品股份有限公司 人事行政财务文员
2019.07至今待业在家</v>
          </cell>
          <cell r="AJ239" t="str">
            <v>父亲：黄永正 木工                              母亲：程艳清 务农                               丈夫：彭茂华 浙江智宝婴童用品股份有限公司职员   女儿：彭彧萱 学生 彭佳奕 儿童</v>
          </cell>
          <cell r="AK239" t="str">
            <v>无</v>
          </cell>
          <cell r="AL239" t="str">
            <v/>
          </cell>
          <cell r="AM239" t="str">
            <v>湖北省随州市</v>
          </cell>
          <cell r="AN239" t="str">
            <v>雇员制书记员岗1</v>
          </cell>
          <cell r="AO239">
            <v>340301</v>
          </cell>
          <cell r="AP239" t="str">
            <v>大类</v>
          </cell>
          <cell r="AQ239" t="str">
            <v>雇员制检察辅助人员</v>
          </cell>
          <cell r="AR239" t="str">
            <v>6</v>
          </cell>
          <cell r="AS239" t="str">
            <v>1</v>
          </cell>
          <cell r="AT239" t="str">
            <v>14204001</v>
          </cell>
          <cell r="AU239" t="str">
            <v>14204001003</v>
          </cell>
          <cell r="AV239" t="str">
            <v>随州市人民检察院</v>
          </cell>
          <cell r="AW239" t="str">
            <v>广水市人民检察院</v>
          </cell>
          <cell r="AX239">
            <v>55</v>
          </cell>
          <cell r="AY239" t="b">
            <v>1</v>
          </cell>
          <cell r="AZ239" t="b">
            <v>1</v>
          </cell>
          <cell r="BA239" t="b">
            <v>1</v>
          </cell>
          <cell r="BB239">
            <v>22.8</v>
          </cell>
        </row>
        <row r="240">
          <cell r="C240" t="str">
            <v>吴佳丽</v>
          </cell>
          <cell r="D240" t="str">
            <v>421302199806190480</v>
          </cell>
          <cell r="E240" t="str">
            <v>14204001003</v>
          </cell>
          <cell r="F240" t="str">
            <v>广水市人民检察院</v>
          </cell>
          <cell r="G240" t="str">
            <v>114204011413</v>
          </cell>
          <cell r="H240">
            <v>56</v>
          </cell>
          <cell r="I240" t="str">
            <v>14204</v>
          </cell>
          <cell r="J240" t="str">
            <v>湖北省随州市</v>
          </cell>
          <cell r="K240" t="str">
            <v>14204</v>
          </cell>
          <cell r="L240" t="str">
            <v>142</v>
          </cell>
          <cell r="M240" t="str">
            <v>14204</v>
          </cell>
          <cell r="N240" t="str">
            <v>22</v>
          </cell>
          <cell r="O240" t="str">
            <v>女</v>
          </cell>
          <cell r="P240" t="str">
            <v>1998-06-19</v>
          </cell>
          <cell r="Q240" t="str">
            <v>湖北随州</v>
          </cell>
          <cell r="R240" t="str">
            <v>汉族</v>
          </cell>
          <cell r="S240" t="str">
            <v>共青团员</v>
          </cell>
          <cell r="T240" t="str">
            <v>大学专科</v>
          </cell>
          <cell r="U240" t="str">
            <v>无</v>
          </cell>
          <cell r="V240" t="str">
            <v>全日制</v>
          </cell>
          <cell r="W240" t="str">
            <v>2019-06-30</v>
          </cell>
          <cell r="X240" t="str">
            <v>湖北经济学院法商学院</v>
          </cell>
          <cell r="Y240" t="str">
            <v>132511201906101561</v>
          </cell>
          <cell r="Z240" t="str">
            <v>会计</v>
          </cell>
          <cell r="AA240" t="str">
            <v>湖北随州</v>
          </cell>
          <cell r="AB240" t="str">
            <v/>
          </cell>
          <cell r="AC240" t="str">
            <v>否</v>
          </cell>
          <cell r="AD240" t="str">
            <v/>
          </cell>
          <cell r="AE240" t="str">
            <v>湖北省随州市碧桂园翠山蓝天</v>
          </cell>
          <cell r="AF240" t="str">
            <v/>
          </cell>
          <cell r="AG240" t="str">
            <v/>
          </cell>
          <cell r="AH240" t="str">
            <v/>
          </cell>
          <cell r="AI240" t="str">
            <v>2013.9.1-2016.6.30  随州市曾都区第一中学
2016.9.1-2019.6.30  湖北经济学院法商学院（全日制大专）
2016.10.1-2019.12.30 湖北经济学院（非全日制本科）</v>
          </cell>
          <cell r="AJ240" t="str">
            <v>吴寿民 父亲  个体
李红艳 母亲  个体</v>
          </cell>
          <cell r="AK240" t="str">
            <v>无</v>
          </cell>
          <cell r="AL240" t="str">
            <v/>
          </cell>
          <cell r="AM240" t="str">
            <v>湖北省随州市</v>
          </cell>
          <cell r="AN240" t="str">
            <v>雇员制书记员岗1</v>
          </cell>
          <cell r="AO240">
            <v>340301</v>
          </cell>
          <cell r="AP240" t="str">
            <v>大类</v>
          </cell>
          <cell r="AQ240" t="str">
            <v>雇员制检察辅助人员</v>
          </cell>
          <cell r="AR240" t="str">
            <v>6</v>
          </cell>
          <cell r="AS240" t="str">
            <v>1</v>
          </cell>
          <cell r="AT240" t="str">
            <v>14204001</v>
          </cell>
          <cell r="AU240" t="str">
            <v>14204001003</v>
          </cell>
          <cell r="AV240" t="str">
            <v>随州市人民检察院</v>
          </cell>
          <cell r="AW240" t="str">
            <v>广水市人民检察院</v>
          </cell>
          <cell r="AX240">
            <v>50</v>
          </cell>
          <cell r="AY240" t="b">
            <v>1</v>
          </cell>
          <cell r="AZ240" t="b">
            <v>1</v>
          </cell>
          <cell r="BA240" t="b">
            <v>1</v>
          </cell>
          <cell r="BB240">
            <v>22.4</v>
          </cell>
        </row>
        <row r="241">
          <cell r="C241" t="str">
            <v>王玉叶</v>
          </cell>
          <cell r="D241" t="str">
            <v>420983199207229566</v>
          </cell>
          <cell r="E241" t="str">
            <v>14204001003</v>
          </cell>
          <cell r="F241" t="str">
            <v>广水市人民检察院</v>
          </cell>
          <cell r="G241" t="str">
            <v>114204010206</v>
          </cell>
          <cell r="H241">
            <v>55</v>
          </cell>
          <cell r="I241" t="str">
            <v>14204</v>
          </cell>
          <cell r="J241" t="str">
            <v>湖北省随州市</v>
          </cell>
          <cell r="K241" t="str">
            <v>14204</v>
          </cell>
          <cell r="L241" t="str">
            <v>142</v>
          </cell>
          <cell r="M241" t="str">
            <v>14204</v>
          </cell>
          <cell r="N241" t="str">
            <v>27</v>
          </cell>
          <cell r="O241" t="str">
            <v>女</v>
          </cell>
          <cell r="P241" t="str">
            <v>1992-07-22</v>
          </cell>
          <cell r="Q241" t="str">
            <v>湖北省广水市</v>
          </cell>
          <cell r="R241" t="str">
            <v>汉族</v>
          </cell>
          <cell r="S241" t="str">
            <v>群众</v>
          </cell>
          <cell r="T241" t="str">
            <v>大学专科</v>
          </cell>
          <cell r="U241" t="str">
            <v>无</v>
          </cell>
          <cell r="V241" t="str">
            <v>全日制</v>
          </cell>
          <cell r="W241" t="str">
            <v>2013-07-01</v>
          </cell>
          <cell r="X241" t="str">
            <v>荆州市职业技术学院</v>
          </cell>
          <cell r="Y241" t="str">
            <v>127371201306644673</v>
          </cell>
          <cell r="Z241" t="str">
            <v>护理学</v>
          </cell>
          <cell r="AA241" t="str">
            <v>湖北省广水市</v>
          </cell>
          <cell r="AB241" t="str">
            <v>2013-07-30</v>
          </cell>
          <cell r="AC241" t="str">
            <v>否</v>
          </cell>
          <cell r="AD241" t="str">
            <v/>
          </cell>
          <cell r="AE241" t="str">
            <v>湖北省广水市第一人民医院杏林花园3栋903</v>
          </cell>
          <cell r="AF241" t="str">
            <v>广水市第一人民医院</v>
          </cell>
          <cell r="AG241" t="str">
            <v>5</v>
          </cell>
          <cell r="AH241" t="str">
            <v/>
          </cell>
          <cell r="AI241" t="str">
            <v>2015－至今广水市第一人民医院 护士。      
2013_2015武汉汉阳惠康门诊工作护士职业
2010-2013荆州市职业技术学院学习护理学 学生
2007-2010广水市实验高中  学生</v>
          </cell>
          <cell r="AJ241" t="str">
            <v>母亲彭艳华，工作单位广水市第一人民医院
父亲王文堂，工作单位无
丈夫王欢，工作单位湖北省天然气发展有限公司</v>
          </cell>
          <cell r="AK241" t="str">
            <v>无</v>
          </cell>
          <cell r="AL241" t="str">
            <v/>
          </cell>
          <cell r="AM241" t="str">
            <v>湖北省随州市</v>
          </cell>
          <cell r="AN241" t="str">
            <v>雇员制书记员岗1</v>
          </cell>
          <cell r="AO241">
            <v>340301</v>
          </cell>
          <cell r="AP241" t="str">
            <v>大类</v>
          </cell>
          <cell r="AQ241" t="str">
            <v>雇员制检察辅助人员</v>
          </cell>
          <cell r="AR241" t="str">
            <v>6</v>
          </cell>
          <cell r="AS241" t="str">
            <v>1</v>
          </cell>
          <cell r="AT241" t="str">
            <v>14204001</v>
          </cell>
          <cell r="AU241" t="str">
            <v>14204001003</v>
          </cell>
          <cell r="AV241" t="str">
            <v>随州市人民检察院</v>
          </cell>
          <cell r="AW241" t="str">
            <v>广水市人民检察院</v>
          </cell>
          <cell r="AX241">
            <v>53</v>
          </cell>
          <cell r="AY241" t="b">
            <v>1</v>
          </cell>
          <cell r="AZ241" t="b">
            <v>1</v>
          </cell>
          <cell r="BA241" t="b">
            <v>1</v>
          </cell>
          <cell r="BB241">
            <v>22</v>
          </cell>
        </row>
        <row r="242">
          <cell r="C242" t="str">
            <v>聂小浩</v>
          </cell>
          <cell r="D242" t="str">
            <v>421381199412086424</v>
          </cell>
          <cell r="E242" t="str">
            <v>14204001003</v>
          </cell>
          <cell r="F242" t="str">
            <v>广水市人民检察院</v>
          </cell>
          <cell r="G242" t="str">
            <v>114204011002</v>
          </cell>
          <cell r="H242">
            <v>54</v>
          </cell>
          <cell r="I242" t="str">
            <v>14204</v>
          </cell>
          <cell r="J242" t="str">
            <v>湖北省随州市</v>
          </cell>
          <cell r="K242" t="str">
            <v>14204</v>
          </cell>
          <cell r="L242" t="str">
            <v>142</v>
          </cell>
          <cell r="M242" t="str">
            <v>14204</v>
          </cell>
          <cell r="N242" t="str">
            <v>25</v>
          </cell>
          <cell r="O242" t="str">
            <v>女</v>
          </cell>
          <cell r="P242" t="str">
            <v>1994-12-08</v>
          </cell>
          <cell r="Q242" t="str">
            <v>湖北广水</v>
          </cell>
          <cell r="R242" t="str">
            <v>汉族</v>
          </cell>
          <cell r="S242" t="str">
            <v>共青团员</v>
          </cell>
          <cell r="T242" t="str">
            <v>大学专科</v>
          </cell>
          <cell r="U242" t="str">
            <v>无</v>
          </cell>
          <cell r="V242" t="str">
            <v>全日制</v>
          </cell>
          <cell r="W242" t="str">
            <v>2015-06-30</v>
          </cell>
          <cell r="X242" t="str">
            <v>武昌理工学院</v>
          </cell>
          <cell r="Y242" t="str">
            <v>123101201506000606</v>
          </cell>
          <cell r="Z242" t="str">
            <v>酒店管理</v>
          </cell>
          <cell r="AA242" t="str">
            <v>湖北广水</v>
          </cell>
          <cell r="AB242" t="str">
            <v>2014-06-15</v>
          </cell>
          <cell r="AC242" t="str">
            <v>否</v>
          </cell>
          <cell r="AD242" t="str">
            <v/>
          </cell>
          <cell r="AE242" t="str">
            <v>湖北省广水市关庙镇大寨村邓家湾</v>
          </cell>
          <cell r="AF242" t="str">
            <v>无</v>
          </cell>
          <cell r="AG242" t="str">
            <v>4</v>
          </cell>
          <cell r="AH242" t="str">
            <v>教师资格证
计算机二级
普通话二级乙等
英语三级</v>
          </cell>
          <cell r="AI242" t="str">
            <v>2009.09-2012.06 广水市第三高级中学 学生
2012.09-2015.06 武昌理工学院 酒店管理专业 学生
2015.06-2016.03 武汉光明万丽酒店 领班
2016.06-2017.04 深圳市佰仟金融服务有限公司 账户管理专员
2017.05-2018.04 武汉新世界酒店 主管
2018.04-至今 待业</v>
          </cell>
          <cell r="AJ242" t="str">
            <v>父亲：聂明国 务农
母亲：杨荣花 务农</v>
          </cell>
          <cell r="AK242" t="str">
            <v>无</v>
          </cell>
          <cell r="AL242" t="str">
            <v>无</v>
          </cell>
          <cell r="AM242" t="str">
            <v>湖北省随州市</v>
          </cell>
          <cell r="AN242" t="str">
            <v>雇员制书记员岗1</v>
          </cell>
          <cell r="AO242">
            <v>340301</v>
          </cell>
          <cell r="AP242" t="str">
            <v>大类</v>
          </cell>
          <cell r="AQ242" t="str">
            <v>雇员制检察辅助人员</v>
          </cell>
          <cell r="AR242" t="str">
            <v>6</v>
          </cell>
          <cell r="AS242" t="str">
            <v>1</v>
          </cell>
          <cell r="AT242" t="str">
            <v>14204001</v>
          </cell>
          <cell r="AU242" t="str">
            <v>14204001003</v>
          </cell>
          <cell r="AV242" t="str">
            <v>随州市人民检察院</v>
          </cell>
          <cell r="AW242" t="str">
            <v>广水市人民检察院</v>
          </cell>
          <cell r="AX242">
            <v>69</v>
          </cell>
          <cell r="AY242" t="b">
            <v>1</v>
          </cell>
          <cell r="AZ242" t="b">
            <v>1</v>
          </cell>
          <cell r="BA242" t="b">
            <v>1</v>
          </cell>
          <cell r="BB242">
            <v>21.6</v>
          </cell>
        </row>
        <row r="243">
          <cell r="C243" t="str">
            <v>易伟俊</v>
          </cell>
          <cell r="D243" t="str">
            <v>420983199311029011</v>
          </cell>
          <cell r="E243" t="str">
            <v>14204001003</v>
          </cell>
          <cell r="F243" t="str">
            <v>广水市人民检察院</v>
          </cell>
          <cell r="G243" t="str">
            <v>114204011224</v>
          </cell>
          <cell r="H243">
            <v>53</v>
          </cell>
          <cell r="I243" t="str">
            <v>14204</v>
          </cell>
          <cell r="J243" t="str">
            <v>湖北省随州市</v>
          </cell>
          <cell r="K243" t="str">
            <v>14204</v>
          </cell>
          <cell r="L243" t="str">
            <v>142</v>
          </cell>
          <cell r="M243" t="str">
            <v>14204</v>
          </cell>
          <cell r="N243" t="str">
            <v>26</v>
          </cell>
          <cell r="O243" t="str">
            <v>男</v>
          </cell>
          <cell r="P243" t="str">
            <v>1993-11-02</v>
          </cell>
          <cell r="Q243" t="str">
            <v>湖北</v>
          </cell>
          <cell r="R243" t="str">
            <v>汉族</v>
          </cell>
          <cell r="S243" t="str">
            <v>共青团员</v>
          </cell>
          <cell r="T243" t="str">
            <v>大学专科</v>
          </cell>
          <cell r="U243" t="str">
            <v>无</v>
          </cell>
          <cell r="V243" t="str">
            <v>全日制</v>
          </cell>
          <cell r="W243" t="str">
            <v>2014-06-30</v>
          </cell>
          <cell r="X243" t="str">
            <v>广州民航职业技术学院</v>
          </cell>
          <cell r="Y243" t="str">
            <v>120401201406000201</v>
          </cell>
          <cell r="Z243" t="str">
            <v>飞机机电设备维修</v>
          </cell>
          <cell r="AA243" t="str">
            <v>湖北广水</v>
          </cell>
          <cell r="AB243" t="str">
            <v>2016-11-01</v>
          </cell>
          <cell r="AC243" t="str">
            <v>否</v>
          </cell>
          <cell r="AD243" t="str">
            <v/>
          </cell>
          <cell r="AE243" t="str">
            <v>湖北省广水市应山办事处鑫世家2栋</v>
          </cell>
          <cell r="AF243" t="str">
            <v>乐跑儿童体能中心</v>
          </cell>
          <cell r="AG243" t="str">
            <v>2</v>
          </cell>
          <cell r="AH243" t="str">
            <v>无</v>
          </cell>
          <cell r="AI243" t="str">
            <v>2008.09.01-2011.06.08  广水市益众高级中学
2011.09.01-2014.06.30  广州民航职业技术学院
2014-2016 待业
2016.11.1-2018.12.31    蓝光地产
2019-至今   乐跑儿童体能中心</v>
          </cell>
          <cell r="AJ243" t="str">
            <v>易育生   个体
杨红玲   个体</v>
          </cell>
          <cell r="AK243" t="str">
            <v>无</v>
          </cell>
          <cell r="AL243" t="str">
            <v>无</v>
          </cell>
          <cell r="AM243" t="str">
            <v>湖北省随州市</v>
          </cell>
          <cell r="AN243" t="str">
            <v>雇员制书记员岗1</v>
          </cell>
          <cell r="AO243">
            <v>340301</v>
          </cell>
          <cell r="AP243" t="str">
            <v>大类</v>
          </cell>
          <cell r="AQ243" t="str">
            <v>雇员制检察辅助人员</v>
          </cell>
          <cell r="AR243" t="str">
            <v>6</v>
          </cell>
          <cell r="AS243" t="str">
            <v>1</v>
          </cell>
          <cell r="AT243" t="str">
            <v>14204001</v>
          </cell>
          <cell r="AU243" t="str">
            <v>14204001003</v>
          </cell>
          <cell r="AV243" t="str">
            <v>随州市人民检察院</v>
          </cell>
          <cell r="AW243" t="str">
            <v>广水市人民检察院</v>
          </cell>
          <cell r="AX243">
            <v>82</v>
          </cell>
          <cell r="AY243" t="b">
            <v>1</v>
          </cell>
          <cell r="AZ243" t="b">
            <v>1</v>
          </cell>
          <cell r="BA243" t="b">
            <v>1</v>
          </cell>
          <cell r="BB243">
            <v>21.2</v>
          </cell>
        </row>
        <row r="244">
          <cell r="C244" t="str">
            <v>冯明</v>
          </cell>
          <cell r="D244" t="str">
            <v>42098319861115002X</v>
          </cell>
          <cell r="E244" t="str">
            <v>14204001003</v>
          </cell>
          <cell r="F244" t="str">
            <v>广水市人民检察院</v>
          </cell>
          <cell r="G244" t="str">
            <v>114204011230</v>
          </cell>
          <cell r="H244">
            <v>52</v>
          </cell>
          <cell r="I244" t="str">
            <v>14204</v>
          </cell>
          <cell r="J244" t="str">
            <v>湖北省随州市</v>
          </cell>
          <cell r="K244" t="str">
            <v>14204</v>
          </cell>
          <cell r="L244" t="str">
            <v>142</v>
          </cell>
          <cell r="M244" t="str">
            <v>14204</v>
          </cell>
          <cell r="N244" t="str">
            <v>33</v>
          </cell>
          <cell r="O244" t="str">
            <v>女</v>
          </cell>
          <cell r="P244" t="str">
            <v>1986-11-15</v>
          </cell>
          <cell r="Q244" t="str">
            <v>湖北随州</v>
          </cell>
          <cell r="R244" t="str">
            <v>汉族</v>
          </cell>
          <cell r="S244" t="str">
            <v>共青团员</v>
          </cell>
          <cell r="T244" t="str">
            <v>大学专科</v>
          </cell>
          <cell r="U244" t="str">
            <v>无</v>
          </cell>
          <cell r="V244" t="str">
            <v>全日制</v>
          </cell>
          <cell r="W244" t="str">
            <v>2008-06-29</v>
          </cell>
          <cell r="X244" t="str">
            <v>武汉大学东湖分校</v>
          </cell>
          <cell r="Y244" t="str">
            <v>117981200806000716</v>
          </cell>
          <cell r="Z244" t="str">
            <v>国际经济与贸易</v>
          </cell>
          <cell r="AA244" t="str">
            <v>湖北广水</v>
          </cell>
          <cell r="AB244" t="str">
            <v/>
          </cell>
          <cell r="AC244" t="str">
            <v>否</v>
          </cell>
          <cell r="AD244" t="str">
            <v/>
          </cell>
          <cell r="AE244" t="str">
            <v>湖北省广水市应山永阳大道国安大厦1002</v>
          </cell>
          <cell r="AF244" t="str">
            <v>中国邮政集团公司湖北省广水市分公司</v>
          </cell>
          <cell r="AG244" t="str">
            <v>12年</v>
          </cell>
          <cell r="AH244" t="str">
            <v>银行从业资格证书，邮政特有职业初级证书</v>
          </cell>
          <cell r="AI244" t="str">
            <v>2003年至2005年就读于广水市第一高级中学
2005年至2008年就读于武汉大学东湖分校国际经济与贸易专业
2008年至2011年就职于北京荣宝集团
2012年至今就职于广水市邮政局</v>
          </cell>
          <cell r="AJ244" t="str">
            <v>父亲 冯建国 广水市邮政局退休职工
母亲 明文秀 广水市印台山医院主治医师退休
丈夫 刘波   自由职业</v>
          </cell>
          <cell r="AK244" t="str">
            <v>无</v>
          </cell>
          <cell r="AL244" t="str">
            <v/>
          </cell>
          <cell r="AM244" t="str">
            <v>湖北省随州市</v>
          </cell>
          <cell r="AN244" t="str">
            <v>雇员制书记员岗1</v>
          </cell>
          <cell r="AO244">
            <v>340301</v>
          </cell>
          <cell r="AP244" t="str">
            <v>大类</v>
          </cell>
          <cell r="AQ244" t="str">
            <v>雇员制检察辅助人员</v>
          </cell>
          <cell r="AR244" t="str">
            <v>6</v>
          </cell>
          <cell r="AS244" t="str">
            <v>1</v>
          </cell>
          <cell r="AT244" t="str">
            <v>14204001</v>
          </cell>
          <cell r="AU244" t="str">
            <v>14204001003</v>
          </cell>
          <cell r="AV244" t="str">
            <v>随州市人民检察院</v>
          </cell>
          <cell r="AW244" t="str">
            <v>广水市人民检察院</v>
          </cell>
          <cell r="AX244">
            <v>58</v>
          </cell>
          <cell r="AY244" t="b">
            <v>1</v>
          </cell>
          <cell r="AZ244" t="b">
            <v>1</v>
          </cell>
          <cell r="BA244" t="b">
            <v>1</v>
          </cell>
          <cell r="BB244">
            <v>20.8</v>
          </cell>
        </row>
        <row r="245">
          <cell r="C245" t="str">
            <v>卢群</v>
          </cell>
          <cell r="D245" t="str">
            <v>420983198709309561</v>
          </cell>
          <cell r="E245" t="str">
            <v>14204001003</v>
          </cell>
          <cell r="F245" t="str">
            <v>广水市人民检察院</v>
          </cell>
          <cell r="G245" t="str">
            <v>114204010912</v>
          </cell>
          <cell r="H245">
            <v>49</v>
          </cell>
          <cell r="I245" t="str">
            <v>14204</v>
          </cell>
          <cell r="J245" t="str">
            <v>湖北省随州市</v>
          </cell>
          <cell r="K245" t="str">
            <v>14204</v>
          </cell>
          <cell r="L245" t="str">
            <v>142</v>
          </cell>
          <cell r="M245" t="str">
            <v>14204</v>
          </cell>
          <cell r="N245" t="str">
            <v>32</v>
          </cell>
          <cell r="O245" t="str">
            <v>女</v>
          </cell>
          <cell r="P245" t="str">
            <v>1987-09-30</v>
          </cell>
          <cell r="Q245" t="str">
            <v>湖北</v>
          </cell>
          <cell r="R245" t="str">
            <v>汉族</v>
          </cell>
          <cell r="S245" t="str">
            <v>中共党员(预备党员)</v>
          </cell>
          <cell r="T245" t="str">
            <v>大学本科</v>
          </cell>
          <cell r="U245" t="str">
            <v>学士</v>
          </cell>
          <cell r="V245" t="str">
            <v>全日制</v>
          </cell>
          <cell r="W245" t="str">
            <v>2010-06-30</v>
          </cell>
          <cell r="X245" t="str">
            <v>武汉华夏理工学院</v>
          </cell>
          <cell r="Y245" t="str">
            <v>136665201020180021</v>
          </cell>
          <cell r="Z245" t="str">
            <v>电子商务</v>
          </cell>
          <cell r="AA245" t="str">
            <v>湖北省随州市广水市</v>
          </cell>
          <cell r="AB245" t="str">
            <v>2010-07-01</v>
          </cell>
          <cell r="AC245" t="str">
            <v>否</v>
          </cell>
          <cell r="AD245" t="str">
            <v/>
          </cell>
          <cell r="AE245" t="str">
            <v>湖北省随州市广水市应山办事处南门渡槽彭家湾</v>
          </cell>
          <cell r="AF245" t="str">
            <v>无</v>
          </cell>
          <cell r="AG245" t="str">
            <v>10年</v>
          </cell>
          <cell r="AH245" t="str">
            <v>无</v>
          </cell>
          <cell r="AI245" t="str">
            <v>2003年9月-2006年6月在广水实验高中 学生
2006年9月-2010年6月在武汉华夏理工学院电子商务专业学习
2010年7月-2013年5月在深圳易蓝天做网站推广主要负责网站外链推广及网站优化。
2013年7月-2018年6月在深圳贝蒂做外贸，主要负责店铺打理以及产品编辑，更新，优化。
2018年9月-2019年12月在京领教育，教幼少儿英语</v>
          </cell>
          <cell r="AJ245" t="str">
            <v>父：卢刚清 务农 
母：蔡远兰 务农 
丈夫：李伟 重庆啤酒集团宁波大梁山有限公司
子：李昱恒 无工作
女：李小媞 无工作</v>
          </cell>
          <cell r="AK245" t="str">
            <v>无</v>
          </cell>
          <cell r="AL245" t="str">
            <v/>
          </cell>
          <cell r="AM245" t="str">
            <v>湖北省随州市</v>
          </cell>
          <cell r="AN245" t="str">
            <v>雇员制书记员岗1</v>
          </cell>
          <cell r="AO245">
            <v>340301</v>
          </cell>
          <cell r="AP245" t="str">
            <v>大类</v>
          </cell>
          <cell r="AQ245" t="str">
            <v>雇员制检察辅助人员</v>
          </cell>
          <cell r="AR245" t="str">
            <v>6</v>
          </cell>
          <cell r="AS245" t="str">
            <v>1</v>
          </cell>
          <cell r="AT245" t="str">
            <v>14204001</v>
          </cell>
          <cell r="AU245" t="str">
            <v>14204001003</v>
          </cell>
          <cell r="AV245" t="str">
            <v>随州市人民检察院</v>
          </cell>
          <cell r="AW245" t="str">
            <v>广水市人民检察院</v>
          </cell>
          <cell r="AX245">
            <v>71</v>
          </cell>
          <cell r="AY245" t="b">
            <v>1</v>
          </cell>
          <cell r="AZ245" t="b">
            <v>1</v>
          </cell>
          <cell r="BA245" t="b">
            <v>1</v>
          </cell>
          <cell r="BB245">
            <v>19.6</v>
          </cell>
        </row>
        <row r="246">
          <cell r="C246" t="str">
            <v>程亚萍</v>
          </cell>
          <cell r="D246" t="str">
            <v>421381199106106423</v>
          </cell>
          <cell r="E246" t="str">
            <v>14204001003</v>
          </cell>
          <cell r="F246" t="str">
            <v>广水市人民检察院</v>
          </cell>
          <cell r="G246" t="str">
            <v>114204010930</v>
          </cell>
          <cell r="H246">
            <v>49</v>
          </cell>
          <cell r="I246" t="str">
            <v>14204</v>
          </cell>
          <cell r="J246" t="str">
            <v>湖北省随州市</v>
          </cell>
          <cell r="K246" t="str">
            <v>14204</v>
          </cell>
          <cell r="L246" t="str">
            <v>142</v>
          </cell>
          <cell r="M246" t="str">
            <v>14204</v>
          </cell>
          <cell r="N246" t="str">
            <v>29</v>
          </cell>
          <cell r="O246" t="str">
            <v>女</v>
          </cell>
          <cell r="P246" t="str">
            <v>2014-06-10</v>
          </cell>
          <cell r="Q246" t="str">
            <v>湖北广水</v>
          </cell>
          <cell r="R246" t="str">
            <v>汉族</v>
          </cell>
          <cell r="S246" t="str">
            <v>共青团员</v>
          </cell>
          <cell r="T246" t="str">
            <v>大学本科</v>
          </cell>
          <cell r="U246" t="str">
            <v>学士</v>
          </cell>
          <cell r="V246" t="str">
            <v>全日制</v>
          </cell>
          <cell r="W246" t="str">
            <v>2014-06-30</v>
          </cell>
          <cell r="X246" t="str">
            <v>武汉大学珞珈学院</v>
          </cell>
          <cell r="Y246" t="str">
            <v>131881201405000246</v>
          </cell>
          <cell r="Z246" t="str">
            <v>财务管理</v>
          </cell>
          <cell r="AA246" t="str">
            <v>湖北省广水市关庙镇大山村丁家冲</v>
          </cell>
          <cell r="AB246" t="str">
            <v>2014-07-01</v>
          </cell>
          <cell r="AC246" t="str">
            <v>否</v>
          </cell>
          <cell r="AD246" t="str">
            <v/>
          </cell>
          <cell r="AE246" t="str">
            <v>湖北省广水市应山杨家山25栋301</v>
          </cell>
          <cell r="AF246" t="str">
            <v>无</v>
          </cell>
          <cell r="AG246" t="str">
            <v>3年</v>
          </cell>
          <cell r="AH246" t="str">
            <v>全国计算机等级考试二级合格证书，大学英语四级证书，会计从业资格证</v>
          </cell>
          <cell r="AI246" t="str">
            <v>2007.9–2010.6   广水市文华高中   学生
2010.9–2014.6   武汉大学珞珈学院  学生
2014.7–2014.12  长城宽带有限公司武汉分公司  资产部文员
2015.1–2017.2    长城宽带有限公司青岛分公司  工程部文员
2017.3–2018.2    广水水利建筑安装有限责任公司尼泊尔项目部  财务部出纳
2018.3–至今   待业</v>
          </cell>
          <cell r="AJ246" t="str">
            <v>父亲  程忠波  务农
母亲  雷爱菊  务农
丈夫  何正鹏  就职于金光道环境建筑集团有限公司107国道广水市境段改扩建工程路面一标项目部
女儿  何奕瑶  幼童</v>
          </cell>
          <cell r="AK246" t="str">
            <v>无</v>
          </cell>
          <cell r="AL246" t="str">
            <v>无</v>
          </cell>
          <cell r="AM246" t="str">
            <v>湖北省随州市</v>
          </cell>
          <cell r="AN246" t="str">
            <v>雇员制书记员岗1</v>
          </cell>
          <cell r="AO246">
            <v>340301</v>
          </cell>
          <cell r="AP246" t="str">
            <v>大类</v>
          </cell>
          <cell r="AQ246" t="str">
            <v>雇员制检察辅助人员</v>
          </cell>
          <cell r="AR246" t="str">
            <v>6</v>
          </cell>
          <cell r="AS246" t="str">
            <v>1</v>
          </cell>
          <cell r="AT246" t="str">
            <v>14204001</v>
          </cell>
          <cell r="AU246" t="str">
            <v>14204001003</v>
          </cell>
          <cell r="AV246" t="str">
            <v>随州市人民检察院</v>
          </cell>
          <cell r="AW246" t="str">
            <v>广水市人民检察院</v>
          </cell>
          <cell r="AX246">
            <v>54</v>
          </cell>
          <cell r="AY246" t="b">
            <v>1</v>
          </cell>
          <cell r="AZ246" t="b">
            <v>1</v>
          </cell>
          <cell r="BA246" t="b">
            <v>1</v>
          </cell>
          <cell r="BB246">
            <v>19.6</v>
          </cell>
        </row>
        <row r="247">
          <cell r="C247" t="str">
            <v>丁彦力</v>
          </cell>
          <cell r="D247" t="str">
            <v>420983199508019028</v>
          </cell>
          <cell r="E247" t="str">
            <v>14204001003</v>
          </cell>
          <cell r="F247" t="str">
            <v>广水市人民检察院</v>
          </cell>
          <cell r="G247" t="str">
            <v>114204011005</v>
          </cell>
          <cell r="H247">
            <v>48</v>
          </cell>
          <cell r="I247" t="str">
            <v>14204</v>
          </cell>
          <cell r="J247" t="str">
            <v>湖北省随州市</v>
          </cell>
          <cell r="K247" t="str">
            <v>14204</v>
          </cell>
          <cell r="L247" t="str">
            <v>142</v>
          </cell>
          <cell r="M247" t="str">
            <v>14204</v>
          </cell>
          <cell r="N247" t="str">
            <v>24</v>
          </cell>
          <cell r="O247" t="str">
            <v>女</v>
          </cell>
          <cell r="P247" t="str">
            <v>1995-08-01</v>
          </cell>
          <cell r="Q247" t="str">
            <v>随州广水</v>
          </cell>
          <cell r="R247" t="str">
            <v>汉族</v>
          </cell>
          <cell r="S247" t="str">
            <v>群众</v>
          </cell>
          <cell r="T247" t="str">
            <v>大学专科</v>
          </cell>
          <cell r="U247" t="str">
            <v>无</v>
          </cell>
          <cell r="V247" t="str">
            <v>全日制</v>
          </cell>
          <cell r="W247" t="str">
            <v>2016-06-30</v>
          </cell>
          <cell r="X247" t="str">
            <v>武汉民政学院</v>
          </cell>
          <cell r="Y247" t="str">
            <v>137961201606000104</v>
          </cell>
          <cell r="Z247" t="str">
            <v>财务管理</v>
          </cell>
          <cell r="AA247" t="str">
            <v>武汉</v>
          </cell>
          <cell r="AB247" t="str">
            <v>2015-08-12</v>
          </cell>
          <cell r="AC247" t="str">
            <v>否</v>
          </cell>
          <cell r="AD247" t="str">
            <v/>
          </cell>
          <cell r="AE247" t="str">
            <v>广水市应山街道府城小区</v>
          </cell>
          <cell r="AF247" t="str">
            <v>无</v>
          </cell>
          <cell r="AG247" t="str">
            <v>4</v>
          </cell>
          <cell r="AH247" t="str">
            <v>无</v>
          </cell>
          <cell r="AI247" t="str">
            <v>2010.09-2013.07 广水文华高中 学生；2013.09-2016.06 武汉民政学院 财务管理；2015.08-2016.07 武汉交通银行金融服务中心 实习生；2016.10-2019.10 中银消费金融有限公司 面签助理。</v>
          </cell>
          <cell r="AJ247" t="str">
            <v>父亲：丁捷 信阳铁路局；母亲：黎小琴 无单位；配偶：吴千 湖北沃特利电缆有限公司 普通员工。</v>
          </cell>
          <cell r="AK247" t="str">
            <v>无</v>
          </cell>
          <cell r="AL247" t="str">
            <v>无</v>
          </cell>
          <cell r="AM247" t="str">
            <v>湖北省随州市</v>
          </cell>
          <cell r="AN247" t="str">
            <v>雇员制书记员岗1</v>
          </cell>
          <cell r="AO247">
            <v>340301</v>
          </cell>
          <cell r="AP247" t="str">
            <v>大类</v>
          </cell>
          <cell r="AQ247" t="str">
            <v>雇员制检察辅助人员</v>
          </cell>
          <cell r="AR247" t="str">
            <v>6</v>
          </cell>
          <cell r="AS247" t="str">
            <v>1</v>
          </cell>
          <cell r="AT247" t="str">
            <v>14204001</v>
          </cell>
          <cell r="AU247" t="str">
            <v>14204001003</v>
          </cell>
          <cell r="AV247" t="str">
            <v>随州市人民检察院</v>
          </cell>
          <cell r="AW247" t="str">
            <v>广水市人民检察院</v>
          </cell>
          <cell r="AX247">
            <v>57</v>
          </cell>
          <cell r="AY247" t="b">
            <v>1</v>
          </cell>
          <cell r="AZ247" t="b">
            <v>1</v>
          </cell>
          <cell r="BA247" t="b">
            <v>1</v>
          </cell>
          <cell r="BB247">
            <v>19.2</v>
          </cell>
        </row>
        <row r="248">
          <cell r="C248" t="str">
            <v>王莲霞</v>
          </cell>
          <cell r="D248" t="str">
            <v>420983199008120023</v>
          </cell>
          <cell r="E248" t="str">
            <v>14204001003</v>
          </cell>
          <cell r="F248" t="str">
            <v>广水市人民检察院</v>
          </cell>
          <cell r="G248" t="str">
            <v>114204011105</v>
          </cell>
          <cell r="H248">
            <v>46</v>
          </cell>
          <cell r="I248" t="str">
            <v>14204</v>
          </cell>
          <cell r="J248" t="str">
            <v>湖北省随州市</v>
          </cell>
          <cell r="K248" t="str">
            <v>14204</v>
          </cell>
          <cell r="L248" t="str">
            <v>142</v>
          </cell>
          <cell r="M248" t="str">
            <v>14204</v>
          </cell>
          <cell r="N248" t="str">
            <v>29</v>
          </cell>
          <cell r="O248" t="str">
            <v>女</v>
          </cell>
          <cell r="P248" t="str">
            <v>1990-08-12</v>
          </cell>
          <cell r="Q248" t="str">
            <v>湖北广水</v>
          </cell>
          <cell r="R248" t="str">
            <v>汉族</v>
          </cell>
          <cell r="S248" t="str">
            <v>共青团员</v>
          </cell>
          <cell r="T248" t="str">
            <v>大学专科</v>
          </cell>
          <cell r="U248" t="str">
            <v>无</v>
          </cell>
          <cell r="V248" t="str">
            <v>全日制</v>
          </cell>
          <cell r="W248" t="str">
            <v>2010-06-30</v>
          </cell>
          <cell r="X248" t="str">
            <v>湖北生物科技职业学院</v>
          </cell>
          <cell r="Y248" t="str">
            <v>129851201006600205</v>
          </cell>
          <cell r="Z248" t="str">
            <v>计算机网络</v>
          </cell>
          <cell r="AA248" t="str">
            <v>湖北广水</v>
          </cell>
          <cell r="AB248" t="str">
            <v>2018-07-31</v>
          </cell>
          <cell r="AC248" t="str">
            <v>否</v>
          </cell>
          <cell r="AD248" t="str">
            <v/>
          </cell>
          <cell r="AE248" t="str">
            <v>湖北省广水市应山街道三里河香榭水岸117号中环天然气客服部</v>
          </cell>
          <cell r="AF248" t="str">
            <v>广水中环天然气发展有限公司</v>
          </cell>
          <cell r="AG248" t="str">
            <v>两年</v>
          </cell>
          <cell r="AH248" t="str">
            <v/>
          </cell>
          <cell r="AI248" t="str">
            <v>一、2005.9-2008.7 湖北生物科技职业学院 中专学生
二、2008.9-2010.7 湖北生物科技职业学院 大专学生
三、2010.7-2013.3 闲赋在家
四、2013.3-2014.3 虹桥花有缘淘宝花店  客服
五、2014.3-2016.5 在家带孩子
六、2016.5-2017.5 广水市轻工超市  收银员
七、2017.8-至今   广水中环天然气发展有限公司 客服收银员</v>
          </cell>
          <cell r="AJ248" t="str">
            <v>一、父亲 王先文  广水市银河村养殖农民专业合作社
二、母亲 熊运芳  广水市银河村养殖农民专业合作社</v>
          </cell>
          <cell r="AK248" t="str">
            <v>无</v>
          </cell>
          <cell r="AL248" t="str">
            <v/>
          </cell>
          <cell r="AM248" t="str">
            <v>湖北省随州市</v>
          </cell>
          <cell r="AN248" t="str">
            <v>雇员制书记员岗1</v>
          </cell>
          <cell r="AO248">
            <v>340301</v>
          </cell>
          <cell r="AP248" t="str">
            <v>大类</v>
          </cell>
          <cell r="AQ248" t="str">
            <v>雇员制检察辅助人员</v>
          </cell>
          <cell r="AR248" t="str">
            <v>6</v>
          </cell>
          <cell r="AS248" t="str">
            <v>1</v>
          </cell>
          <cell r="AT248" t="str">
            <v>14204001</v>
          </cell>
          <cell r="AU248" t="str">
            <v>14204001003</v>
          </cell>
          <cell r="AV248" t="str">
            <v>随州市人民检察院</v>
          </cell>
          <cell r="AW248" t="str">
            <v>广水市人民检察院</v>
          </cell>
          <cell r="AX248">
            <v>65</v>
          </cell>
          <cell r="AY248" t="b">
            <v>1</v>
          </cell>
          <cell r="AZ248" t="b">
            <v>1</v>
          </cell>
          <cell r="BA248" t="b">
            <v>1</v>
          </cell>
          <cell r="BB248">
            <v>18.4</v>
          </cell>
        </row>
        <row r="249">
          <cell r="C249" t="str">
            <v>陈苗苗</v>
          </cell>
          <cell r="D249" t="str">
            <v>420983199607120041</v>
          </cell>
          <cell r="E249" t="str">
            <v>14204001003</v>
          </cell>
          <cell r="F249" t="str">
            <v>广水市人民检察院</v>
          </cell>
          <cell r="G249" t="str">
            <v>114204010608</v>
          </cell>
          <cell r="H249">
            <v>45</v>
          </cell>
          <cell r="I249" t="str">
            <v>14204</v>
          </cell>
          <cell r="J249" t="str">
            <v>湖北省随州市</v>
          </cell>
          <cell r="K249" t="str">
            <v>14204</v>
          </cell>
          <cell r="L249" t="str">
            <v>142</v>
          </cell>
          <cell r="M249" t="str">
            <v>14204</v>
          </cell>
          <cell r="N249" t="str">
            <v>24</v>
          </cell>
          <cell r="O249" t="str">
            <v>女</v>
          </cell>
          <cell r="P249" t="str">
            <v>1996-07-12</v>
          </cell>
          <cell r="Q249" t="str">
            <v>湖北</v>
          </cell>
          <cell r="R249" t="str">
            <v>汉族</v>
          </cell>
          <cell r="S249" t="str">
            <v>共青团员</v>
          </cell>
          <cell r="T249" t="str">
            <v>大学专科</v>
          </cell>
          <cell r="U249" t="str">
            <v>无</v>
          </cell>
          <cell r="V249" t="str">
            <v>全日制</v>
          </cell>
          <cell r="W249" t="str">
            <v>2017-06-30</v>
          </cell>
          <cell r="X249" t="str">
            <v>武汉警官职业学院</v>
          </cell>
          <cell r="Y249" t="str">
            <v>129841201706001097</v>
          </cell>
          <cell r="Z249" t="str">
            <v>刑事侦查</v>
          </cell>
          <cell r="AA249" t="str">
            <v>湖北随州</v>
          </cell>
          <cell r="AB249" t="str">
            <v>2015-11-01</v>
          </cell>
          <cell r="AC249" t="str">
            <v>否</v>
          </cell>
          <cell r="AD249" t="str">
            <v/>
          </cell>
          <cell r="AE249" t="str">
            <v>湖北省广水市应山办事处余店路城郊卫生院2单元6楼</v>
          </cell>
          <cell r="AF249" t="str">
            <v>广水市康恒新能源有限公司</v>
          </cell>
          <cell r="AG249" t="str">
            <v>1年</v>
          </cell>
          <cell r="AH249" t="str">
            <v>无</v>
          </cell>
          <cell r="AI249" t="str">
            <v>2011年9月-2014年6月 广水市益众高级中学
2014年9月-2017年6月 武汉警官职业学院 刑事侦查
2015年11月-2019年5月 山东航空股份有限公司 乘务员
2019年9月-至今 广水市康恒新能源有限公司 综合管理部</v>
          </cell>
          <cell r="AJ249" t="str">
            <v>陈涛 父亲 自由职业
毛凤 母亲 广水市城管执法管理局
张浩中 配偶 广水市公安局
张晨依依 子女</v>
          </cell>
          <cell r="AK249" t="str">
            <v>无</v>
          </cell>
          <cell r="AL249" t="str">
            <v>2014年 世界杯射箭比赛（上海站） 礼仪小姐
2014年 普通话二级甲等
2015年 救护证</v>
          </cell>
          <cell r="AM249" t="str">
            <v>湖北省随州市</v>
          </cell>
          <cell r="AN249" t="str">
            <v>雇员制书记员岗1</v>
          </cell>
          <cell r="AO249">
            <v>340301</v>
          </cell>
          <cell r="AP249" t="str">
            <v>大类</v>
          </cell>
          <cell r="AQ249" t="str">
            <v>雇员制检察辅助人员</v>
          </cell>
          <cell r="AR249" t="str">
            <v>6</v>
          </cell>
          <cell r="AS249" t="str">
            <v>1</v>
          </cell>
          <cell r="AT249" t="str">
            <v>14204001</v>
          </cell>
          <cell r="AU249" t="str">
            <v>14204001003</v>
          </cell>
          <cell r="AV249" t="str">
            <v>随州市人民检察院</v>
          </cell>
          <cell r="AW249" t="str">
            <v>广水市人民检察院</v>
          </cell>
          <cell r="AX249">
            <v>72</v>
          </cell>
          <cell r="AY249" t="b">
            <v>1</v>
          </cell>
          <cell r="AZ249" t="b">
            <v>1</v>
          </cell>
          <cell r="BA249" t="b">
            <v>1</v>
          </cell>
          <cell r="BB249">
            <v>18</v>
          </cell>
        </row>
        <row r="250">
          <cell r="C250" t="str">
            <v>杨濡源</v>
          </cell>
          <cell r="D250" t="str">
            <v>421302199710160420</v>
          </cell>
          <cell r="E250" t="str">
            <v>14204001003</v>
          </cell>
          <cell r="F250" t="str">
            <v>广水市人民检察院</v>
          </cell>
          <cell r="G250" t="str">
            <v>114204011418</v>
          </cell>
          <cell r="H250">
            <v>68</v>
          </cell>
          <cell r="I250" t="str">
            <v>14204</v>
          </cell>
          <cell r="J250" t="str">
            <v>湖北省随州市</v>
          </cell>
          <cell r="K250" t="str">
            <v>14204</v>
          </cell>
          <cell r="L250" t="str">
            <v>142</v>
          </cell>
          <cell r="M250" t="str">
            <v>14204</v>
          </cell>
          <cell r="N250" t="str">
            <v>22</v>
          </cell>
          <cell r="O250" t="str">
            <v>女</v>
          </cell>
          <cell r="P250" t="str">
            <v>1997-10-16</v>
          </cell>
          <cell r="Q250" t="str">
            <v>湖北随州</v>
          </cell>
          <cell r="R250" t="str">
            <v>汉族</v>
          </cell>
          <cell r="S250" t="str">
            <v>共青团员</v>
          </cell>
          <cell r="T250" t="str">
            <v>大学本科</v>
          </cell>
          <cell r="U250" t="str">
            <v>学士</v>
          </cell>
          <cell r="V250" t="str">
            <v>全日制</v>
          </cell>
          <cell r="W250" t="str">
            <v>2019-06-30</v>
          </cell>
          <cell r="X250" t="str">
            <v>武汉科技大学</v>
          </cell>
          <cell r="Y250" t="str">
            <v>104881201905004369</v>
          </cell>
          <cell r="Z250" t="str">
            <v>冶金工程</v>
          </cell>
          <cell r="AA250" t="str">
            <v>湖北省随州市曾都区东城办事处</v>
          </cell>
          <cell r="AB250" t="str">
            <v/>
          </cell>
          <cell r="AC250" t="str">
            <v>否</v>
          </cell>
          <cell r="AD250" t="str">
            <v/>
          </cell>
          <cell r="AE250" t="str">
            <v>湖北省随州市曾都区西城草店子竹林巷43号</v>
          </cell>
          <cell r="AF250" t="str">
            <v>无</v>
          </cell>
          <cell r="AG250" t="str">
            <v>无</v>
          </cell>
          <cell r="AH250" t="str">
            <v>无</v>
          </cell>
          <cell r="AI250" t="str">
            <v/>
          </cell>
          <cell r="AJ250" t="str">
            <v/>
          </cell>
          <cell r="AK250" t="str">
            <v>无</v>
          </cell>
          <cell r="AL250" t="str">
            <v>无</v>
          </cell>
          <cell r="AM250" t="str">
            <v>湖北省随州市</v>
          </cell>
          <cell r="AN250" t="str">
            <v>雇员制书记员岗1</v>
          </cell>
          <cell r="AO250">
            <v>340301</v>
          </cell>
          <cell r="AP250" t="str">
            <v>大类</v>
          </cell>
          <cell r="AQ250" t="str">
            <v>雇员制检察辅助人员</v>
          </cell>
          <cell r="AR250" t="str">
            <v>6</v>
          </cell>
          <cell r="AS250" t="str">
            <v>1</v>
          </cell>
          <cell r="AT250" t="str">
            <v>14204001</v>
          </cell>
          <cell r="AU250" t="str">
            <v>14204001003</v>
          </cell>
          <cell r="AV250" t="str">
            <v>随州市人民检察院</v>
          </cell>
          <cell r="AW250" t="str">
            <v>广水市人民检察院</v>
          </cell>
          <cell r="AX250">
            <v>30</v>
          </cell>
          <cell r="AY250" t="b">
            <v>0</v>
          </cell>
          <cell r="AZ250" t="b">
            <v>1</v>
          </cell>
          <cell r="BA250" t="b">
            <v>0</v>
          </cell>
          <cell r="BB250">
            <v>27.2</v>
          </cell>
        </row>
        <row r="251">
          <cell r="C251" t="str">
            <v>明月</v>
          </cell>
          <cell r="D251" t="str">
            <v>420983199602059229</v>
          </cell>
          <cell r="E251" t="str">
            <v>14204001003</v>
          </cell>
          <cell r="F251" t="str">
            <v>广水市人民检察院</v>
          </cell>
          <cell r="G251" t="str">
            <v>114204010209</v>
          </cell>
          <cell r="H251">
            <v>64</v>
          </cell>
          <cell r="I251" t="str">
            <v>14204</v>
          </cell>
          <cell r="J251" t="str">
            <v>湖北省随州市</v>
          </cell>
          <cell r="K251" t="str">
            <v>14204</v>
          </cell>
          <cell r="L251" t="str">
            <v>142</v>
          </cell>
          <cell r="M251" t="str">
            <v>14204</v>
          </cell>
          <cell r="N251" t="str">
            <v>24</v>
          </cell>
          <cell r="O251" t="str">
            <v>女</v>
          </cell>
          <cell r="P251" t="str">
            <v>1996-02-05</v>
          </cell>
          <cell r="Q251" t="str">
            <v>湖北随州</v>
          </cell>
          <cell r="R251" t="str">
            <v>汉族</v>
          </cell>
          <cell r="S251" t="str">
            <v>共青团员</v>
          </cell>
          <cell r="T251" t="str">
            <v>大学本科</v>
          </cell>
          <cell r="U251" t="str">
            <v>学士</v>
          </cell>
          <cell r="V251" t="str">
            <v>全日制</v>
          </cell>
          <cell r="W251" t="str">
            <v>2017-07-01</v>
          </cell>
          <cell r="X251" t="str">
            <v>湖北工业大学</v>
          </cell>
          <cell r="Y251" t="str">
            <v>105001201705387680</v>
          </cell>
          <cell r="Z251" t="str">
            <v>电气工程及其自动化</v>
          </cell>
          <cell r="AA251" t="str">
            <v>湖北武汉</v>
          </cell>
          <cell r="AB251" t="str">
            <v/>
          </cell>
          <cell r="AC251" t="str">
            <v>否</v>
          </cell>
          <cell r="AD251" t="str">
            <v/>
          </cell>
          <cell r="AE251" t="str">
            <v>湖北省广水办事处中勇小区</v>
          </cell>
          <cell r="AF251" t="str">
            <v>无</v>
          </cell>
          <cell r="AG251" t="str">
            <v/>
          </cell>
          <cell r="AH251" t="str">
            <v>无</v>
          </cell>
          <cell r="AI251" t="str">
            <v>2010.09-2013.06 广水第一高级中学 理科(学生)；
2013.09-2017.06 湖北工业大学 电气工程及其自动化(专业)。</v>
          </cell>
          <cell r="AJ251" t="str">
            <v>父亲:明国民 广水武元中学；
母亲:刘凤娇 广水武元中学。</v>
          </cell>
          <cell r="AK251" t="str">
            <v>无</v>
          </cell>
          <cell r="AL251" t="str">
            <v/>
          </cell>
          <cell r="AM251" t="str">
            <v>湖北省随州市</v>
          </cell>
          <cell r="AN251" t="str">
            <v>雇员制书记员岗1</v>
          </cell>
          <cell r="AO251">
            <v>340301</v>
          </cell>
          <cell r="AP251" t="str">
            <v>大类</v>
          </cell>
          <cell r="AQ251" t="str">
            <v>雇员制检察辅助人员</v>
          </cell>
          <cell r="AR251" t="str">
            <v>6</v>
          </cell>
          <cell r="AS251" t="str">
            <v>1</v>
          </cell>
          <cell r="AT251" t="str">
            <v>14204001</v>
          </cell>
          <cell r="AU251" t="str">
            <v>14204001003</v>
          </cell>
          <cell r="AV251" t="str">
            <v>随州市人民检察院</v>
          </cell>
          <cell r="AW251" t="str">
            <v>广水市人民检察院</v>
          </cell>
          <cell r="AX251">
            <v>0</v>
          </cell>
          <cell r="AY251" t="b">
            <v>0</v>
          </cell>
          <cell r="AZ251" t="b">
            <v>1</v>
          </cell>
          <cell r="BA251" t="b">
            <v>0</v>
          </cell>
          <cell r="BB251">
            <v>25.6</v>
          </cell>
        </row>
        <row r="252">
          <cell r="C252" t="str">
            <v>江雁</v>
          </cell>
          <cell r="D252" t="str">
            <v>350423198410026522</v>
          </cell>
          <cell r="E252" t="str">
            <v>14204001003</v>
          </cell>
          <cell r="F252" t="str">
            <v>广水市人民检察院</v>
          </cell>
          <cell r="G252" t="str">
            <v>114204011025</v>
          </cell>
          <cell r="H252">
            <v>57</v>
          </cell>
          <cell r="I252" t="str">
            <v>14204</v>
          </cell>
          <cell r="J252" t="str">
            <v>湖北省随州市</v>
          </cell>
          <cell r="K252" t="str">
            <v>14204</v>
          </cell>
          <cell r="L252" t="str">
            <v>142</v>
          </cell>
          <cell r="M252" t="str">
            <v>14204</v>
          </cell>
          <cell r="N252" t="str">
            <v>35</v>
          </cell>
          <cell r="O252" t="str">
            <v>女</v>
          </cell>
          <cell r="P252" t="str">
            <v>1984-10-02</v>
          </cell>
          <cell r="Q252" t="str">
            <v>福建省三明市</v>
          </cell>
          <cell r="R252" t="str">
            <v>汉族</v>
          </cell>
          <cell r="S252" t="str">
            <v>群众</v>
          </cell>
          <cell r="T252" t="str">
            <v>大学本科</v>
          </cell>
          <cell r="U252" t="str">
            <v>学士</v>
          </cell>
          <cell r="V252" t="str">
            <v>全日制</v>
          </cell>
          <cell r="W252" t="str">
            <v>2007-07-01</v>
          </cell>
          <cell r="X252" t="str">
            <v>重庆工商大学</v>
          </cell>
          <cell r="Y252" t="str">
            <v>117991200705002043</v>
          </cell>
          <cell r="Z252" t="str">
            <v>旅游管理</v>
          </cell>
          <cell r="AA252" t="str">
            <v>湖北省随州市广水市</v>
          </cell>
          <cell r="AB252" t="str">
            <v>2007-07-01</v>
          </cell>
          <cell r="AC252" t="str">
            <v>否</v>
          </cell>
          <cell r="AD252" t="str">
            <v/>
          </cell>
          <cell r="AE252" t="str">
            <v>湖北省随州市广水市清水桥社区正路职校</v>
          </cell>
          <cell r="AF252" t="str">
            <v>湖北省正路职业学校</v>
          </cell>
          <cell r="AG252" t="str">
            <v>13</v>
          </cell>
          <cell r="AH252" t="str">
            <v>无</v>
          </cell>
          <cell r="AI252" t="str">
            <v>1999年9月—2003年7月福建省三明市清流县第一高级中学高中学生
2003年9月—2007年7月重庆工商大学大学学生
2007年9月—2012年12月 惠州市直昌科技照明有限公司 采购员，生产管理
2013年1月至今 湖北省正路职业学校 教官</v>
          </cell>
          <cell r="AJ252" t="str">
            <v>父亲：江根荣  工作单位：福建省三明市清流县嵩口建筑公司（现已退休）
母亲：陈仙妙  工作单位：福建省三明市清流县嵩口中心小学（现已退休）
丈夫：杨成    工作单位：务农
长女：杨紫涵 广水市十里办事处宝林中心小学学生
次女：江紫淇 广水市小贝贝幼儿园学生</v>
          </cell>
          <cell r="AK252" t="str">
            <v>无</v>
          </cell>
          <cell r="AL252" t="str">
            <v>无</v>
          </cell>
          <cell r="AM252" t="str">
            <v>湖北省随州市</v>
          </cell>
          <cell r="AN252" t="str">
            <v>雇员制书记员岗1</v>
          </cell>
          <cell r="AO252">
            <v>340301</v>
          </cell>
          <cell r="AP252" t="str">
            <v>大类</v>
          </cell>
          <cell r="AQ252" t="str">
            <v>雇员制检察辅助人员</v>
          </cell>
          <cell r="AR252" t="str">
            <v>6</v>
          </cell>
          <cell r="AS252" t="str">
            <v>1</v>
          </cell>
          <cell r="AT252" t="str">
            <v>14204001</v>
          </cell>
          <cell r="AU252" t="str">
            <v>14204001003</v>
          </cell>
          <cell r="AV252" t="str">
            <v>随州市人民检察院</v>
          </cell>
          <cell r="AW252" t="str">
            <v>广水市人民检察院</v>
          </cell>
          <cell r="AX252">
            <v>43</v>
          </cell>
          <cell r="AY252" t="b">
            <v>0</v>
          </cell>
          <cell r="AZ252" t="b">
            <v>1</v>
          </cell>
          <cell r="BA252" t="b">
            <v>0</v>
          </cell>
          <cell r="BB252">
            <v>22.8</v>
          </cell>
        </row>
        <row r="253">
          <cell r="C253" t="str">
            <v>尚斌</v>
          </cell>
          <cell r="D253" t="str">
            <v>420983199110140012</v>
          </cell>
          <cell r="E253" t="str">
            <v>14204001003</v>
          </cell>
          <cell r="F253" t="str">
            <v>广水市人民检察院</v>
          </cell>
          <cell r="G253" t="str">
            <v>114204010325</v>
          </cell>
          <cell r="H253">
            <v>55</v>
          </cell>
          <cell r="I253" t="str">
            <v>14204</v>
          </cell>
          <cell r="J253" t="str">
            <v>湖北省随州市</v>
          </cell>
          <cell r="K253" t="str">
            <v>14204</v>
          </cell>
          <cell r="L253" t="str">
            <v>142</v>
          </cell>
          <cell r="M253" t="str">
            <v>14204</v>
          </cell>
          <cell r="N253" t="str">
            <v>28</v>
          </cell>
          <cell r="O253" t="str">
            <v>男</v>
          </cell>
          <cell r="P253" t="str">
            <v>1991-10-14</v>
          </cell>
          <cell r="Q253" t="str">
            <v>湖北广水</v>
          </cell>
          <cell r="R253" t="str">
            <v>汉族</v>
          </cell>
          <cell r="S253" t="str">
            <v>共青团员</v>
          </cell>
          <cell r="T253" t="str">
            <v>大学专科</v>
          </cell>
          <cell r="U253" t="str">
            <v>无</v>
          </cell>
          <cell r="V253" t="str">
            <v>全日制</v>
          </cell>
          <cell r="W253" t="str">
            <v>2014-07-06</v>
          </cell>
          <cell r="X253" t="str">
            <v>武汉交通职业学院</v>
          </cell>
          <cell r="Y253" t="str">
            <v>132641201406720383</v>
          </cell>
          <cell r="Z253" t="str">
            <v>船舶工程技术</v>
          </cell>
          <cell r="AA253" t="str">
            <v>湖北广水</v>
          </cell>
          <cell r="AB253" t="str">
            <v>2014-07-16</v>
          </cell>
          <cell r="AC253" t="str">
            <v>否</v>
          </cell>
          <cell r="AD253" t="str">
            <v/>
          </cell>
          <cell r="AE253" t="str">
            <v>湖北省广水市应山办事处北关村2组36号</v>
          </cell>
          <cell r="AF253" t="str">
            <v>目前没有工作单位</v>
          </cell>
          <cell r="AG253" t="str">
            <v>6</v>
          </cell>
          <cell r="AH253" t="str">
            <v>驾照C1
英语三级</v>
          </cell>
          <cell r="AI253" t="str">
            <v>2008到2011就读文华高级中学
2011到2014就读武汉交通职业学院
2014东风风神汽车制造厂员工
2015武汉冠华医疗器械有限公司
2017至今一直在工地包点小工程
目前没有工作</v>
          </cell>
          <cell r="AJ253" t="str">
            <v>父亲：尚贞万，工人
母亲：吴宜清，农民
配偶：程彩虹，在家待产没有工作，目前属于失业状态</v>
          </cell>
          <cell r="AK253" t="str">
            <v>无</v>
          </cell>
          <cell r="AL253" t="str">
            <v/>
          </cell>
          <cell r="AM253" t="str">
            <v>湖北省随州市</v>
          </cell>
          <cell r="AN253" t="str">
            <v>雇员制书记员岗1</v>
          </cell>
          <cell r="AO253">
            <v>340301</v>
          </cell>
          <cell r="AP253" t="str">
            <v>大类</v>
          </cell>
          <cell r="AQ253" t="str">
            <v>雇员制检察辅助人员</v>
          </cell>
          <cell r="AR253" t="str">
            <v>6</v>
          </cell>
          <cell r="AS253" t="str">
            <v>1</v>
          </cell>
          <cell r="AT253" t="str">
            <v>14204001</v>
          </cell>
          <cell r="AU253" t="str">
            <v>14204001003</v>
          </cell>
          <cell r="AV253" t="str">
            <v>随州市人民检察院</v>
          </cell>
          <cell r="AW253" t="str">
            <v>广水市人民检察院</v>
          </cell>
          <cell r="AX253">
            <v>40</v>
          </cell>
          <cell r="AY253" t="b">
            <v>0</v>
          </cell>
          <cell r="AZ253" t="b">
            <v>1</v>
          </cell>
          <cell r="BA253" t="b">
            <v>0</v>
          </cell>
          <cell r="BB253">
            <v>22</v>
          </cell>
        </row>
        <row r="254">
          <cell r="C254" t="str">
            <v>祁子宜</v>
          </cell>
          <cell r="D254" t="str">
            <v>429001199812192321</v>
          </cell>
          <cell r="E254" t="str">
            <v>14204001003</v>
          </cell>
          <cell r="F254" t="str">
            <v>广水市人民检察院</v>
          </cell>
          <cell r="G254" t="str">
            <v>114204010712</v>
          </cell>
          <cell r="H254">
            <v>55</v>
          </cell>
          <cell r="I254" t="str">
            <v>14204</v>
          </cell>
          <cell r="J254" t="str">
            <v>湖北省随州市</v>
          </cell>
          <cell r="K254" t="str">
            <v>14204</v>
          </cell>
          <cell r="L254" t="str">
            <v>142</v>
          </cell>
          <cell r="M254" t="str">
            <v>14204</v>
          </cell>
          <cell r="N254" t="str">
            <v>21</v>
          </cell>
          <cell r="O254" t="str">
            <v>女</v>
          </cell>
          <cell r="P254" t="str">
            <v>1998-12-19</v>
          </cell>
          <cell r="Q254" t="str">
            <v>湖北省随州市</v>
          </cell>
          <cell r="R254" t="str">
            <v>汉族</v>
          </cell>
          <cell r="S254" t="str">
            <v>共青团员</v>
          </cell>
          <cell r="T254" t="str">
            <v>大学本科</v>
          </cell>
          <cell r="U254" t="str">
            <v>学士</v>
          </cell>
          <cell r="V254" t="str">
            <v>全日制</v>
          </cell>
          <cell r="W254" t="str">
            <v>2020-07-01</v>
          </cell>
          <cell r="X254" t="str">
            <v>武汉轻工大学</v>
          </cell>
          <cell r="Y254" t="str">
            <v>104961202005003396</v>
          </cell>
          <cell r="Z254" t="str">
            <v>轻化工程</v>
          </cell>
          <cell r="AA254" t="str">
            <v>湖北省随州市</v>
          </cell>
          <cell r="AB254" t="str">
            <v/>
          </cell>
          <cell r="AC254" t="str">
            <v>否</v>
          </cell>
          <cell r="AD254" t="str">
            <v/>
          </cell>
          <cell r="AE254" t="str">
            <v>湖北省随州市随县厉山镇灯塔社区四组</v>
          </cell>
          <cell r="AF254" t="str">
            <v>无</v>
          </cell>
          <cell r="AG254" t="str">
            <v/>
          </cell>
          <cell r="AH254" t="str">
            <v>英语六级
计算机二级
普通话二级甲等</v>
          </cell>
          <cell r="AI254" t="str">
            <v>高中（2013.9-2016.6） 随州市第二中学
大学（2016.9-2020.6) 武汉轻工大学</v>
          </cell>
          <cell r="AJ254" t="str">
            <v>父亲 王金明 无工作单位
母亲 戚照双 无工作单位</v>
          </cell>
          <cell r="AK254" t="str">
            <v>王盈 广水市人民检察院 司法行政人员</v>
          </cell>
          <cell r="AL254" t="str">
            <v/>
          </cell>
          <cell r="AM254" t="str">
            <v>湖北省随州市</v>
          </cell>
          <cell r="AN254" t="str">
            <v>雇员制书记员岗1</v>
          </cell>
          <cell r="AO254">
            <v>340301</v>
          </cell>
          <cell r="AP254" t="str">
            <v>大类</v>
          </cell>
          <cell r="AQ254" t="str">
            <v>雇员制检察辅助人员</v>
          </cell>
          <cell r="AR254" t="str">
            <v>6</v>
          </cell>
          <cell r="AS254" t="str">
            <v>1</v>
          </cell>
          <cell r="AT254" t="str">
            <v>14204001</v>
          </cell>
          <cell r="AU254" t="str">
            <v>14204001003</v>
          </cell>
          <cell r="AV254" t="str">
            <v>随州市人民检察院</v>
          </cell>
          <cell r="AW254" t="str">
            <v>广水市人民检察院</v>
          </cell>
          <cell r="AX254">
            <v>49</v>
          </cell>
          <cell r="AY254" t="b">
            <v>0</v>
          </cell>
          <cell r="AZ254" t="b">
            <v>1</v>
          </cell>
          <cell r="BA254" t="b">
            <v>0</v>
          </cell>
          <cell r="BB254">
            <v>22</v>
          </cell>
        </row>
        <row r="255">
          <cell r="C255" t="str">
            <v>孙珍</v>
          </cell>
          <cell r="D255" t="str">
            <v>421381199401293620</v>
          </cell>
          <cell r="E255" t="str">
            <v>14204001003</v>
          </cell>
          <cell r="F255" t="str">
            <v>广水市人民检察院</v>
          </cell>
          <cell r="G255" t="str">
            <v>114204011409</v>
          </cell>
          <cell r="H255">
            <v>55</v>
          </cell>
          <cell r="I255" t="str">
            <v>14204</v>
          </cell>
          <cell r="J255" t="str">
            <v>湖北省随州市</v>
          </cell>
          <cell r="K255" t="str">
            <v>14204</v>
          </cell>
          <cell r="L255" t="str">
            <v>142</v>
          </cell>
          <cell r="M255" t="str">
            <v>14204</v>
          </cell>
          <cell r="N255" t="str">
            <v>26</v>
          </cell>
          <cell r="O255" t="str">
            <v>女</v>
          </cell>
          <cell r="P255" t="str">
            <v>1994-01-29</v>
          </cell>
          <cell r="Q255" t="str">
            <v>湖北</v>
          </cell>
          <cell r="R255" t="str">
            <v>汉族</v>
          </cell>
          <cell r="S255" t="str">
            <v>共青团员</v>
          </cell>
          <cell r="T255" t="str">
            <v>大学专科</v>
          </cell>
          <cell r="U255" t="str">
            <v>无</v>
          </cell>
          <cell r="V255" t="str">
            <v>全日制</v>
          </cell>
          <cell r="W255" t="str">
            <v>2015-07-06</v>
          </cell>
          <cell r="X255" t="str">
            <v>武汉交通职业学院</v>
          </cell>
          <cell r="Y255" t="str">
            <v>132641201506573021</v>
          </cell>
          <cell r="Z255" t="str">
            <v>旅游管理</v>
          </cell>
          <cell r="AA255" t="str">
            <v>湖北广水</v>
          </cell>
          <cell r="AB255" t="str">
            <v>2015-02-04</v>
          </cell>
          <cell r="AC255" t="str">
            <v>否</v>
          </cell>
          <cell r="AD255" t="str">
            <v/>
          </cell>
          <cell r="AE255" t="str">
            <v>湖北省广水市应山南门渡槽盼盼木门三楼</v>
          </cell>
          <cell r="AF255" t="str">
            <v>湖北省中国青年旅行社有限公司</v>
          </cell>
          <cell r="AG255" t="str">
            <v>1年</v>
          </cell>
          <cell r="AH255" t="str">
            <v>导游证
普通话证
英语三级</v>
          </cell>
          <cell r="AI255" t="str">
            <v>2009-2012 就读于广水市文华高中
2012-2015 就读于武汉交通职业学院
2014年实习于青岛世界园艺博览会
2015年6月毕业至今从事旅游行业</v>
          </cell>
          <cell r="AJ255" t="str">
            <v>父亲：孙传德   务工
母亲：张翠华   务工
弟弟：孙富康   学生</v>
          </cell>
          <cell r="AK255" t="str">
            <v>无</v>
          </cell>
          <cell r="AL255" t="str">
            <v/>
          </cell>
          <cell r="AM255" t="str">
            <v>湖北省随州市</v>
          </cell>
          <cell r="AN255" t="str">
            <v>雇员制书记员岗1</v>
          </cell>
          <cell r="AO255">
            <v>340301</v>
          </cell>
          <cell r="AP255" t="str">
            <v>大类</v>
          </cell>
          <cell r="AQ255" t="str">
            <v>雇员制检察辅助人员</v>
          </cell>
          <cell r="AR255" t="str">
            <v>6</v>
          </cell>
          <cell r="AS255" t="str">
            <v>1</v>
          </cell>
          <cell r="AT255" t="str">
            <v>14204001</v>
          </cell>
          <cell r="AU255" t="str">
            <v>14204001003</v>
          </cell>
          <cell r="AV255" t="str">
            <v>随州市人民检察院</v>
          </cell>
          <cell r="AW255" t="str">
            <v>广水市人民检察院</v>
          </cell>
          <cell r="AX255">
            <v>47</v>
          </cell>
          <cell r="AY255" t="b">
            <v>0</v>
          </cell>
          <cell r="AZ255" t="b">
            <v>1</v>
          </cell>
          <cell r="BA255" t="b">
            <v>0</v>
          </cell>
          <cell r="BB255">
            <v>22</v>
          </cell>
        </row>
        <row r="256">
          <cell r="C256" t="str">
            <v>熊希</v>
          </cell>
          <cell r="D256" t="str">
            <v>421381199806261328</v>
          </cell>
          <cell r="E256" t="str">
            <v>14204001003</v>
          </cell>
          <cell r="F256" t="str">
            <v>广水市人民检察院</v>
          </cell>
          <cell r="G256" t="str">
            <v>114204011318</v>
          </cell>
          <cell r="H256">
            <v>52</v>
          </cell>
          <cell r="I256" t="str">
            <v>14204</v>
          </cell>
          <cell r="J256" t="str">
            <v>湖北省随州市</v>
          </cell>
          <cell r="K256" t="str">
            <v>14204</v>
          </cell>
          <cell r="L256" t="str">
            <v>142</v>
          </cell>
          <cell r="M256" t="str">
            <v>14204</v>
          </cell>
          <cell r="N256" t="str">
            <v>22</v>
          </cell>
          <cell r="O256" t="str">
            <v>女</v>
          </cell>
          <cell r="P256" t="str">
            <v>1998-06-26</v>
          </cell>
          <cell r="Q256" t="str">
            <v>湖北</v>
          </cell>
          <cell r="R256" t="str">
            <v>汉族</v>
          </cell>
          <cell r="S256" t="str">
            <v>共青团员</v>
          </cell>
          <cell r="T256" t="str">
            <v>大学专科</v>
          </cell>
          <cell r="U256" t="str">
            <v>无</v>
          </cell>
          <cell r="V256" t="str">
            <v>全日制</v>
          </cell>
          <cell r="W256" t="str">
            <v>2019-06-30</v>
          </cell>
          <cell r="X256" t="str">
            <v>鄂州职业大学</v>
          </cell>
          <cell r="Y256" t="str">
            <v>113351201906001073</v>
          </cell>
          <cell r="Z256" t="str">
            <v>小学教育（理）</v>
          </cell>
          <cell r="AA256" t="str">
            <v>湖北省广水市</v>
          </cell>
          <cell r="AB256" t="str">
            <v>2019-09-01</v>
          </cell>
          <cell r="AC256" t="str">
            <v>是</v>
          </cell>
          <cell r="AD256" t="str">
            <v>湖北省广水市城郊乡</v>
          </cell>
          <cell r="AE256" t="str">
            <v>湖北省广水市应山办事处南门万景</v>
          </cell>
          <cell r="AF256" t="str">
            <v>广水市方子学校</v>
          </cell>
          <cell r="AG256" t="str">
            <v>1年</v>
          </cell>
          <cell r="AH256" t="str">
            <v>获得小学教师资格证，普通话二乙</v>
          </cell>
          <cell r="AI256" t="str">
            <v>2013.9~2016.6在广水市第二高级中学就读
2016.9~2019.6在鄂州职业大学就读，就读期间在培训机构工作过
2019.9~至今 在广水方子（原外国语）学校工作</v>
          </cell>
          <cell r="AJ256" t="str">
            <v>母亲无工作单位
妹妹就读于实验中学</v>
          </cell>
          <cell r="AK256" t="str">
            <v>无</v>
          </cell>
          <cell r="AL256" t="str">
            <v>无</v>
          </cell>
          <cell r="AM256" t="str">
            <v>湖北省随州市</v>
          </cell>
          <cell r="AN256" t="str">
            <v>雇员制书记员岗1</v>
          </cell>
          <cell r="AO256">
            <v>340301</v>
          </cell>
          <cell r="AP256" t="str">
            <v>大类</v>
          </cell>
          <cell r="AQ256" t="str">
            <v>雇员制检察辅助人员</v>
          </cell>
          <cell r="AR256" t="str">
            <v>6</v>
          </cell>
          <cell r="AS256" t="str">
            <v>1</v>
          </cell>
          <cell r="AT256" t="str">
            <v>14204001</v>
          </cell>
          <cell r="AU256" t="str">
            <v>14204001003</v>
          </cell>
          <cell r="AV256" t="str">
            <v>随州市人民检察院</v>
          </cell>
          <cell r="AW256" t="str">
            <v>广水市人民检察院</v>
          </cell>
          <cell r="AX256">
            <v>49</v>
          </cell>
          <cell r="AY256" t="b">
            <v>0</v>
          </cell>
          <cell r="AZ256" t="b">
            <v>1</v>
          </cell>
          <cell r="BA256" t="b">
            <v>0</v>
          </cell>
          <cell r="BB256">
            <v>20.8</v>
          </cell>
        </row>
        <row r="257">
          <cell r="C257" t="str">
            <v>徐裕琦</v>
          </cell>
          <cell r="D257" t="str">
            <v>420983199812049563</v>
          </cell>
          <cell r="E257" t="str">
            <v>14204001003</v>
          </cell>
          <cell r="F257" t="str">
            <v>广水市人民检察院</v>
          </cell>
          <cell r="G257" t="str">
            <v>114204010808</v>
          </cell>
          <cell r="H257">
            <v>44</v>
          </cell>
          <cell r="I257" t="str">
            <v>14204</v>
          </cell>
          <cell r="J257" t="str">
            <v>湖北省随州市</v>
          </cell>
          <cell r="K257" t="str">
            <v>14204</v>
          </cell>
          <cell r="L257" t="str">
            <v>142</v>
          </cell>
          <cell r="M257" t="str">
            <v>14204</v>
          </cell>
          <cell r="N257" t="str">
            <v>21</v>
          </cell>
          <cell r="O257" t="str">
            <v>女</v>
          </cell>
          <cell r="P257" t="str">
            <v>1998-12-04</v>
          </cell>
          <cell r="Q257" t="str">
            <v>湖北广水</v>
          </cell>
          <cell r="R257" t="str">
            <v>汉族</v>
          </cell>
          <cell r="S257" t="str">
            <v>群众</v>
          </cell>
          <cell r="T257" t="str">
            <v>大学本科</v>
          </cell>
          <cell r="U257" t="str">
            <v>学士</v>
          </cell>
          <cell r="V257" t="str">
            <v>全日制</v>
          </cell>
          <cell r="W257" t="str">
            <v>2020-06-30</v>
          </cell>
          <cell r="X257" t="str">
            <v>武汉设计工程学院</v>
          </cell>
          <cell r="Y257" t="str">
            <v>140351202005491789</v>
          </cell>
          <cell r="Z257" t="str">
            <v>表演</v>
          </cell>
          <cell r="AA257" t="str">
            <v>湖北广水</v>
          </cell>
          <cell r="AB257" t="str">
            <v/>
          </cell>
          <cell r="AC257" t="str">
            <v>否</v>
          </cell>
          <cell r="AD257" t="str">
            <v/>
          </cell>
          <cell r="AE257" t="str">
            <v>湖北省广水市永阳大道中国银行24号</v>
          </cell>
          <cell r="AF257" t="str">
            <v/>
          </cell>
          <cell r="AG257" t="str">
            <v/>
          </cell>
          <cell r="AH257" t="str">
            <v>普通话等级证书（二甲）</v>
          </cell>
          <cell r="AI257" t="str">
            <v>2013.09-2016.06 广水市第一高级中学
2016.09-2020.06 武汉设计工程学院
2018.08-2018.10 在校实习期间于横店影视城参与影视剧拍摄制作</v>
          </cell>
          <cell r="AJ257" t="str">
            <v>徐辉，父亲，个体经商户。
潘小霞，母亲，中国银行，理财经理。</v>
          </cell>
          <cell r="AK257" t="str">
            <v>无</v>
          </cell>
          <cell r="AL257" t="str">
            <v/>
          </cell>
          <cell r="AM257" t="str">
            <v>湖北省随州市</v>
          </cell>
          <cell r="AN257" t="str">
            <v>雇员制书记员岗1</v>
          </cell>
          <cell r="AO257">
            <v>340301</v>
          </cell>
          <cell r="AP257" t="str">
            <v>大类</v>
          </cell>
          <cell r="AQ257" t="str">
            <v>雇员制检察辅助人员</v>
          </cell>
          <cell r="AR257" t="str">
            <v>6</v>
          </cell>
          <cell r="AS257" t="str">
            <v>1</v>
          </cell>
          <cell r="AT257" t="str">
            <v>14204001</v>
          </cell>
          <cell r="AU257" t="str">
            <v>14204001003</v>
          </cell>
          <cell r="AV257" t="str">
            <v>随州市人民检察院</v>
          </cell>
          <cell r="AW257" t="str">
            <v>广水市人民检察院</v>
          </cell>
          <cell r="AX257">
            <v>34</v>
          </cell>
          <cell r="AY257" t="b">
            <v>0</v>
          </cell>
          <cell r="AZ257" t="b">
            <v>1</v>
          </cell>
          <cell r="BA257" t="b">
            <v>0</v>
          </cell>
          <cell r="BB257">
            <v>17.6</v>
          </cell>
        </row>
        <row r="258">
          <cell r="C258" t="str">
            <v>陈嘉欣</v>
          </cell>
          <cell r="D258" t="str">
            <v>420983199611051325</v>
          </cell>
          <cell r="E258" t="str">
            <v>14204001003</v>
          </cell>
          <cell r="F258" t="str">
            <v>广水市人民检察院</v>
          </cell>
          <cell r="G258" t="str">
            <v>114204010207</v>
          </cell>
          <cell r="H258">
            <v>-1</v>
          </cell>
          <cell r="I258" t="str">
            <v>14204</v>
          </cell>
          <cell r="J258" t="str">
            <v>湖北省随州市</v>
          </cell>
          <cell r="K258" t="str">
            <v>14204</v>
          </cell>
          <cell r="L258" t="str">
            <v>142</v>
          </cell>
          <cell r="M258" t="str">
            <v>14204</v>
          </cell>
          <cell r="N258" t="str">
            <v>23</v>
          </cell>
          <cell r="O258" t="str">
            <v>女</v>
          </cell>
          <cell r="P258" t="str">
            <v>1996-11-05</v>
          </cell>
          <cell r="Q258" t="str">
            <v>湖北随州</v>
          </cell>
          <cell r="R258" t="str">
            <v>汉族</v>
          </cell>
          <cell r="S258" t="str">
            <v>共青团员</v>
          </cell>
          <cell r="T258" t="str">
            <v>大学专科</v>
          </cell>
          <cell r="U258" t="str">
            <v>无</v>
          </cell>
          <cell r="V258" t="str">
            <v>全日制</v>
          </cell>
          <cell r="W258" t="str">
            <v>2016-06-30</v>
          </cell>
          <cell r="X258" t="str">
            <v>武汉信息传播职业技术学院</v>
          </cell>
          <cell r="Y258" t="str">
            <v>129891201606680682</v>
          </cell>
          <cell r="Z258" t="str">
            <v>传媒策划与管理</v>
          </cell>
          <cell r="AA258" t="str">
            <v>湖北省广水市</v>
          </cell>
          <cell r="AB258" t="str">
            <v>2016-07-07</v>
          </cell>
          <cell r="AC258" t="str">
            <v>否</v>
          </cell>
          <cell r="AD258" t="str">
            <v/>
          </cell>
          <cell r="AE258" t="str">
            <v>湖北省广水市军民路名都花园</v>
          </cell>
          <cell r="AF258" t="str">
            <v>应办中心幼儿园</v>
          </cell>
          <cell r="AG258" t="str">
            <v>0</v>
          </cell>
          <cell r="AH258" t="str">
            <v>教师资格证（小学）普通话二级甲等</v>
          </cell>
          <cell r="AI258" t="str">
            <v>2010-2013广水市第三高级中学
2013-2016武汉信息传播职业技术学院
2020.4月1日 -7月1日应办中心幼儿园</v>
          </cell>
          <cell r="AJ258" t="str">
            <v>父亲 陈军自由职业
母亲 尚菊无业
姐姐 陈佳丽 导医</v>
          </cell>
          <cell r="AK258" t="str">
            <v>无</v>
          </cell>
          <cell r="AL258" t="str">
            <v>无</v>
          </cell>
          <cell r="AM258" t="str">
            <v>湖北省随州市</v>
          </cell>
          <cell r="AN258" t="str">
            <v>雇员制书记员岗1</v>
          </cell>
          <cell r="AO258">
            <v>340301</v>
          </cell>
          <cell r="AP258" t="str">
            <v>大类</v>
          </cell>
          <cell r="AQ258" t="str">
            <v>雇员制检察辅助人员</v>
          </cell>
          <cell r="AR258" t="str">
            <v>6</v>
          </cell>
          <cell r="AS258" t="str">
            <v>1</v>
          </cell>
          <cell r="AT258" t="str">
            <v>14204001</v>
          </cell>
          <cell r="AU258" t="str">
            <v>14204001003</v>
          </cell>
          <cell r="AV258" t="str">
            <v>随州市人民检察院</v>
          </cell>
          <cell r="AW258" t="str">
            <v>广水市人民检察院</v>
          </cell>
          <cell r="AX258">
            <v>0</v>
          </cell>
          <cell r="AY258" t="b">
            <v>0</v>
          </cell>
          <cell r="AZ258" t="b">
            <v>0</v>
          </cell>
          <cell r="BA258" t="b">
            <v>0</v>
          </cell>
          <cell r="BB258">
            <v>-0.4</v>
          </cell>
        </row>
        <row r="259">
          <cell r="C259" t="str">
            <v>王科</v>
          </cell>
          <cell r="D259" t="str">
            <v>420983198711169414</v>
          </cell>
          <cell r="E259" t="str">
            <v>14204001003</v>
          </cell>
          <cell r="F259" t="str">
            <v>广水市人民检察院</v>
          </cell>
          <cell r="G259" t="str">
            <v>114204010215</v>
          </cell>
          <cell r="H259">
            <v>-1</v>
          </cell>
          <cell r="I259" t="str">
            <v>14204</v>
          </cell>
          <cell r="J259" t="str">
            <v>湖北省随州市</v>
          </cell>
          <cell r="K259" t="str">
            <v>14204</v>
          </cell>
          <cell r="L259" t="str">
            <v>142</v>
          </cell>
          <cell r="M259" t="str">
            <v>14204</v>
          </cell>
          <cell r="N259" t="str">
            <v>32</v>
          </cell>
          <cell r="O259" t="str">
            <v>男</v>
          </cell>
          <cell r="P259" t="str">
            <v>1987-11-16</v>
          </cell>
          <cell r="Q259" t="str">
            <v>湖北省随州广水</v>
          </cell>
          <cell r="R259" t="str">
            <v>汉族</v>
          </cell>
          <cell r="S259" t="str">
            <v>群众</v>
          </cell>
          <cell r="T259" t="str">
            <v>大学本科</v>
          </cell>
          <cell r="U259" t="str">
            <v>无</v>
          </cell>
          <cell r="V259" t="str">
            <v>全日制</v>
          </cell>
          <cell r="W259" t="str">
            <v>2010-07-21</v>
          </cell>
          <cell r="X259" t="str">
            <v>湖北大学</v>
          </cell>
          <cell r="Y259" t="str">
            <v>65420146062000100</v>
          </cell>
          <cell r="Z259" t="str">
            <v>电子商务</v>
          </cell>
          <cell r="AA259" t="str">
            <v>广水应山</v>
          </cell>
          <cell r="AB259" t="str">
            <v>2012-07-19</v>
          </cell>
          <cell r="AC259" t="str">
            <v>否</v>
          </cell>
          <cell r="AD259" t="str">
            <v/>
          </cell>
          <cell r="AE259" t="str">
            <v>广水市应山东大街</v>
          </cell>
          <cell r="AF259" t="str">
            <v>广水市纪委监委</v>
          </cell>
          <cell r="AG259" t="str">
            <v>2</v>
          </cell>
          <cell r="AH259" t="str">
            <v/>
          </cell>
          <cell r="AI259" t="str">
            <v>2003年-2006年 高中：广水一中
2006年-2010年 大学：湖北大学
2011年-2016年  餐馆打工
2016年-2018年   编钟之声见习记者
2018年-至今     广水市纪委监委工作人员</v>
          </cell>
          <cell r="AJ259" t="str">
            <v>父亲：王明春（已故） 母亲：宋淑华 退休</v>
          </cell>
          <cell r="AK259" t="str">
            <v>无</v>
          </cell>
          <cell r="AL259" t="str">
            <v/>
          </cell>
          <cell r="AM259" t="str">
            <v>湖北省随州市</v>
          </cell>
          <cell r="AN259" t="str">
            <v>雇员制书记员岗1</v>
          </cell>
          <cell r="AO259">
            <v>340301</v>
          </cell>
          <cell r="AP259" t="str">
            <v>大类</v>
          </cell>
          <cell r="AQ259" t="str">
            <v>雇员制检察辅助人员</v>
          </cell>
          <cell r="AR259" t="str">
            <v>6</v>
          </cell>
          <cell r="AS259" t="str">
            <v>1</v>
          </cell>
          <cell r="AT259" t="str">
            <v>14204001</v>
          </cell>
          <cell r="AU259" t="str">
            <v>14204001003</v>
          </cell>
          <cell r="AV259" t="str">
            <v>随州市人民检察院</v>
          </cell>
          <cell r="AW259" t="str">
            <v>广水市人民检察院</v>
          </cell>
          <cell r="AX259">
            <v>0</v>
          </cell>
          <cell r="AY259" t="b">
            <v>0</v>
          </cell>
          <cell r="AZ259" t="b">
            <v>0</v>
          </cell>
          <cell r="BA259" t="b">
            <v>0</v>
          </cell>
          <cell r="BB259">
            <v>-0.4</v>
          </cell>
        </row>
        <row r="260">
          <cell r="C260" t="str">
            <v>高成</v>
          </cell>
          <cell r="D260" t="str">
            <v>420983199508243230</v>
          </cell>
          <cell r="E260" t="str">
            <v>14204001003</v>
          </cell>
          <cell r="F260" t="str">
            <v>广水市人民检察院</v>
          </cell>
          <cell r="G260" t="str">
            <v>114204010403</v>
          </cell>
          <cell r="H260">
            <v>-1</v>
          </cell>
          <cell r="I260" t="str">
            <v>14204</v>
          </cell>
          <cell r="J260" t="str">
            <v>湖北省随州市</v>
          </cell>
          <cell r="K260" t="str">
            <v>14204</v>
          </cell>
          <cell r="L260" t="str">
            <v>142</v>
          </cell>
          <cell r="M260" t="str">
            <v>14204</v>
          </cell>
          <cell r="N260" t="str">
            <v>24</v>
          </cell>
          <cell r="O260" t="str">
            <v>男</v>
          </cell>
          <cell r="P260" t="str">
            <v>1995-08-24</v>
          </cell>
          <cell r="Q260" t="str">
            <v>湖北广水</v>
          </cell>
          <cell r="R260" t="str">
            <v>汉族</v>
          </cell>
          <cell r="S260" t="str">
            <v>共青团员</v>
          </cell>
          <cell r="T260" t="str">
            <v>大学专科</v>
          </cell>
          <cell r="U260" t="str">
            <v>无</v>
          </cell>
          <cell r="V260" t="str">
            <v>全日制</v>
          </cell>
          <cell r="W260" t="str">
            <v>2017-06-30</v>
          </cell>
          <cell r="X260" t="str">
            <v>湖北水利水电职业技术学院</v>
          </cell>
          <cell r="Y260" t="str">
            <v>129821201706936831</v>
          </cell>
          <cell r="Z260" t="str">
            <v>发电厂及电力系统</v>
          </cell>
          <cell r="AA260" t="str">
            <v>湖北省随州市广水市</v>
          </cell>
          <cell r="AB260" t="str">
            <v>2017-07-01</v>
          </cell>
          <cell r="AC260" t="str">
            <v>否</v>
          </cell>
          <cell r="AD260" t="str">
            <v/>
          </cell>
          <cell r="AE260" t="str">
            <v>湖北省随州市广水市永阳2路112号隔壁2楼</v>
          </cell>
          <cell r="AF260" t="str">
            <v>无</v>
          </cell>
          <cell r="AG260" t="str">
            <v>不足2年</v>
          </cell>
          <cell r="AH260" t="str">
            <v>无</v>
          </cell>
          <cell r="AI260" t="str">
            <v>高中2011.9-2014.6广水一中
大学2014.9-2017.6湖北水利水电职业技术学院
工作2017.7-2018.1湖北大禹水利水电建设有限责任公司
2018.4-2019.3北京鲸鹳科技有限公司</v>
          </cell>
          <cell r="AJ260" t="str">
            <v>父亲：李新舟。太平镇镇政府
母亲：左友红。无</v>
          </cell>
          <cell r="AK260" t="str">
            <v>无</v>
          </cell>
          <cell r="AL260" t="str">
            <v>无</v>
          </cell>
          <cell r="AM260" t="str">
            <v>湖北省随州市</v>
          </cell>
          <cell r="AN260" t="str">
            <v>雇员制书记员岗1</v>
          </cell>
          <cell r="AO260">
            <v>340301</v>
          </cell>
          <cell r="AP260" t="str">
            <v>大类</v>
          </cell>
          <cell r="AQ260" t="str">
            <v>雇员制检察辅助人员</v>
          </cell>
          <cell r="AR260" t="str">
            <v>6</v>
          </cell>
          <cell r="AS260" t="str">
            <v>1</v>
          </cell>
          <cell r="AT260" t="str">
            <v>14204001</v>
          </cell>
          <cell r="AU260" t="str">
            <v>14204001003</v>
          </cell>
          <cell r="AV260" t="str">
            <v>随州市人民检察院</v>
          </cell>
          <cell r="AW260" t="str">
            <v>广水市人民检察院</v>
          </cell>
          <cell r="AX260">
            <v>0</v>
          </cell>
          <cell r="AY260" t="b">
            <v>0</v>
          </cell>
          <cell r="AZ260" t="b">
            <v>0</v>
          </cell>
          <cell r="BA260" t="b">
            <v>0</v>
          </cell>
          <cell r="BB260">
            <v>-0.4</v>
          </cell>
        </row>
        <row r="261">
          <cell r="C261" t="str">
            <v>程思宇</v>
          </cell>
          <cell r="D261" t="str">
            <v>420983199008206417</v>
          </cell>
          <cell r="E261" t="str">
            <v>14204001003</v>
          </cell>
          <cell r="F261" t="str">
            <v>广水市人民检察院</v>
          </cell>
          <cell r="G261" t="str">
            <v>114204010502</v>
          </cell>
          <cell r="H261">
            <v>-1</v>
          </cell>
          <cell r="I261" t="str">
            <v>14204</v>
          </cell>
          <cell r="J261" t="str">
            <v>湖北省随州市</v>
          </cell>
          <cell r="K261" t="str">
            <v>14204</v>
          </cell>
          <cell r="L261" t="str">
            <v>142</v>
          </cell>
          <cell r="M261" t="str">
            <v>14204</v>
          </cell>
          <cell r="N261" t="str">
            <v>29</v>
          </cell>
          <cell r="O261" t="str">
            <v>男</v>
          </cell>
          <cell r="P261" t="str">
            <v>1990-08-20</v>
          </cell>
          <cell r="Q261" t="str">
            <v>湖北广水</v>
          </cell>
          <cell r="R261" t="str">
            <v>汉族</v>
          </cell>
          <cell r="S261" t="str">
            <v>群众</v>
          </cell>
          <cell r="T261" t="str">
            <v>大学专科</v>
          </cell>
          <cell r="U261" t="str">
            <v>无</v>
          </cell>
          <cell r="V261" t="str">
            <v>全日制</v>
          </cell>
          <cell r="W261" t="str">
            <v>2012-06-30</v>
          </cell>
          <cell r="X261" t="str">
            <v>郧阳师范高等专科学校</v>
          </cell>
          <cell r="Y261" t="str">
            <v>105181201206867830</v>
          </cell>
          <cell r="Z261" t="str">
            <v>生物教育</v>
          </cell>
          <cell r="AA261" t="str">
            <v>湖北省广水市关庙镇龙泉居委会庙湾</v>
          </cell>
          <cell r="AB261" t="str">
            <v>2012-03-20</v>
          </cell>
          <cell r="AC261" t="str">
            <v>否</v>
          </cell>
          <cell r="AD261" t="str">
            <v/>
          </cell>
          <cell r="AE261" t="str">
            <v>湖北省广水市应山街道办事处红石坡社区三环路宝利城市印象</v>
          </cell>
          <cell r="AF261" t="str">
            <v>暂无</v>
          </cell>
          <cell r="AG261" t="str">
            <v>7</v>
          </cell>
          <cell r="AH261" t="str">
            <v>教师资格证（普通中学）、普通话等级证（二级乙等）</v>
          </cell>
          <cell r="AI261" t="str">
            <v>2006.9----2009.6育才高中就读
2009.9----2012.6郧阳师范高等专科学校就读（汉江师范学院）
2010.3----2012.6湖北大学（自考本科）
2012.10---2015.10广州市德邦物流服务有限公司（营业部经理）
2015.10----2019.12广州市云端物流服务有限公司（经理）</v>
          </cell>
          <cell r="AJ261" t="str">
            <v>父亲--程义海--务农
母亲--李运莲--务农
妻子--王琼--非固定工作人员
无子女</v>
          </cell>
          <cell r="AK261" t="str">
            <v>无</v>
          </cell>
          <cell r="AL261" t="str">
            <v>无</v>
          </cell>
          <cell r="AM261" t="str">
            <v>湖北省随州市</v>
          </cell>
          <cell r="AN261" t="str">
            <v>雇员制书记员岗1</v>
          </cell>
          <cell r="AO261">
            <v>340301</v>
          </cell>
          <cell r="AP261" t="str">
            <v>大类</v>
          </cell>
          <cell r="AQ261" t="str">
            <v>雇员制检察辅助人员</v>
          </cell>
          <cell r="AR261" t="str">
            <v>6</v>
          </cell>
          <cell r="AS261" t="str">
            <v>1</v>
          </cell>
          <cell r="AT261" t="str">
            <v>14204001</v>
          </cell>
          <cell r="AU261" t="str">
            <v>14204001003</v>
          </cell>
          <cell r="AV261" t="str">
            <v>随州市人民检察院</v>
          </cell>
          <cell r="AW261" t="str">
            <v>广水市人民检察院</v>
          </cell>
          <cell r="AX261">
            <v>0</v>
          </cell>
          <cell r="AY261" t="b">
            <v>0</v>
          </cell>
          <cell r="AZ261" t="b">
            <v>0</v>
          </cell>
          <cell r="BA261" t="b">
            <v>0</v>
          </cell>
          <cell r="BB261">
            <v>-0.4</v>
          </cell>
        </row>
        <row r="262">
          <cell r="C262" t="str">
            <v>吴文琼</v>
          </cell>
          <cell r="D262" t="str">
            <v>421381199202085220</v>
          </cell>
          <cell r="E262" t="str">
            <v>14204001003</v>
          </cell>
          <cell r="F262" t="str">
            <v>广水市人民检察院</v>
          </cell>
          <cell r="G262" t="str">
            <v>114204010503</v>
          </cell>
          <cell r="H262">
            <v>-1</v>
          </cell>
          <cell r="I262" t="str">
            <v>14204</v>
          </cell>
          <cell r="J262" t="str">
            <v>湖北省随州市</v>
          </cell>
          <cell r="K262" t="str">
            <v>14204</v>
          </cell>
          <cell r="L262" t="str">
            <v>142</v>
          </cell>
          <cell r="M262" t="str">
            <v>14204</v>
          </cell>
          <cell r="N262" t="str">
            <v>28</v>
          </cell>
          <cell r="O262" t="str">
            <v>女</v>
          </cell>
          <cell r="P262" t="str">
            <v>1992-02-08</v>
          </cell>
          <cell r="Q262" t="str">
            <v>湖北广水</v>
          </cell>
          <cell r="R262" t="str">
            <v>汉族</v>
          </cell>
          <cell r="S262" t="str">
            <v>共青团员</v>
          </cell>
          <cell r="T262" t="str">
            <v>大学本科</v>
          </cell>
          <cell r="U262" t="str">
            <v>学士</v>
          </cell>
          <cell r="V262" t="str">
            <v>全日制</v>
          </cell>
          <cell r="W262" t="str">
            <v>2015-06-30</v>
          </cell>
          <cell r="X262" t="str">
            <v>武昌理工学院</v>
          </cell>
          <cell r="Y262" t="str">
            <v>123101201505002157</v>
          </cell>
          <cell r="Z262" t="str">
            <v>艺术设计</v>
          </cell>
          <cell r="AA262" t="str">
            <v>湖北广水</v>
          </cell>
          <cell r="AB262" t="str">
            <v>2016-02-22</v>
          </cell>
          <cell r="AC262" t="str">
            <v>否</v>
          </cell>
          <cell r="AD262" t="str">
            <v/>
          </cell>
          <cell r="AE262" t="str">
            <v>湖北省广水市应十大道145号</v>
          </cell>
          <cell r="AF262" t="str">
            <v>无</v>
          </cell>
          <cell r="AG262" t="str">
            <v>2年</v>
          </cell>
          <cell r="AH262" t="str">
            <v>无</v>
          </cell>
          <cell r="AI262" t="str">
            <v>1.高中：2008年9月1日-2011年6月30日，广水市第一高级中学
2.大学：2011年9月1日-2015年6月30日，武昌理工学院
3.工作：2016年2月22日-2018年12月10日，国家统计局广水调查队</v>
          </cell>
          <cell r="AJ262" t="str">
            <v>父亲：吴开新，广水市国家税务局
母亲：向绍芳，广水市国家税务局
丈夫：吴长青，广水市科学技术和经济信息化局</v>
          </cell>
          <cell r="AK262" t="str">
            <v>无</v>
          </cell>
          <cell r="AL262" t="str">
            <v/>
          </cell>
          <cell r="AM262" t="str">
            <v>湖北省随州市</v>
          </cell>
          <cell r="AN262" t="str">
            <v>雇员制书记员岗1</v>
          </cell>
          <cell r="AO262">
            <v>340301</v>
          </cell>
          <cell r="AP262" t="str">
            <v>大类</v>
          </cell>
          <cell r="AQ262" t="str">
            <v>雇员制检察辅助人员</v>
          </cell>
          <cell r="AR262" t="str">
            <v>6</v>
          </cell>
          <cell r="AS262" t="str">
            <v>1</v>
          </cell>
          <cell r="AT262" t="str">
            <v>14204001</v>
          </cell>
          <cell r="AU262" t="str">
            <v>14204001003</v>
          </cell>
          <cell r="AV262" t="str">
            <v>随州市人民检察院</v>
          </cell>
          <cell r="AW262" t="str">
            <v>广水市人民检察院</v>
          </cell>
          <cell r="AX262">
            <v>0</v>
          </cell>
          <cell r="AY262" t="b">
            <v>0</v>
          </cell>
          <cell r="AZ262" t="b">
            <v>0</v>
          </cell>
          <cell r="BA262" t="b">
            <v>0</v>
          </cell>
          <cell r="BB262">
            <v>-0.4</v>
          </cell>
        </row>
        <row r="263">
          <cell r="C263" t="str">
            <v>杨琦</v>
          </cell>
          <cell r="D263" t="str">
            <v>421381199301201741</v>
          </cell>
          <cell r="E263" t="str">
            <v>14204001003</v>
          </cell>
          <cell r="F263" t="str">
            <v>广水市人民检察院</v>
          </cell>
          <cell r="G263" t="str">
            <v>114204010506</v>
          </cell>
          <cell r="H263">
            <v>-1</v>
          </cell>
          <cell r="I263" t="str">
            <v>14204</v>
          </cell>
          <cell r="J263" t="str">
            <v>湖北省随州市</v>
          </cell>
          <cell r="K263" t="str">
            <v>14204</v>
          </cell>
          <cell r="L263" t="str">
            <v>142</v>
          </cell>
          <cell r="M263" t="str">
            <v>14204</v>
          </cell>
          <cell r="N263" t="str">
            <v>27</v>
          </cell>
          <cell r="O263" t="str">
            <v>女</v>
          </cell>
          <cell r="P263" t="str">
            <v>1993-01-20</v>
          </cell>
          <cell r="Q263" t="str">
            <v>湖北</v>
          </cell>
          <cell r="R263" t="str">
            <v>汉族</v>
          </cell>
          <cell r="S263" t="str">
            <v>群众</v>
          </cell>
          <cell r="T263" t="str">
            <v>大学专科</v>
          </cell>
          <cell r="U263" t="str">
            <v>无</v>
          </cell>
          <cell r="V263" t="str">
            <v>全日制</v>
          </cell>
          <cell r="W263" t="str">
            <v>2016-06-30</v>
          </cell>
          <cell r="X263" t="str">
            <v>鄂州职业大学</v>
          </cell>
          <cell r="Y263" t="str">
            <v>113351201606213768</v>
          </cell>
          <cell r="Z263" t="str">
            <v>学前教育</v>
          </cell>
          <cell r="AA263" t="str">
            <v>湖北省广水市</v>
          </cell>
          <cell r="AB263" t="str">
            <v>2016-08-10</v>
          </cell>
          <cell r="AC263" t="str">
            <v>否</v>
          </cell>
          <cell r="AD263" t="str">
            <v/>
          </cell>
          <cell r="AE263" t="str">
            <v>湖北省广水市十里办事处清水桥三街</v>
          </cell>
          <cell r="AF263" t="str">
            <v>南昌市为民教育咨询有限公司</v>
          </cell>
          <cell r="AG263" t="str">
            <v>4</v>
          </cell>
          <cell r="AH263" t="str">
            <v>无</v>
          </cell>
          <cell r="AI263" t="str">
            <v>2010年9月1日—2013年6月30日 广水市文华高级中学 学生
2013年9月1日—2016年6月30日鄂州职业大学 学生
2016年8月—2020年7月南昌市为民教育咨询有限公司 教学主管</v>
          </cell>
          <cell r="AJ263" t="str">
            <v>徐云霞（母亲）广水欣邦达医疗用品有限公司
吴博文（配偶）广水市扶贫办</v>
          </cell>
          <cell r="AK263" t="str">
            <v>无</v>
          </cell>
          <cell r="AL263" t="str">
            <v>无</v>
          </cell>
          <cell r="AM263" t="str">
            <v>湖北省随州市</v>
          </cell>
          <cell r="AN263" t="str">
            <v>雇员制书记员岗1</v>
          </cell>
          <cell r="AO263">
            <v>340301</v>
          </cell>
          <cell r="AP263" t="str">
            <v>大类</v>
          </cell>
          <cell r="AQ263" t="str">
            <v>雇员制检察辅助人员</v>
          </cell>
          <cell r="AR263" t="str">
            <v>6</v>
          </cell>
          <cell r="AS263" t="str">
            <v>1</v>
          </cell>
          <cell r="AT263" t="str">
            <v>14204001</v>
          </cell>
          <cell r="AU263" t="str">
            <v>14204001003</v>
          </cell>
          <cell r="AV263" t="str">
            <v>随州市人民检察院</v>
          </cell>
          <cell r="AW263" t="str">
            <v>广水市人民检察院</v>
          </cell>
          <cell r="AX263">
            <v>0</v>
          </cell>
          <cell r="AY263" t="b">
            <v>0</v>
          </cell>
          <cell r="AZ263" t="b">
            <v>0</v>
          </cell>
          <cell r="BA263" t="b">
            <v>0</v>
          </cell>
          <cell r="BB263">
            <v>-0.4</v>
          </cell>
        </row>
        <row r="264">
          <cell r="C264" t="str">
            <v>卢娇</v>
          </cell>
          <cell r="D264" t="str">
            <v>420983198912162825</v>
          </cell>
          <cell r="E264" t="str">
            <v>14204001003</v>
          </cell>
          <cell r="F264" t="str">
            <v>广水市人民检察院</v>
          </cell>
          <cell r="G264" t="str">
            <v>114204010627</v>
          </cell>
          <cell r="H264">
            <v>-1</v>
          </cell>
          <cell r="I264" t="str">
            <v>14204</v>
          </cell>
          <cell r="J264" t="str">
            <v>湖北省随州市</v>
          </cell>
          <cell r="K264" t="str">
            <v>14204</v>
          </cell>
          <cell r="L264" t="str">
            <v>142</v>
          </cell>
          <cell r="M264" t="str">
            <v>14204</v>
          </cell>
          <cell r="N264" t="str">
            <v>30</v>
          </cell>
          <cell r="O264" t="str">
            <v>女</v>
          </cell>
          <cell r="P264" t="str">
            <v>1989-12-16</v>
          </cell>
          <cell r="Q264" t="str">
            <v>湖北省随州市广水市</v>
          </cell>
          <cell r="R264" t="str">
            <v>汉族</v>
          </cell>
          <cell r="S264" t="str">
            <v>群众</v>
          </cell>
          <cell r="T264" t="str">
            <v>大学专科</v>
          </cell>
          <cell r="U264" t="str">
            <v>无</v>
          </cell>
          <cell r="V264" t="str">
            <v>全日制</v>
          </cell>
          <cell r="W264" t="str">
            <v>2011-01-01</v>
          </cell>
          <cell r="X264" t="str">
            <v>湖北广播电视大学</v>
          </cell>
          <cell r="Y264" t="str">
            <v>51165201106924127</v>
          </cell>
          <cell r="Z264" t="str">
            <v>物流管理</v>
          </cell>
          <cell r="AA264" t="str">
            <v>湖北省随州市广水市李店镇姚店村十二组</v>
          </cell>
          <cell r="AB264" t="str">
            <v>2011-05-06</v>
          </cell>
          <cell r="AC264" t="str">
            <v>否</v>
          </cell>
          <cell r="AD264" t="str">
            <v/>
          </cell>
          <cell r="AE264" t="str">
            <v>湖北省随州市广水市李店镇姚店村十二组</v>
          </cell>
          <cell r="AF264" t="str">
            <v/>
          </cell>
          <cell r="AG264" t="str">
            <v>4年</v>
          </cell>
          <cell r="AH264" t="str">
            <v>物流从业资格证书</v>
          </cell>
          <cell r="AI264" t="str">
            <v>2016年1月———2020年6月  城郊大邦中心小学代课老师</v>
          </cell>
          <cell r="AJ264" t="str">
            <v/>
          </cell>
          <cell r="AK264" t="str">
            <v>无</v>
          </cell>
          <cell r="AL264" t="str">
            <v/>
          </cell>
          <cell r="AM264" t="str">
            <v>湖北省随州市</v>
          </cell>
          <cell r="AN264" t="str">
            <v>雇员制书记员岗1</v>
          </cell>
          <cell r="AO264">
            <v>340301</v>
          </cell>
          <cell r="AP264" t="str">
            <v>大类</v>
          </cell>
          <cell r="AQ264" t="str">
            <v>雇员制检察辅助人员</v>
          </cell>
          <cell r="AR264" t="str">
            <v>6</v>
          </cell>
          <cell r="AS264" t="str">
            <v>1</v>
          </cell>
          <cell r="AT264" t="str">
            <v>14204001</v>
          </cell>
          <cell r="AU264" t="str">
            <v>14204001003</v>
          </cell>
          <cell r="AV264" t="str">
            <v>随州市人民检察院</v>
          </cell>
          <cell r="AW264" t="str">
            <v>广水市人民检察院</v>
          </cell>
          <cell r="AX264">
            <v>0</v>
          </cell>
          <cell r="AY264" t="b">
            <v>0</v>
          </cell>
          <cell r="AZ264" t="b">
            <v>0</v>
          </cell>
          <cell r="BA264" t="b">
            <v>0</v>
          </cell>
          <cell r="BB264">
            <v>-0.4</v>
          </cell>
        </row>
        <row r="265">
          <cell r="C265" t="str">
            <v>向升</v>
          </cell>
          <cell r="D265" t="str">
            <v>420983199809304711</v>
          </cell>
          <cell r="E265" t="str">
            <v>14204001003</v>
          </cell>
          <cell r="F265" t="str">
            <v>广水市人民检察院</v>
          </cell>
          <cell r="G265" t="str">
            <v>114204010702</v>
          </cell>
          <cell r="H265">
            <v>-1</v>
          </cell>
          <cell r="I265" t="str">
            <v>14204</v>
          </cell>
          <cell r="J265" t="str">
            <v>湖北省随州市</v>
          </cell>
          <cell r="K265" t="str">
            <v>14204</v>
          </cell>
          <cell r="L265" t="str">
            <v>142</v>
          </cell>
          <cell r="M265" t="str">
            <v>14204</v>
          </cell>
          <cell r="N265" t="str">
            <v>21</v>
          </cell>
          <cell r="O265" t="str">
            <v>男</v>
          </cell>
          <cell r="P265" t="str">
            <v>1998-09-30</v>
          </cell>
          <cell r="Q265" t="str">
            <v>湖北省广水市</v>
          </cell>
          <cell r="R265" t="str">
            <v>汉族</v>
          </cell>
          <cell r="S265" t="str">
            <v>共青团员</v>
          </cell>
          <cell r="T265" t="str">
            <v>大学专科</v>
          </cell>
          <cell r="U265" t="str">
            <v>无</v>
          </cell>
          <cell r="V265" t="str">
            <v>全日制</v>
          </cell>
          <cell r="W265" t="str">
            <v>2020-07-08</v>
          </cell>
          <cell r="X265" t="str">
            <v>湖北生态工程职业技术学院</v>
          </cell>
          <cell r="Y265" t="str">
            <v>138011202006001598</v>
          </cell>
          <cell r="Z265" t="str">
            <v/>
          </cell>
          <cell r="AA265" t="str">
            <v>湖北省广水市长岭镇</v>
          </cell>
          <cell r="AB265" t="str">
            <v/>
          </cell>
          <cell r="AC265" t="str">
            <v>否</v>
          </cell>
          <cell r="AD265" t="str">
            <v/>
          </cell>
          <cell r="AE265" t="str">
            <v>湖北省广水市</v>
          </cell>
          <cell r="AF265" t="str">
            <v/>
          </cell>
          <cell r="AG265" t="str">
            <v/>
          </cell>
          <cell r="AH265" t="str">
            <v/>
          </cell>
          <cell r="AI265" t="str">
            <v>2014-2017年在益众高中学习
2017-2020年在湖北生态工程职业技术学院
2018年暑假在工业基地实习
2019年下半旬在深度装饰实习</v>
          </cell>
          <cell r="AJ265" t="str">
            <v>父亲向以兵在外务工
母亲魏桂玲</v>
          </cell>
          <cell r="AK265" t="str">
            <v>无</v>
          </cell>
          <cell r="AL265" t="str">
            <v/>
          </cell>
          <cell r="AM265" t="str">
            <v>湖北省随州市</v>
          </cell>
          <cell r="AN265" t="str">
            <v>雇员制书记员岗1</v>
          </cell>
          <cell r="AO265">
            <v>340301</v>
          </cell>
          <cell r="AP265" t="str">
            <v>大类</v>
          </cell>
          <cell r="AQ265" t="str">
            <v>雇员制检察辅助人员</v>
          </cell>
          <cell r="AR265" t="str">
            <v>6</v>
          </cell>
          <cell r="AS265" t="str">
            <v>1</v>
          </cell>
          <cell r="AT265" t="str">
            <v>14204001</v>
          </cell>
          <cell r="AU265" t="str">
            <v>14204001003</v>
          </cell>
          <cell r="AV265" t="str">
            <v>随州市人民检察院</v>
          </cell>
          <cell r="AW265" t="str">
            <v>广水市人民检察院</v>
          </cell>
          <cell r="AX265">
            <v>0</v>
          </cell>
          <cell r="AY265" t="b">
            <v>0</v>
          </cell>
          <cell r="AZ265" t="b">
            <v>0</v>
          </cell>
          <cell r="BA265" t="b">
            <v>0</v>
          </cell>
          <cell r="BB265">
            <v>-0.4</v>
          </cell>
        </row>
        <row r="266">
          <cell r="C266" t="str">
            <v>李晶晶</v>
          </cell>
          <cell r="D266" t="str">
            <v>421381199012256420</v>
          </cell>
          <cell r="E266" t="str">
            <v>14204001003</v>
          </cell>
          <cell r="F266" t="str">
            <v>广水市人民检察院</v>
          </cell>
          <cell r="G266" t="str">
            <v>114204010910</v>
          </cell>
          <cell r="H266">
            <v>-1</v>
          </cell>
          <cell r="I266" t="str">
            <v>14204</v>
          </cell>
          <cell r="J266" t="str">
            <v>湖北省随州市</v>
          </cell>
          <cell r="K266" t="str">
            <v>14204</v>
          </cell>
          <cell r="L266" t="str">
            <v>142</v>
          </cell>
          <cell r="M266" t="str">
            <v>14204</v>
          </cell>
          <cell r="N266" t="str">
            <v>29</v>
          </cell>
          <cell r="O266" t="str">
            <v>女</v>
          </cell>
          <cell r="P266" t="str">
            <v>1990-12-25</v>
          </cell>
          <cell r="Q266" t="str">
            <v>湖北随州</v>
          </cell>
          <cell r="R266" t="str">
            <v>汉族</v>
          </cell>
          <cell r="S266" t="str">
            <v>共青团员</v>
          </cell>
          <cell r="T266" t="str">
            <v>大学专科</v>
          </cell>
          <cell r="U266" t="str">
            <v>无</v>
          </cell>
          <cell r="V266" t="str">
            <v>全日制</v>
          </cell>
          <cell r="W266" t="str">
            <v>2012-06-30</v>
          </cell>
          <cell r="X266" t="str">
            <v>湖北职业技术学院</v>
          </cell>
          <cell r="Y266" t="str">
            <v>120511201206003845</v>
          </cell>
          <cell r="Z266" t="str">
            <v>物业管理</v>
          </cell>
          <cell r="AA266" t="str">
            <v>湖北广水</v>
          </cell>
          <cell r="AB266" t="str">
            <v>2011-05-01</v>
          </cell>
          <cell r="AC266" t="str">
            <v>是</v>
          </cell>
          <cell r="AD266" t="str">
            <v>湖北广水</v>
          </cell>
          <cell r="AE266" t="str">
            <v>武汉市洪山区关山大道保利花园</v>
          </cell>
          <cell r="AF266" t="str">
            <v>成都隆达贸易有限公司</v>
          </cell>
          <cell r="AG266" t="str">
            <v>9年</v>
          </cell>
          <cell r="AH266" t="str">
            <v>计算机一级
英语四级</v>
          </cell>
          <cell r="AI266" t="str">
            <v>2006/9-2009/6
广水二中
2009/9-2012/6
湖北职业技术学院
大专 | 物业管理
专业描述：
主修：物业管理法规、物业管理实务、物业智能化、物业管理概论
辅修：企业管理、房地产开发与营销、公共关系
选修：公关礼仪、物业管理绿化、素质拓展
2017/1―至今[3年6个月]
门店经理
武汉森巴迪商贸有限公司
批发/零售 | 民营公司 | 500-1000人
工作描述：
1、负责店面的销售管理工作，配合公司的营销策略的</v>
          </cell>
          <cell r="AJ266" t="str">
            <v>父亲 自由职业
母亲 自由职业
姐姐 自由职业
弟弟 学生</v>
          </cell>
          <cell r="AK266" t="str">
            <v>无</v>
          </cell>
          <cell r="AL266" t="str">
            <v>无</v>
          </cell>
          <cell r="AM266" t="str">
            <v>湖北省随州市</v>
          </cell>
          <cell r="AN266" t="str">
            <v>雇员制书记员岗1</v>
          </cell>
          <cell r="AO266">
            <v>340301</v>
          </cell>
          <cell r="AP266" t="str">
            <v>大类</v>
          </cell>
          <cell r="AQ266" t="str">
            <v>雇员制检察辅助人员</v>
          </cell>
          <cell r="AR266" t="str">
            <v>6</v>
          </cell>
          <cell r="AS266" t="str">
            <v>1</v>
          </cell>
          <cell r="AT266" t="str">
            <v>14204001</v>
          </cell>
          <cell r="AU266" t="str">
            <v>14204001003</v>
          </cell>
          <cell r="AV266" t="str">
            <v>随州市人民检察院</v>
          </cell>
          <cell r="AW266" t="str">
            <v>广水市人民检察院</v>
          </cell>
          <cell r="AX266">
            <v>0</v>
          </cell>
          <cell r="AY266" t="b">
            <v>0</v>
          </cell>
          <cell r="AZ266" t="b">
            <v>0</v>
          </cell>
          <cell r="BA266" t="b">
            <v>0</v>
          </cell>
          <cell r="BB266">
            <v>-0.4</v>
          </cell>
        </row>
        <row r="267">
          <cell r="C267" t="str">
            <v>吴文浩</v>
          </cell>
          <cell r="D267" t="str">
            <v>420983199809024410</v>
          </cell>
          <cell r="E267" t="str">
            <v>14204001003</v>
          </cell>
          <cell r="F267" t="str">
            <v>广水市人民检察院</v>
          </cell>
          <cell r="G267" t="str">
            <v>114204011009</v>
          </cell>
          <cell r="H267">
            <v>-1</v>
          </cell>
          <cell r="I267" t="str">
            <v>14204</v>
          </cell>
          <cell r="J267" t="str">
            <v>湖北省随州市</v>
          </cell>
          <cell r="K267" t="str">
            <v>14204</v>
          </cell>
          <cell r="L267" t="str">
            <v>142</v>
          </cell>
          <cell r="M267" t="str">
            <v>14204</v>
          </cell>
          <cell r="N267" t="str">
            <v>21</v>
          </cell>
          <cell r="O267" t="str">
            <v>男</v>
          </cell>
          <cell r="P267" t="str">
            <v>1998-09-02</v>
          </cell>
          <cell r="Q267" t="str">
            <v>湖北省广水市</v>
          </cell>
          <cell r="R267" t="str">
            <v>汉族</v>
          </cell>
          <cell r="S267" t="str">
            <v>共青团员</v>
          </cell>
          <cell r="T267" t="str">
            <v>大学专科</v>
          </cell>
          <cell r="U267" t="str">
            <v>无</v>
          </cell>
          <cell r="V267" t="str">
            <v>全日制</v>
          </cell>
          <cell r="W267" t="str">
            <v>2019-06-30</v>
          </cell>
          <cell r="X267" t="str">
            <v>湖北职业技术学院</v>
          </cell>
          <cell r="Y267" t="str">
            <v>120511201906004809</v>
          </cell>
          <cell r="Z267" t="str">
            <v>汽车检测与维修技术</v>
          </cell>
          <cell r="AA267" t="str">
            <v>湖北省广水市长岭镇肖家桥村吴家湾</v>
          </cell>
          <cell r="AB267" t="str">
            <v>2019-12-01</v>
          </cell>
          <cell r="AC267" t="str">
            <v>否</v>
          </cell>
          <cell r="AD267" t="str">
            <v/>
          </cell>
          <cell r="AE267" t="str">
            <v>湖北省广水市长岭镇平林杨平小区</v>
          </cell>
          <cell r="AF267" t="str">
            <v>无</v>
          </cell>
          <cell r="AG267" t="str">
            <v>无</v>
          </cell>
          <cell r="AH267" t="str">
            <v/>
          </cell>
          <cell r="AI267" t="str">
            <v>2013年9月至2015年6月在广水市文华高级中学毕业，2014年6月高二暑假期间在武汉光谷南湖社区做过保安，2015年6月高三暑假期间在武汉市武昌区国宾楼友谊酒店做过传菜员。2016年9月至2019年6月在湖北职业技术学院毕业，2017年11月大一寒假期间在武汉市江汉区江汉路虾皇餐饮店做过服务员，2018年大二暑假期间在广东省东莞市横沥镇东莞合宝电器制造有限公司做过流水线工人。</v>
          </cell>
          <cell r="AJ267" t="str">
            <v>父亲，吴开文。工作单位：工地
母亲，阁先艳。工作单位：国宾楼友谊国际酒店</v>
          </cell>
          <cell r="AK267" t="str">
            <v>无</v>
          </cell>
          <cell r="AL267" t="str">
            <v/>
          </cell>
          <cell r="AM267" t="str">
            <v>湖北省随州市</v>
          </cell>
          <cell r="AN267" t="str">
            <v>雇员制书记员岗1</v>
          </cell>
          <cell r="AO267">
            <v>340301</v>
          </cell>
          <cell r="AP267" t="str">
            <v>大类</v>
          </cell>
          <cell r="AQ267" t="str">
            <v>雇员制检察辅助人员</v>
          </cell>
          <cell r="AR267" t="str">
            <v>6</v>
          </cell>
          <cell r="AS267" t="str">
            <v>1</v>
          </cell>
          <cell r="AT267" t="str">
            <v>14204001</v>
          </cell>
          <cell r="AU267" t="str">
            <v>14204001003</v>
          </cell>
          <cell r="AV267" t="str">
            <v>随州市人民检察院</v>
          </cell>
          <cell r="AW267" t="str">
            <v>广水市人民检察院</v>
          </cell>
          <cell r="AX267">
            <v>0</v>
          </cell>
          <cell r="AY267" t="b">
            <v>0</v>
          </cell>
          <cell r="AZ267" t="b">
            <v>0</v>
          </cell>
          <cell r="BA267" t="b">
            <v>0</v>
          </cell>
          <cell r="BB267">
            <v>-0.4</v>
          </cell>
        </row>
        <row r="268">
          <cell r="C268" t="str">
            <v>张莹</v>
          </cell>
          <cell r="D268" t="str">
            <v>421381199203290023</v>
          </cell>
          <cell r="E268" t="str">
            <v>14204001003</v>
          </cell>
          <cell r="F268" t="str">
            <v>广水市人民检察院</v>
          </cell>
          <cell r="G268" t="str">
            <v>114204011213</v>
          </cell>
          <cell r="H268">
            <v>-1</v>
          </cell>
          <cell r="I268" t="str">
            <v>14204</v>
          </cell>
          <cell r="J268" t="str">
            <v>湖北省随州市</v>
          </cell>
          <cell r="K268" t="str">
            <v>14204</v>
          </cell>
          <cell r="L268" t="str">
            <v>142</v>
          </cell>
          <cell r="M268" t="str">
            <v>14204</v>
          </cell>
          <cell r="N268" t="str">
            <v>28</v>
          </cell>
          <cell r="O268" t="str">
            <v>女</v>
          </cell>
          <cell r="P268" t="str">
            <v>1992-03-29</v>
          </cell>
          <cell r="Q268" t="str">
            <v>湖北省广水市</v>
          </cell>
          <cell r="R268" t="str">
            <v>汉族</v>
          </cell>
          <cell r="S268" t="str">
            <v>共青团员</v>
          </cell>
          <cell r="T268" t="str">
            <v>大学专科</v>
          </cell>
          <cell r="U268" t="str">
            <v>无</v>
          </cell>
          <cell r="V268" t="str">
            <v>全日制</v>
          </cell>
          <cell r="W268" t="str">
            <v>2013-06-30</v>
          </cell>
          <cell r="X268" t="str">
            <v>江汉大学文理学院</v>
          </cell>
          <cell r="Y268" t="str">
            <v>132371201306000623</v>
          </cell>
          <cell r="Z268" t="str">
            <v>会计电算化</v>
          </cell>
          <cell r="AA268" t="str">
            <v>湖北省广水市应山湖塘湾</v>
          </cell>
          <cell r="AB268" t="str">
            <v>2013-08-16</v>
          </cell>
          <cell r="AC268" t="str">
            <v>否</v>
          </cell>
          <cell r="AD268" t="str">
            <v/>
          </cell>
          <cell r="AE268" t="str">
            <v>湖北省广水市应山湖塘湾</v>
          </cell>
          <cell r="AF268" t="str">
            <v>湖北广仁药业有限公司</v>
          </cell>
          <cell r="AG268" t="str">
            <v>6年</v>
          </cell>
          <cell r="AH268" t="str">
            <v>会计证</v>
          </cell>
          <cell r="AI268" t="str">
            <v>2007年9月-2010年6月在益众高级中学读高中
2010年9月-2013年6月在江汉大学文理学院就读，所学专业为会计电算化
2013年-2015年跟着老师做会计助理
2015年-2017年在湖北大自然农业实业有限公司做销售会计
2017年-2020年在湖北广仁药业有限公司做税务与销售会计</v>
          </cell>
          <cell r="AJ268" t="str">
            <v>父亲：张运利，个体户
母亲：黄冬梅，个体户
丈夫：刘康，个体
儿子：刘书朗，应办一笑小学生</v>
          </cell>
          <cell r="AK268" t="str">
            <v>无</v>
          </cell>
          <cell r="AL268" t="str">
            <v/>
          </cell>
          <cell r="AM268" t="str">
            <v>湖北省随州市</v>
          </cell>
          <cell r="AN268" t="str">
            <v>雇员制书记员岗1</v>
          </cell>
          <cell r="AO268">
            <v>340301</v>
          </cell>
          <cell r="AP268" t="str">
            <v>大类</v>
          </cell>
          <cell r="AQ268" t="str">
            <v>雇员制检察辅助人员</v>
          </cell>
          <cell r="AR268" t="str">
            <v>6</v>
          </cell>
          <cell r="AS268" t="str">
            <v>1</v>
          </cell>
          <cell r="AT268" t="str">
            <v>14204001</v>
          </cell>
          <cell r="AU268" t="str">
            <v>14204001003</v>
          </cell>
          <cell r="AV268" t="str">
            <v>随州市人民检察院</v>
          </cell>
          <cell r="AW268" t="str">
            <v>广水市人民检察院</v>
          </cell>
          <cell r="AX268">
            <v>0</v>
          </cell>
          <cell r="AY268" t="b">
            <v>0</v>
          </cell>
          <cell r="AZ268" t="b">
            <v>0</v>
          </cell>
          <cell r="BA268" t="b">
            <v>0</v>
          </cell>
          <cell r="BB268">
            <v>-0.4</v>
          </cell>
        </row>
        <row r="269">
          <cell r="C269" t="str">
            <v>岳春燕</v>
          </cell>
          <cell r="D269" t="str">
            <v>411321199803012942</v>
          </cell>
          <cell r="E269" t="str">
            <v>14204001003</v>
          </cell>
          <cell r="F269" t="str">
            <v>广水市人民检察院</v>
          </cell>
          <cell r="G269" t="str">
            <v>114204011307</v>
          </cell>
          <cell r="H269">
            <v>-1</v>
          </cell>
          <cell r="I269" t="str">
            <v>14204</v>
          </cell>
          <cell r="J269" t="str">
            <v>湖北省随州市</v>
          </cell>
          <cell r="K269" t="str">
            <v>14204</v>
          </cell>
          <cell r="L269" t="str">
            <v>142</v>
          </cell>
          <cell r="M269" t="str">
            <v>14204</v>
          </cell>
          <cell r="N269" t="str">
            <v>22</v>
          </cell>
          <cell r="O269" t="str">
            <v>女</v>
          </cell>
          <cell r="P269" t="str">
            <v>1998-03-01</v>
          </cell>
          <cell r="Q269" t="str">
            <v>河南省南阳市桐柏县</v>
          </cell>
          <cell r="R269" t="str">
            <v>汉族</v>
          </cell>
          <cell r="S269" t="str">
            <v>共青团员</v>
          </cell>
          <cell r="T269" t="str">
            <v>大学本科</v>
          </cell>
          <cell r="U269" t="str">
            <v>学士</v>
          </cell>
          <cell r="V269" t="str">
            <v>全日制</v>
          </cell>
          <cell r="W269" t="str">
            <v>2020-06-15</v>
          </cell>
          <cell r="X269" t="str">
            <v>郑州科技学院</v>
          </cell>
          <cell r="Y269" t="str">
            <v>127461202005053711</v>
          </cell>
          <cell r="Z269" t="str">
            <v>英语</v>
          </cell>
          <cell r="AA269" t="str">
            <v>河南省南阳市桐柏县月河镇陈庄组罗堂村</v>
          </cell>
          <cell r="AB269" t="str">
            <v/>
          </cell>
          <cell r="AC269" t="str">
            <v>否</v>
          </cell>
          <cell r="AD269" t="str">
            <v/>
          </cell>
          <cell r="AE269" t="str">
            <v>河南省南阳市桐柏县城关镇世纪大道</v>
          </cell>
          <cell r="AF269" t="str">
            <v/>
          </cell>
          <cell r="AG269" t="str">
            <v/>
          </cell>
          <cell r="AH269" t="str">
            <v/>
          </cell>
          <cell r="AI269" t="str">
            <v>2013.09-2016.06 桐柏县第一高级中学 学生
2016.09-2020.06 郑州科技学院 学生
20119.08-2019.10 北京世园会 实习</v>
          </cell>
          <cell r="AJ269" t="str">
            <v>父亲 自由职业者
母亲 自由职业者
弟弟 学生</v>
          </cell>
          <cell r="AK269" t="str">
            <v>无</v>
          </cell>
          <cell r="AL269" t="str">
            <v/>
          </cell>
          <cell r="AM269" t="str">
            <v>湖北省随州市</v>
          </cell>
          <cell r="AN269" t="str">
            <v>雇员制书记员岗1</v>
          </cell>
          <cell r="AO269">
            <v>340301</v>
          </cell>
          <cell r="AP269" t="str">
            <v>大类</v>
          </cell>
          <cell r="AQ269" t="str">
            <v>雇员制检察辅助人员</v>
          </cell>
          <cell r="AR269" t="str">
            <v>6</v>
          </cell>
          <cell r="AS269" t="str">
            <v>1</v>
          </cell>
          <cell r="AT269" t="str">
            <v>14204001</v>
          </cell>
          <cell r="AU269" t="str">
            <v>14204001003</v>
          </cell>
          <cell r="AV269" t="str">
            <v>随州市人民检察院</v>
          </cell>
          <cell r="AW269" t="str">
            <v>广水市人民检察院</v>
          </cell>
          <cell r="AX269">
            <v>0</v>
          </cell>
          <cell r="AY269" t="b">
            <v>0</v>
          </cell>
          <cell r="AZ269" t="b">
            <v>0</v>
          </cell>
          <cell r="BA269" t="b">
            <v>0</v>
          </cell>
          <cell r="BB269">
            <v>-0.4</v>
          </cell>
        </row>
        <row r="270">
          <cell r="C270" t="str">
            <v>孙哲</v>
          </cell>
          <cell r="D270" t="str">
            <v>421381199205140010</v>
          </cell>
          <cell r="E270" t="str">
            <v>14204001003</v>
          </cell>
          <cell r="F270" t="str">
            <v>广水市人民检察院</v>
          </cell>
          <cell r="G270" t="str">
            <v>114204011311</v>
          </cell>
          <cell r="H270">
            <v>-1</v>
          </cell>
          <cell r="I270" t="str">
            <v>14204</v>
          </cell>
          <cell r="J270" t="str">
            <v>湖北省随州市</v>
          </cell>
          <cell r="K270" t="str">
            <v>14204</v>
          </cell>
          <cell r="L270" t="str">
            <v>142</v>
          </cell>
          <cell r="M270" t="str">
            <v>14204</v>
          </cell>
          <cell r="N270" t="str">
            <v>28</v>
          </cell>
          <cell r="O270" t="str">
            <v>男</v>
          </cell>
          <cell r="P270" t="str">
            <v>1992-05-14</v>
          </cell>
          <cell r="Q270" t="str">
            <v>湖北</v>
          </cell>
          <cell r="R270" t="str">
            <v>汉族</v>
          </cell>
          <cell r="S270" t="str">
            <v>群众</v>
          </cell>
          <cell r="T270" t="str">
            <v>大学专科</v>
          </cell>
          <cell r="U270" t="str">
            <v>无</v>
          </cell>
          <cell r="V270" t="str">
            <v>全日制</v>
          </cell>
          <cell r="W270" t="str">
            <v>2015-06-30</v>
          </cell>
          <cell r="X270" t="str">
            <v>汉江师范学院</v>
          </cell>
          <cell r="Y270" t="str">
            <v>105181201506489748</v>
          </cell>
          <cell r="Z270" t="str">
            <v>建筑设计技术（建筑工程技术方向）</v>
          </cell>
          <cell r="AA270" t="str">
            <v>湖北随州</v>
          </cell>
          <cell r="AB270" t="str">
            <v>2015-07-07</v>
          </cell>
          <cell r="AC270" t="str">
            <v>否</v>
          </cell>
          <cell r="AD270" t="str">
            <v/>
          </cell>
          <cell r="AE270" t="str">
            <v>湖北省随州市广水市农业农村局</v>
          </cell>
          <cell r="AF270" t="str">
            <v/>
          </cell>
          <cell r="AG270" t="str">
            <v>5</v>
          </cell>
          <cell r="AH270" t="str">
            <v/>
          </cell>
          <cell r="AI270" t="str">
            <v>高中就读于广水市第一高级中学。大学就读于汉江师范学院。毕业后参加工作，在中铁四局第八分公司担任施工员。</v>
          </cell>
          <cell r="AJ270" t="str">
            <v>父亲：广水市农业农村局。母亲：广水市工商局</v>
          </cell>
          <cell r="AK270" t="str">
            <v>无</v>
          </cell>
          <cell r="AL270" t="str">
            <v/>
          </cell>
          <cell r="AM270" t="str">
            <v>湖北省随州市</v>
          </cell>
          <cell r="AN270" t="str">
            <v>雇员制书记员岗1</v>
          </cell>
          <cell r="AO270">
            <v>340301</v>
          </cell>
          <cell r="AP270" t="str">
            <v>大类</v>
          </cell>
          <cell r="AQ270" t="str">
            <v>雇员制检察辅助人员</v>
          </cell>
          <cell r="AR270" t="str">
            <v>6</v>
          </cell>
          <cell r="AS270" t="str">
            <v>1</v>
          </cell>
          <cell r="AT270" t="str">
            <v>14204001</v>
          </cell>
          <cell r="AU270" t="str">
            <v>14204001003</v>
          </cell>
          <cell r="AV270" t="str">
            <v>随州市人民检察院</v>
          </cell>
          <cell r="AW270" t="str">
            <v>广水市人民检察院</v>
          </cell>
          <cell r="AX270">
            <v>0</v>
          </cell>
          <cell r="AY270" t="b">
            <v>0</v>
          </cell>
          <cell r="AZ270" t="b">
            <v>0</v>
          </cell>
          <cell r="BA270" t="b">
            <v>0</v>
          </cell>
          <cell r="BB270">
            <v>-0.4</v>
          </cell>
        </row>
        <row r="271">
          <cell r="C271" t="str">
            <v>韩鹏</v>
          </cell>
          <cell r="D271" t="str">
            <v>420983199201092490</v>
          </cell>
          <cell r="E271" t="str">
            <v>14204001003</v>
          </cell>
          <cell r="F271" t="str">
            <v>广水市人民检察院</v>
          </cell>
          <cell r="G271" t="str">
            <v>114204011412</v>
          </cell>
          <cell r="H271">
            <v>-1</v>
          </cell>
          <cell r="I271" t="str">
            <v>14204</v>
          </cell>
          <cell r="J271" t="str">
            <v>湖北省随州市</v>
          </cell>
          <cell r="K271" t="str">
            <v>14204</v>
          </cell>
          <cell r="L271" t="str">
            <v>142</v>
          </cell>
          <cell r="M271" t="str">
            <v>14204</v>
          </cell>
          <cell r="N271" t="str">
            <v>28</v>
          </cell>
          <cell r="O271" t="str">
            <v>男</v>
          </cell>
          <cell r="P271" t="str">
            <v>1992-01-09</v>
          </cell>
          <cell r="Q271" t="str">
            <v>湖北省广水市</v>
          </cell>
          <cell r="R271" t="str">
            <v>汉族</v>
          </cell>
          <cell r="S271" t="str">
            <v>共青团员</v>
          </cell>
          <cell r="T271" t="str">
            <v>大学本科</v>
          </cell>
          <cell r="U271" t="str">
            <v>无</v>
          </cell>
          <cell r="V271" t="str">
            <v>全日制</v>
          </cell>
          <cell r="W271" t="str">
            <v>2016-06-01</v>
          </cell>
          <cell r="X271" t="str">
            <v>湖北汽车工业学院</v>
          </cell>
          <cell r="Y271" t="str">
            <v>105251201605684370</v>
          </cell>
          <cell r="Z271" t="str">
            <v>汽车服务工程</v>
          </cell>
          <cell r="AA271" t="str">
            <v>湖北省广水市杨寨镇金桥村韩家湾</v>
          </cell>
          <cell r="AB271" t="str">
            <v>2016-10-08</v>
          </cell>
          <cell r="AC271" t="str">
            <v>否</v>
          </cell>
          <cell r="AD271" t="str">
            <v/>
          </cell>
          <cell r="AE271" t="str">
            <v>湖北省广水市杨寨镇金桥村韩家湾</v>
          </cell>
          <cell r="AF271" t="str">
            <v>大唐光电科技（武汉）有限公司</v>
          </cell>
          <cell r="AG271" t="str">
            <v>4</v>
          </cell>
          <cell r="AH271" t="str">
            <v>无</v>
          </cell>
          <cell r="AI271" t="str">
            <v>2008.9-2011.6，在广水第一高级中学读高中；2011.9-2016.6，在湖北汽车工业学院学习。2016.8-2016.12，武汉英思铂睿商贸有限公司做销售助理；2017.5-2019.6，东风鸿泰商务咨询有限公司做客服；2019.10-2020.1，北京华企伟业科技有限公司武汉分公司做客服专员；2020.7到现在，大唐光电科技有限公司做客服。</v>
          </cell>
          <cell r="AJ271" t="str">
            <v>父子：韩建成，母子：王玉芳，兄弟：韩晓鹤</v>
          </cell>
          <cell r="AK271" t="str">
            <v>无</v>
          </cell>
          <cell r="AL271" t="str">
            <v>无</v>
          </cell>
          <cell r="AM271" t="str">
            <v>湖北省随州市</v>
          </cell>
          <cell r="AN271" t="str">
            <v>雇员制书记员岗1</v>
          </cell>
          <cell r="AO271">
            <v>340301</v>
          </cell>
          <cell r="AP271" t="str">
            <v>大类</v>
          </cell>
          <cell r="AQ271" t="str">
            <v>雇员制检察辅助人员</v>
          </cell>
          <cell r="AR271" t="str">
            <v>6</v>
          </cell>
          <cell r="AS271" t="str">
            <v>1</v>
          </cell>
          <cell r="AT271" t="str">
            <v>14204001</v>
          </cell>
          <cell r="AU271" t="str">
            <v>14204001003</v>
          </cell>
          <cell r="AV271" t="str">
            <v>随州市人民检察院</v>
          </cell>
          <cell r="AW271" t="str">
            <v>广水市人民检察院</v>
          </cell>
          <cell r="AX271">
            <v>0</v>
          </cell>
          <cell r="AY271" t="b">
            <v>0</v>
          </cell>
          <cell r="AZ271" t="b">
            <v>0</v>
          </cell>
          <cell r="BA271" t="b">
            <v>0</v>
          </cell>
          <cell r="BB271">
            <v>-0.4</v>
          </cell>
        </row>
        <row r="272">
          <cell r="C272" t="str">
            <v>高飙</v>
          </cell>
          <cell r="D272" t="str">
            <v>421381199008049410</v>
          </cell>
          <cell r="E272" t="str">
            <v>14204001003</v>
          </cell>
          <cell r="F272" t="str">
            <v>广水市人民检察院</v>
          </cell>
          <cell r="G272" t="str">
            <v>114204010111</v>
          </cell>
          <cell r="H272">
            <v>69</v>
          </cell>
          <cell r="I272" t="str">
            <v>14204</v>
          </cell>
          <cell r="J272" t="str">
            <v>湖北省随州市</v>
          </cell>
          <cell r="K272" t="str">
            <v>14204</v>
          </cell>
          <cell r="L272" t="str">
            <v>142</v>
          </cell>
          <cell r="M272" t="str">
            <v>14204</v>
          </cell>
          <cell r="N272" t="str">
            <v>29</v>
          </cell>
          <cell r="O272" t="str">
            <v>男</v>
          </cell>
          <cell r="P272" t="str">
            <v>1990-08-04</v>
          </cell>
          <cell r="Q272" t="str">
            <v>湖北广水</v>
          </cell>
          <cell r="R272" t="str">
            <v>汉族</v>
          </cell>
          <cell r="S272" t="str">
            <v>群众</v>
          </cell>
          <cell r="T272" t="str">
            <v>大学本科</v>
          </cell>
          <cell r="U272" t="str">
            <v>学士</v>
          </cell>
          <cell r="V272" t="str">
            <v>全日制</v>
          </cell>
          <cell r="W272" t="str">
            <v>2014-06-30</v>
          </cell>
          <cell r="X272" t="str">
            <v>湖北经济学院</v>
          </cell>
          <cell r="Y272" t="str">
            <v>116001201405400938</v>
          </cell>
          <cell r="Z272" t="str">
            <v>物流管理</v>
          </cell>
          <cell r="AA272" t="str">
            <v>湖北广水</v>
          </cell>
          <cell r="AB272" t="str">
            <v>2014-07-01</v>
          </cell>
          <cell r="AC272" t="str">
            <v>否</v>
          </cell>
          <cell r="AD272" t="str">
            <v/>
          </cell>
          <cell r="AE272" t="str">
            <v>湖北省随州市广水市应山街道德和创业园顺丰仓库</v>
          </cell>
          <cell r="AF272" t="str">
            <v>湖北顺丰速运有限公司</v>
          </cell>
          <cell r="AG272" t="str">
            <v>6</v>
          </cell>
          <cell r="AH272" t="str">
            <v>CET4</v>
          </cell>
          <cell r="AI272" t="str">
            <v>2014年7月-2017年5月，湖北省黄商集团，任黄商超市宿松店部门经理
2017年6月-2020年3月，随州苏宁易购有限公司，任苏宁易购广水直营店店长</v>
          </cell>
          <cell r="AJ272" t="str">
            <v/>
          </cell>
          <cell r="AK272" t="str">
            <v>无</v>
          </cell>
          <cell r="AL272" t="str">
            <v/>
          </cell>
          <cell r="AM272" t="str">
            <v>湖北省随州市</v>
          </cell>
          <cell r="AN272" t="str">
            <v>雇员制书记员岗2</v>
          </cell>
          <cell r="AO272">
            <v>340302</v>
          </cell>
          <cell r="AP272" t="str">
            <v>大类</v>
          </cell>
          <cell r="AQ272" t="str">
            <v>雇员制检察辅助人员</v>
          </cell>
          <cell r="AR272" t="str">
            <v>5</v>
          </cell>
          <cell r="AS272" t="str">
            <v>1</v>
          </cell>
          <cell r="AT272" t="str">
            <v>14204001</v>
          </cell>
          <cell r="AU272" t="str">
            <v>14204001003</v>
          </cell>
          <cell r="AV272" t="str">
            <v>随州市人民检察院</v>
          </cell>
          <cell r="AW272" t="str">
            <v>广水市人民检察院</v>
          </cell>
          <cell r="AX272">
            <v>60</v>
          </cell>
          <cell r="AY272" t="b">
            <v>1</v>
          </cell>
          <cell r="AZ272" t="b">
            <v>1</v>
          </cell>
          <cell r="BA272" t="b">
            <v>1</v>
          </cell>
          <cell r="BB272">
            <v>27.6</v>
          </cell>
        </row>
        <row r="273">
          <cell r="C273" t="str">
            <v>阙正胜</v>
          </cell>
          <cell r="D273" t="str">
            <v>420983198708261711</v>
          </cell>
          <cell r="E273" t="str">
            <v>14204001003</v>
          </cell>
          <cell r="F273" t="str">
            <v>广水市人民检察院</v>
          </cell>
          <cell r="G273" t="str">
            <v>114204010318</v>
          </cell>
          <cell r="H273">
            <v>63</v>
          </cell>
          <cell r="I273" t="str">
            <v>14204</v>
          </cell>
          <cell r="J273" t="str">
            <v>湖北省随州市</v>
          </cell>
          <cell r="K273" t="str">
            <v>14204</v>
          </cell>
          <cell r="L273" t="str">
            <v>142</v>
          </cell>
          <cell r="M273" t="str">
            <v>14204</v>
          </cell>
          <cell r="N273" t="str">
            <v>32</v>
          </cell>
          <cell r="O273" t="str">
            <v>男</v>
          </cell>
          <cell r="P273" t="str">
            <v>1987-08-26</v>
          </cell>
          <cell r="Q273" t="str">
            <v>湖北省随州市广水市</v>
          </cell>
          <cell r="R273" t="str">
            <v>汉族</v>
          </cell>
          <cell r="S273" t="str">
            <v>共青团员</v>
          </cell>
          <cell r="T273" t="str">
            <v>大学本科</v>
          </cell>
          <cell r="U273" t="str">
            <v>学士</v>
          </cell>
          <cell r="V273" t="str">
            <v>全日制</v>
          </cell>
          <cell r="W273" t="str">
            <v>2011-07-01</v>
          </cell>
          <cell r="X273" t="str">
            <v>武汉科技大学</v>
          </cell>
          <cell r="Y273" t="str">
            <v>104881201105003592</v>
          </cell>
          <cell r="Z273" t="str">
            <v>电子信息工程</v>
          </cell>
          <cell r="AA273" t="str">
            <v>湖北省随州市广水市</v>
          </cell>
          <cell r="AB273" t="str">
            <v>2011-08-01</v>
          </cell>
          <cell r="AC273" t="str">
            <v>否</v>
          </cell>
          <cell r="AD273" t="str">
            <v/>
          </cell>
          <cell r="AE273" t="str">
            <v>湖北省随州市广水市人民检察院</v>
          </cell>
          <cell r="AF273" t="str">
            <v>广水市人民检察院</v>
          </cell>
          <cell r="AG273" t="str">
            <v>5</v>
          </cell>
          <cell r="AH273" t="str">
            <v>无</v>
          </cell>
          <cell r="AI273" t="str">
            <v>2003-2006，广水市第一高级中学
2006-2007，广水市文华高级中学
2007-2011，武汉科技大学
2011-2016，武汉富士康科技集团
2016-2020，广水市人民检察院</v>
          </cell>
          <cell r="AJ273" t="str">
            <v>阙新涛，父子，无工作单位
闵翠华，母子，无工作单位
蔡姣，夫妻，广水市第一人民医院护士</v>
          </cell>
          <cell r="AK273" t="str">
            <v>无</v>
          </cell>
          <cell r="AL273" t="str">
            <v>无</v>
          </cell>
          <cell r="AM273" t="str">
            <v>湖北省随州市</v>
          </cell>
          <cell r="AN273" t="str">
            <v>雇员制书记员岗2</v>
          </cell>
          <cell r="AO273">
            <v>340302</v>
          </cell>
          <cell r="AP273" t="str">
            <v>大类</v>
          </cell>
          <cell r="AQ273" t="str">
            <v>雇员制检察辅助人员</v>
          </cell>
          <cell r="AR273" t="str">
            <v>5</v>
          </cell>
          <cell r="AS273" t="str">
            <v>1</v>
          </cell>
          <cell r="AT273" t="str">
            <v>14204001</v>
          </cell>
          <cell r="AU273" t="str">
            <v>14204001003</v>
          </cell>
          <cell r="AV273" t="str">
            <v>随州市人民检察院</v>
          </cell>
          <cell r="AW273" t="str">
            <v>广水市人民检察院</v>
          </cell>
          <cell r="AX273">
            <v>58</v>
          </cell>
          <cell r="AY273" t="b">
            <v>1</v>
          </cell>
          <cell r="AZ273" t="b">
            <v>1</v>
          </cell>
          <cell r="BA273" t="b">
            <v>1</v>
          </cell>
          <cell r="BB273">
            <v>25.2</v>
          </cell>
        </row>
        <row r="274">
          <cell r="C274" t="str">
            <v>汪海洋</v>
          </cell>
          <cell r="D274" t="str">
            <v>420983198410094711</v>
          </cell>
          <cell r="E274" t="str">
            <v>14204001003</v>
          </cell>
          <cell r="F274" t="str">
            <v>广水市人民检察院</v>
          </cell>
          <cell r="G274" t="str">
            <v>114204010725</v>
          </cell>
          <cell r="H274">
            <v>58</v>
          </cell>
          <cell r="I274" t="str">
            <v>14204</v>
          </cell>
          <cell r="J274" t="str">
            <v>湖北省随州市</v>
          </cell>
          <cell r="K274" t="str">
            <v>14204</v>
          </cell>
          <cell r="L274" t="str">
            <v>142</v>
          </cell>
          <cell r="M274" t="str">
            <v>14204</v>
          </cell>
          <cell r="N274" t="str">
            <v>35</v>
          </cell>
          <cell r="O274" t="str">
            <v>男</v>
          </cell>
          <cell r="P274" t="str">
            <v>1984-10-09</v>
          </cell>
          <cell r="Q274" t="str">
            <v>湖北广水</v>
          </cell>
          <cell r="R274" t="str">
            <v>汉族</v>
          </cell>
          <cell r="S274" t="str">
            <v>群众</v>
          </cell>
          <cell r="T274" t="str">
            <v>大学专科</v>
          </cell>
          <cell r="U274" t="str">
            <v>无</v>
          </cell>
          <cell r="V274" t="str">
            <v>全日制</v>
          </cell>
          <cell r="W274" t="str">
            <v>2008-07-01</v>
          </cell>
          <cell r="X274" t="str">
            <v>湖北大学知行学院</v>
          </cell>
          <cell r="Y274" t="str">
            <v>132341200806058014</v>
          </cell>
          <cell r="Z274" t="str">
            <v>新闻采编与制作</v>
          </cell>
          <cell r="AA274" t="str">
            <v>湖北广水</v>
          </cell>
          <cell r="AB274" t="str">
            <v>2008-07-01</v>
          </cell>
          <cell r="AC274" t="str">
            <v>否</v>
          </cell>
          <cell r="AD274" t="str">
            <v/>
          </cell>
          <cell r="AE274" t="str">
            <v>湖北省广水市三里塘社区炉子湾</v>
          </cell>
          <cell r="AF274" t="str">
            <v>广水市人民检察院</v>
          </cell>
          <cell r="AG274" t="str">
            <v>4年</v>
          </cell>
          <cell r="AH274" t="str">
            <v/>
          </cell>
          <cell r="AI274" t="str">
            <v>2001.09-2004.07广水市育才高级中学
2005.09-2008.07湖北大学知行学院
2008.07-2014.06湖北宝业租赁集团有限公司
2014.07-2016.07智联招聘武汉分公司
2016.07-至今广水市人民检察院</v>
          </cell>
          <cell r="AJ274" t="str">
            <v>汪大涛 父亲 退休教师
尚艳菊 母亲 务农
彭巧玲 妻子 自由职业
汪星烨 女儿 学生</v>
          </cell>
          <cell r="AK274" t="str">
            <v>无</v>
          </cell>
          <cell r="AL274" t="str">
            <v/>
          </cell>
          <cell r="AM274" t="str">
            <v>湖北省随州市</v>
          </cell>
          <cell r="AN274" t="str">
            <v>雇员制书记员岗2</v>
          </cell>
          <cell r="AO274">
            <v>340302</v>
          </cell>
          <cell r="AP274" t="str">
            <v>大类</v>
          </cell>
          <cell r="AQ274" t="str">
            <v>雇员制检察辅助人员</v>
          </cell>
          <cell r="AR274" t="str">
            <v>5</v>
          </cell>
          <cell r="AS274" t="str">
            <v>1</v>
          </cell>
          <cell r="AT274" t="str">
            <v>14204001</v>
          </cell>
          <cell r="AU274" t="str">
            <v>14204001003</v>
          </cell>
          <cell r="AV274" t="str">
            <v>随州市人民检察院</v>
          </cell>
          <cell r="AW274" t="str">
            <v>广水市人民检察院</v>
          </cell>
          <cell r="AX274">
            <v>72</v>
          </cell>
          <cell r="AY274" t="b">
            <v>1</v>
          </cell>
          <cell r="AZ274" t="b">
            <v>1</v>
          </cell>
          <cell r="BA274" t="b">
            <v>1</v>
          </cell>
          <cell r="BB274">
            <v>23.2</v>
          </cell>
        </row>
        <row r="275">
          <cell r="C275" t="str">
            <v>黄冕</v>
          </cell>
          <cell r="D275" t="str">
            <v>421381199104280014</v>
          </cell>
          <cell r="E275" t="str">
            <v>14204001003</v>
          </cell>
          <cell r="F275" t="str">
            <v>广水市人民检察院</v>
          </cell>
          <cell r="G275" t="str">
            <v>114204010806</v>
          </cell>
          <cell r="H275">
            <v>57</v>
          </cell>
          <cell r="I275" t="str">
            <v>14204</v>
          </cell>
          <cell r="J275" t="str">
            <v>湖北省随州市</v>
          </cell>
          <cell r="K275" t="str">
            <v>14204</v>
          </cell>
          <cell r="L275" t="str">
            <v>142</v>
          </cell>
          <cell r="M275" t="str">
            <v>14204</v>
          </cell>
          <cell r="N275" t="str">
            <v>29</v>
          </cell>
          <cell r="O275" t="str">
            <v>男</v>
          </cell>
          <cell r="P275" t="str">
            <v>1991-04-28</v>
          </cell>
          <cell r="Q275" t="str">
            <v>湖北广水</v>
          </cell>
          <cell r="R275" t="str">
            <v>汉族</v>
          </cell>
          <cell r="S275" t="str">
            <v>中共党员(预备党员)</v>
          </cell>
          <cell r="T275" t="str">
            <v>大学专科</v>
          </cell>
          <cell r="U275" t="str">
            <v>无</v>
          </cell>
          <cell r="V275" t="str">
            <v>全日制</v>
          </cell>
          <cell r="W275" t="str">
            <v>2014-06-30</v>
          </cell>
          <cell r="X275" t="str">
            <v>武汉理工大学华夏学院</v>
          </cell>
          <cell r="Y275" t="str">
            <v>136661201406939380</v>
          </cell>
          <cell r="Z275" t="str">
            <v>机械设计与制造</v>
          </cell>
          <cell r="AA275" t="str">
            <v>湖北广水</v>
          </cell>
          <cell r="AB275" t="str">
            <v>2014-08-01</v>
          </cell>
          <cell r="AC275" t="str">
            <v>否</v>
          </cell>
          <cell r="AD275" t="str">
            <v/>
          </cell>
          <cell r="AE275" t="str">
            <v>湖北省广水市科技路108号</v>
          </cell>
          <cell r="AF275" t="str">
            <v/>
          </cell>
          <cell r="AG275" t="str">
            <v/>
          </cell>
          <cell r="AH275" t="str">
            <v/>
          </cell>
          <cell r="AI275" t="str">
            <v>2008.09.01-2011.06.30广水市益众高级中学学生；
2011.09.01-2014.06.30武汉理工大学华夏学院学生；
2014.08.01-2019.12.01中国人民解放军95034部队士官
2019.12.01-至今 在家待业</v>
          </cell>
          <cell r="AJ275" t="str">
            <v>父亲：黄清华在广水市蔡河检查站上班
母亲：郭小梅在家务农</v>
          </cell>
          <cell r="AK275" t="str">
            <v>无</v>
          </cell>
          <cell r="AL275" t="str">
            <v/>
          </cell>
          <cell r="AM275" t="str">
            <v>湖北省随州市</v>
          </cell>
          <cell r="AN275" t="str">
            <v>雇员制书记员岗2</v>
          </cell>
          <cell r="AO275">
            <v>340302</v>
          </cell>
          <cell r="AP275" t="str">
            <v>大类</v>
          </cell>
          <cell r="AQ275" t="str">
            <v>雇员制检察辅助人员</v>
          </cell>
          <cell r="AR275" t="str">
            <v>5</v>
          </cell>
          <cell r="AS275" t="str">
            <v>1</v>
          </cell>
          <cell r="AT275" t="str">
            <v>14204001</v>
          </cell>
          <cell r="AU275" t="str">
            <v>14204001003</v>
          </cell>
          <cell r="AV275" t="str">
            <v>随州市人民检察院</v>
          </cell>
          <cell r="AW275" t="str">
            <v>广水市人民检察院</v>
          </cell>
          <cell r="AX275">
            <v>70</v>
          </cell>
          <cell r="AY275" t="b">
            <v>1</v>
          </cell>
          <cell r="AZ275" t="b">
            <v>1</v>
          </cell>
          <cell r="BA275" t="b">
            <v>1</v>
          </cell>
          <cell r="BB275">
            <v>22.8</v>
          </cell>
        </row>
        <row r="276">
          <cell r="C276" t="str">
            <v>杨颖群</v>
          </cell>
          <cell r="D276" t="str">
            <v>420983199006039563</v>
          </cell>
          <cell r="E276" t="str">
            <v>14204001003</v>
          </cell>
          <cell r="F276" t="str">
            <v>广水市人民检察院</v>
          </cell>
          <cell r="G276" t="str">
            <v>114204010322</v>
          </cell>
          <cell r="H276">
            <v>56</v>
          </cell>
          <cell r="I276" t="str">
            <v>14204</v>
          </cell>
          <cell r="J276" t="str">
            <v>湖北省随州市</v>
          </cell>
          <cell r="K276" t="str">
            <v>14204</v>
          </cell>
          <cell r="L276" t="str">
            <v>142</v>
          </cell>
          <cell r="M276" t="str">
            <v>14204</v>
          </cell>
          <cell r="N276" t="str">
            <v>30</v>
          </cell>
          <cell r="O276" t="str">
            <v>女</v>
          </cell>
          <cell r="P276" t="str">
            <v>1990-06-03</v>
          </cell>
          <cell r="Q276" t="str">
            <v>湖北广水</v>
          </cell>
          <cell r="R276" t="str">
            <v>汉族</v>
          </cell>
          <cell r="S276" t="str">
            <v>群众</v>
          </cell>
          <cell r="T276" t="str">
            <v>大学专科</v>
          </cell>
          <cell r="U276" t="str">
            <v>无</v>
          </cell>
          <cell r="V276" t="str">
            <v>全日制</v>
          </cell>
          <cell r="W276" t="str">
            <v>2012-06-30</v>
          </cell>
          <cell r="X276" t="str">
            <v>湖北青年职业学院</v>
          </cell>
          <cell r="Y276" t="str">
            <v>141201201206713438</v>
          </cell>
          <cell r="Z276" t="str">
            <v>艺术设计</v>
          </cell>
          <cell r="AA276" t="str">
            <v>湖北广水</v>
          </cell>
          <cell r="AB276" t="str">
            <v>2012-06-11</v>
          </cell>
          <cell r="AC276" t="str">
            <v>否</v>
          </cell>
          <cell r="AD276" t="str">
            <v/>
          </cell>
          <cell r="AE276" t="str">
            <v>应十大道广水市人民检察院</v>
          </cell>
          <cell r="AF276" t="str">
            <v>广水市人民检察院</v>
          </cell>
          <cell r="AG276" t="str">
            <v>8年</v>
          </cell>
          <cell r="AH276" t="str">
            <v>无</v>
          </cell>
          <cell r="AI276" t="str">
            <v>2006.9-2009.6就读于广水市育才高中；2009.9-2012.6就读于湖北青年职业学院（全日制专科）；2013.3-2015.7就读于湖北第二师范学院（非全日制本科）；2012.6进入广水市人民检察院工作至今。</v>
          </cell>
          <cell r="AJ276" t="str">
            <v>杨大华，广水市妇幼保健院退休干部
冯祥英，蔡河医院医生</v>
          </cell>
          <cell r="AK276" t="str">
            <v>无</v>
          </cell>
          <cell r="AL276" t="str">
            <v>无</v>
          </cell>
          <cell r="AM276" t="str">
            <v>湖北省随州市</v>
          </cell>
          <cell r="AN276" t="str">
            <v>雇员制书记员岗2</v>
          </cell>
          <cell r="AO276">
            <v>340302</v>
          </cell>
          <cell r="AP276" t="str">
            <v>大类</v>
          </cell>
          <cell r="AQ276" t="str">
            <v>雇员制检察辅助人员</v>
          </cell>
          <cell r="AR276" t="str">
            <v>5</v>
          </cell>
          <cell r="AS276" t="str">
            <v>1</v>
          </cell>
          <cell r="AT276" t="str">
            <v>14204001</v>
          </cell>
          <cell r="AU276" t="str">
            <v>14204001003</v>
          </cell>
          <cell r="AV276" t="str">
            <v>随州市人民检察院</v>
          </cell>
          <cell r="AW276" t="str">
            <v>广水市人民检察院</v>
          </cell>
          <cell r="AX276">
            <v>78</v>
          </cell>
          <cell r="AY276" t="b">
            <v>1</v>
          </cell>
          <cell r="AZ276" t="b">
            <v>1</v>
          </cell>
          <cell r="BA276" t="b">
            <v>1</v>
          </cell>
          <cell r="BB276">
            <v>22.4</v>
          </cell>
        </row>
        <row r="277">
          <cell r="C277" t="str">
            <v>刘炎炎</v>
          </cell>
          <cell r="D277" t="str">
            <v>420983199007049560</v>
          </cell>
          <cell r="E277" t="str">
            <v>14204001003</v>
          </cell>
          <cell r="F277" t="str">
            <v>广水市人民检察院</v>
          </cell>
          <cell r="G277" t="str">
            <v>114204011109</v>
          </cell>
          <cell r="H277">
            <v>55</v>
          </cell>
          <cell r="I277" t="str">
            <v>14204</v>
          </cell>
          <cell r="J277" t="str">
            <v>湖北省随州市</v>
          </cell>
          <cell r="K277" t="str">
            <v>14204</v>
          </cell>
          <cell r="L277" t="str">
            <v>142</v>
          </cell>
          <cell r="M277" t="str">
            <v>14204</v>
          </cell>
          <cell r="N277" t="str">
            <v>30</v>
          </cell>
          <cell r="O277" t="str">
            <v>女</v>
          </cell>
          <cell r="P277" t="str">
            <v>1990-07-04</v>
          </cell>
          <cell r="Q277" t="str">
            <v>湖北广水</v>
          </cell>
          <cell r="R277" t="str">
            <v>汉族</v>
          </cell>
          <cell r="S277" t="str">
            <v>中共党员(预备党员)</v>
          </cell>
          <cell r="T277" t="str">
            <v>大学专科</v>
          </cell>
          <cell r="U277" t="str">
            <v>无</v>
          </cell>
          <cell r="V277" t="str">
            <v>全日制</v>
          </cell>
          <cell r="W277" t="str">
            <v>2012-06-30</v>
          </cell>
          <cell r="X277" t="str">
            <v>武汉工程大学邮电与信息工程学院</v>
          </cell>
          <cell r="Y277" t="str">
            <v>132391201206000480</v>
          </cell>
          <cell r="Z277" t="str">
            <v>会计电算化</v>
          </cell>
          <cell r="AA277" t="str">
            <v>湖北广水</v>
          </cell>
          <cell r="AB277" t="str">
            <v>2012-08-08</v>
          </cell>
          <cell r="AC277" t="str">
            <v>否</v>
          </cell>
          <cell r="AD277" t="str">
            <v/>
          </cell>
          <cell r="AE277" t="str">
            <v>湖北省广水市应山办事处八角路46号</v>
          </cell>
          <cell r="AF277" t="str">
            <v>广水市应山办事处三里河社区</v>
          </cell>
          <cell r="AG277" t="str">
            <v>8</v>
          </cell>
          <cell r="AH277" t="str">
            <v>无</v>
          </cell>
          <cell r="AI277" t="str">
            <v>1、高中2006年9月至2009年6月广水市文华高级中学；
2、大专2009年9月至2012年6月武汉工程大学邮电与信息工程学院；
3、本科2012年10月至2015年12月中南财经政；
4、2012年8月至2014年7月 广水市杨寨人社中心（“三支一扶”基层人社）；
5、2014年8月至今广水市应山办事处三里河社区。</v>
          </cell>
          <cell r="AJ277" t="str">
            <v>父亲：刘小业(广水市城郊办事处油榨桥村委会副主任)
母亲：夏艾兰（无）
丈夫：杨祺（广水市李店法庭，书记员）
儿子：杨皓沐（无）</v>
          </cell>
          <cell r="AK277" t="str">
            <v>杨祺：广水市李店法庭（书记员）</v>
          </cell>
          <cell r="AL277" t="str">
            <v>无</v>
          </cell>
          <cell r="AM277" t="str">
            <v>湖北省随州市</v>
          </cell>
          <cell r="AN277" t="str">
            <v>雇员制书记员岗2</v>
          </cell>
          <cell r="AO277">
            <v>340302</v>
          </cell>
          <cell r="AP277" t="str">
            <v>大类</v>
          </cell>
          <cell r="AQ277" t="str">
            <v>雇员制检察辅助人员</v>
          </cell>
          <cell r="AR277" t="str">
            <v>5</v>
          </cell>
          <cell r="AS277" t="str">
            <v>1</v>
          </cell>
          <cell r="AT277" t="str">
            <v>14204001</v>
          </cell>
          <cell r="AU277" t="str">
            <v>14204001003</v>
          </cell>
          <cell r="AV277" t="str">
            <v>随州市人民检察院</v>
          </cell>
          <cell r="AW277" t="str">
            <v>广水市人民检察院</v>
          </cell>
          <cell r="AX277">
            <v>52</v>
          </cell>
          <cell r="AY277" t="b">
            <v>1</v>
          </cell>
          <cell r="AZ277" t="b">
            <v>1</v>
          </cell>
          <cell r="BA277" t="b">
            <v>1</v>
          </cell>
          <cell r="BB277">
            <v>22</v>
          </cell>
        </row>
        <row r="278">
          <cell r="C278" t="str">
            <v>徐琳</v>
          </cell>
          <cell r="D278" t="str">
            <v>420923199004020061</v>
          </cell>
          <cell r="E278" t="str">
            <v>14204001003</v>
          </cell>
          <cell r="F278" t="str">
            <v>广水市人民检察院</v>
          </cell>
          <cell r="G278" t="str">
            <v>114204011406</v>
          </cell>
          <cell r="H278">
            <v>50</v>
          </cell>
          <cell r="I278" t="str">
            <v>14204</v>
          </cell>
          <cell r="J278" t="str">
            <v>湖北省随州市</v>
          </cell>
          <cell r="K278" t="str">
            <v>14204</v>
          </cell>
          <cell r="L278" t="str">
            <v>142</v>
          </cell>
          <cell r="M278" t="str">
            <v>14204</v>
          </cell>
          <cell r="N278" t="str">
            <v>30</v>
          </cell>
          <cell r="O278" t="str">
            <v>女</v>
          </cell>
          <cell r="P278" t="str">
            <v>1990-04-02</v>
          </cell>
          <cell r="Q278" t="str">
            <v>湖北孝感市</v>
          </cell>
          <cell r="R278" t="str">
            <v>汉族</v>
          </cell>
          <cell r="S278" t="str">
            <v>共青团员</v>
          </cell>
          <cell r="T278" t="str">
            <v>大学本科</v>
          </cell>
          <cell r="U278" t="str">
            <v>学士</v>
          </cell>
          <cell r="V278" t="str">
            <v>全日制</v>
          </cell>
          <cell r="W278" t="str">
            <v>2015-06-30</v>
          </cell>
          <cell r="X278" t="str">
            <v>华中师范大学</v>
          </cell>
          <cell r="Y278" t="str">
            <v>1051142016500532</v>
          </cell>
          <cell r="Z278" t="str">
            <v>艺术设计</v>
          </cell>
          <cell r="AA278" t="str">
            <v>孝感市云梦县城关镇</v>
          </cell>
          <cell r="AB278" t="str">
            <v>2015-06-02</v>
          </cell>
          <cell r="AC278" t="str">
            <v>否</v>
          </cell>
          <cell r="AD278" t="str">
            <v/>
          </cell>
          <cell r="AE278" t="str">
            <v>孝感市云梦县西大路1号</v>
          </cell>
          <cell r="AF278" t="str">
            <v>云梦县公安局</v>
          </cell>
          <cell r="AG278" t="str">
            <v>4年</v>
          </cell>
          <cell r="AH278" t="str">
            <v/>
          </cell>
          <cell r="AI278" t="str">
            <v>高中 2013-09-01 2019-06-25 云梦县曲阳高中 文科 黄彩堂
大学 2019-09-01 2013-06-30 武汉传媒学院 影视表演 蒋思
2014-05-05 2015-01-31 湖北人保孝感市分公司 文职 赵磊
2015-06-01 2020-07-05 孝感市云梦县公安局 辅警 栾小彩</v>
          </cell>
          <cell r="AJ278" t="str">
            <v>姓名 关系 所在单位 职务
徐大清 父女 个体 无
万三英 母女 个体 无
徐莎 姐妹 中国人寿保险公司 文职</v>
          </cell>
          <cell r="AK278" t="str">
            <v>无。</v>
          </cell>
          <cell r="AL278" t="str">
            <v/>
          </cell>
          <cell r="AM278" t="str">
            <v>湖北省随州市</v>
          </cell>
          <cell r="AN278" t="str">
            <v>雇员制书记员岗2</v>
          </cell>
          <cell r="AO278">
            <v>340302</v>
          </cell>
          <cell r="AP278" t="str">
            <v>大类</v>
          </cell>
          <cell r="AQ278" t="str">
            <v>雇员制检察辅助人员</v>
          </cell>
          <cell r="AR278" t="str">
            <v>5</v>
          </cell>
          <cell r="AS278" t="str">
            <v>1</v>
          </cell>
          <cell r="AT278" t="str">
            <v>14204001</v>
          </cell>
          <cell r="AU278" t="str">
            <v>14204001003</v>
          </cell>
          <cell r="AV278" t="str">
            <v>随州市人民检察院</v>
          </cell>
          <cell r="AW278" t="str">
            <v>广水市人民检察院</v>
          </cell>
          <cell r="AX278">
            <v>56</v>
          </cell>
          <cell r="AY278" t="b">
            <v>1</v>
          </cell>
          <cell r="AZ278" t="b">
            <v>1</v>
          </cell>
          <cell r="BA278" t="b">
            <v>1</v>
          </cell>
          <cell r="BB278">
            <v>20</v>
          </cell>
        </row>
        <row r="279">
          <cell r="C279" t="str">
            <v>陈珍子</v>
          </cell>
          <cell r="D279" t="str">
            <v>420983199704133223</v>
          </cell>
          <cell r="E279" t="str">
            <v>14204001003</v>
          </cell>
          <cell r="F279" t="str">
            <v>广水市人民检察院</v>
          </cell>
          <cell r="G279" t="str">
            <v>114204011408</v>
          </cell>
          <cell r="H279">
            <v>48</v>
          </cell>
          <cell r="I279" t="str">
            <v>14204</v>
          </cell>
          <cell r="J279" t="str">
            <v>湖北省随州市</v>
          </cell>
          <cell r="K279" t="str">
            <v>14204</v>
          </cell>
          <cell r="L279" t="str">
            <v>142</v>
          </cell>
          <cell r="M279" t="str">
            <v>14204</v>
          </cell>
          <cell r="N279" t="str">
            <v>23</v>
          </cell>
          <cell r="O279" t="str">
            <v>女</v>
          </cell>
          <cell r="P279" t="str">
            <v>1997-04-13</v>
          </cell>
          <cell r="Q279" t="str">
            <v>湖北广水</v>
          </cell>
          <cell r="R279" t="str">
            <v>汉族</v>
          </cell>
          <cell r="S279" t="str">
            <v>群众</v>
          </cell>
          <cell r="T279" t="str">
            <v>大学专科</v>
          </cell>
          <cell r="U279" t="str">
            <v>无</v>
          </cell>
          <cell r="V279" t="str">
            <v>全日制</v>
          </cell>
          <cell r="W279" t="str">
            <v>2018-06-20</v>
          </cell>
          <cell r="X279" t="str">
            <v>武汉信息传播职业技术学院</v>
          </cell>
          <cell r="Y279" t="str">
            <v>129891201806514040</v>
          </cell>
          <cell r="Z279" t="str">
            <v>图形图像制作</v>
          </cell>
          <cell r="AA279" t="str">
            <v>湖北广水</v>
          </cell>
          <cell r="AB279" t="str">
            <v>2018-06-22</v>
          </cell>
          <cell r="AC279" t="str">
            <v>否</v>
          </cell>
          <cell r="AD279" t="str">
            <v/>
          </cell>
          <cell r="AE279" t="str">
            <v>湖北省武汉市武昌区汉街总部国际F座2403-2404室</v>
          </cell>
          <cell r="AF279" t="str">
            <v>湖北万中亮律师事务所</v>
          </cell>
          <cell r="AG279" t="str">
            <v>1年</v>
          </cell>
          <cell r="AH279" t="str">
            <v>普通话二级乙等
计算机一级</v>
          </cell>
          <cell r="AI279" t="str">
            <v>2012.8.1-2015.6.10  广水第二高级中学
2015.9.1-2018.6.20  武汉信息传播技术学院
2017.6-2018.6       实习在武汉雪松广告
2018.6-2019.1       武汉卓道律师事务所
2019.3-至今          湖北万中亮律师事务所</v>
          </cell>
          <cell r="AJ279" t="str">
            <v>父亲和母亲 在广水经营自家理发店
弟弟 太平中心中学</v>
          </cell>
          <cell r="AK279" t="str">
            <v>无</v>
          </cell>
          <cell r="AL279" t="str">
            <v/>
          </cell>
          <cell r="AM279" t="str">
            <v>湖北省随州市</v>
          </cell>
          <cell r="AN279" t="str">
            <v>雇员制书记员岗2</v>
          </cell>
          <cell r="AO279">
            <v>340302</v>
          </cell>
          <cell r="AP279" t="str">
            <v>大类</v>
          </cell>
          <cell r="AQ279" t="str">
            <v>雇员制检察辅助人员</v>
          </cell>
          <cell r="AR279" t="str">
            <v>5</v>
          </cell>
          <cell r="AS279" t="str">
            <v>1</v>
          </cell>
          <cell r="AT279" t="str">
            <v>14204001</v>
          </cell>
          <cell r="AU279" t="str">
            <v>14204001003</v>
          </cell>
          <cell r="AV279" t="str">
            <v>随州市人民检察院</v>
          </cell>
          <cell r="AW279" t="str">
            <v>广水市人民检察院</v>
          </cell>
          <cell r="AX279">
            <v>70</v>
          </cell>
          <cell r="AY279" t="b">
            <v>1</v>
          </cell>
          <cell r="AZ279" t="b">
            <v>1</v>
          </cell>
          <cell r="BA279" t="b">
            <v>1</v>
          </cell>
          <cell r="BB279">
            <v>19.2</v>
          </cell>
        </row>
        <row r="280">
          <cell r="C280" t="str">
            <v>彭明曦</v>
          </cell>
          <cell r="D280" t="str">
            <v>421302199708300826</v>
          </cell>
          <cell r="E280" t="str">
            <v>14204001003</v>
          </cell>
          <cell r="F280" t="str">
            <v>广水市人民检察院</v>
          </cell>
          <cell r="G280" t="str">
            <v>114204011306</v>
          </cell>
          <cell r="H280">
            <v>59</v>
          </cell>
          <cell r="I280" t="str">
            <v>14204</v>
          </cell>
          <cell r="J280" t="str">
            <v>湖北省随州市</v>
          </cell>
          <cell r="K280" t="str">
            <v>14204</v>
          </cell>
          <cell r="L280" t="str">
            <v>142</v>
          </cell>
          <cell r="M280" t="str">
            <v>14204</v>
          </cell>
          <cell r="N280" t="str">
            <v>22</v>
          </cell>
          <cell r="O280" t="str">
            <v>女</v>
          </cell>
          <cell r="P280" t="str">
            <v>1997-08-30</v>
          </cell>
          <cell r="Q280" t="str">
            <v>湖北省随州市</v>
          </cell>
          <cell r="R280" t="str">
            <v>汉族</v>
          </cell>
          <cell r="S280" t="str">
            <v>共青团员</v>
          </cell>
          <cell r="T280" t="str">
            <v>大学本科</v>
          </cell>
          <cell r="U280" t="str">
            <v>学士</v>
          </cell>
          <cell r="V280" t="str">
            <v>全日制</v>
          </cell>
          <cell r="W280" t="str">
            <v>2020-07-10</v>
          </cell>
          <cell r="X280" t="str">
            <v>江西科技学院</v>
          </cell>
          <cell r="Y280" t="str">
            <v>108461202005004396</v>
          </cell>
          <cell r="Z280" t="str">
            <v>国际经济与贸易</v>
          </cell>
          <cell r="AA280" t="str">
            <v>湖北省随州市</v>
          </cell>
          <cell r="AB280" t="str">
            <v/>
          </cell>
          <cell r="AC280" t="str">
            <v>否</v>
          </cell>
          <cell r="AD280" t="str">
            <v/>
          </cell>
          <cell r="AE280" t="str">
            <v>湖北省随州市曾都区</v>
          </cell>
          <cell r="AF280" t="str">
            <v>无</v>
          </cell>
          <cell r="AG280" t="str">
            <v>无</v>
          </cell>
          <cell r="AH280" t="str">
            <v>无</v>
          </cell>
          <cell r="AI280" t="str">
            <v>高中 2012年9月-2015年6月 随州市第二高级中学
专科 2015年9月-2018年7月 江西科技师范大学
本科 2018年9月-2020年7月 江西科技学院
无工作经历</v>
          </cell>
          <cell r="AJ280" t="str">
            <v>父亲 彭福光 湖北齐星公司
母亲 曹永琴 个体</v>
          </cell>
          <cell r="AK280" t="str">
            <v>无</v>
          </cell>
          <cell r="AL280" t="str">
            <v>无</v>
          </cell>
          <cell r="AM280" t="str">
            <v>湖北省随州市</v>
          </cell>
          <cell r="AN280" t="str">
            <v>雇员制书记员岗2</v>
          </cell>
          <cell r="AO280">
            <v>340302</v>
          </cell>
          <cell r="AP280" t="str">
            <v>大类</v>
          </cell>
          <cell r="AQ280" t="str">
            <v>雇员制检察辅助人员</v>
          </cell>
          <cell r="AR280" t="str">
            <v>5</v>
          </cell>
          <cell r="AS280" t="str">
            <v>1</v>
          </cell>
          <cell r="AT280" t="str">
            <v>14204001</v>
          </cell>
          <cell r="AU280" t="str">
            <v>14204001003</v>
          </cell>
          <cell r="AV280" t="str">
            <v>随州市人民检察院</v>
          </cell>
          <cell r="AW280" t="str">
            <v>广水市人民检察院</v>
          </cell>
          <cell r="AX280">
            <v>44</v>
          </cell>
          <cell r="AY280" t="b">
            <v>0</v>
          </cell>
          <cell r="AZ280" t="b">
            <v>1</v>
          </cell>
          <cell r="BA280" t="b">
            <v>0</v>
          </cell>
          <cell r="BB280">
            <v>23.6</v>
          </cell>
        </row>
        <row r="281">
          <cell r="C281" t="str">
            <v>江朵朵</v>
          </cell>
          <cell r="D281" t="str">
            <v>420983199504109608</v>
          </cell>
          <cell r="E281" t="str">
            <v>14204001003</v>
          </cell>
          <cell r="F281" t="str">
            <v>广水市人民检察院</v>
          </cell>
          <cell r="G281" t="str">
            <v>114204010512</v>
          </cell>
          <cell r="H281">
            <v>57</v>
          </cell>
          <cell r="I281" t="str">
            <v>14204</v>
          </cell>
          <cell r="J281" t="str">
            <v>湖北省随州市</v>
          </cell>
          <cell r="K281" t="str">
            <v>14204</v>
          </cell>
          <cell r="L281" t="str">
            <v>142</v>
          </cell>
          <cell r="M281" t="str">
            <v>14204</v>
          </cell>
          <cell r="N281" t="str">
            <v>25</v>
          </cell>
          <cell r="O281" t="str">
            <v>女</v>
          </cell>
          <cell r="P281" t="str">
            <v>1995-04-10</v>
          </cell>
          <cell r="Q281" t="str">
            <v>湖北省</v>
          </cell>
          <cell r="R281" t="str">
            <v>汉族</v>
          </cell>
          <cell r="S281" t="str">
            <v>共青团员</v>
          </cell>
          <cell r="T281" t="str">
            <v>大学专科</v>
          </cell>
          <cell r="U281" t="str">
            <v>无</v>
          </cell>
          <cell r="V281" t="str">
            <v>全日制</v>
          </cell>
          <cell r="W281" t="str">
            <v>2015-07-01</v>
          </cell>
          <cell r="X281" t="str">
            <v>湖北生物科技职业学院</v>
          </cell>
          <cell r="Y281" t="str">
            <v>129851201506380360</v>
          </cell>
          <cell r="Z281" t="str">
            <v>商务英语</v>
          </cell>
          <cell r="AA281" t="str">
            <v>湖北省广水市</v>
          </cell>
          <cell r="AB281" t="str">
            <v>2015-07-03</v>
          </cell>
          <cell r="AC281" t="str">
            <v>否</v>
          </cell>
          <cell r="AD281" t="str">
            <v/>
          </cell>
          <cell r="AE281" t="str">
            <v>湖北省广水市应山办事处航空路4号南小</v>
          </cell>
          <cell r="AF281" t="str">
            <v>暂无</v>
          </cell>
          <cell r="AG281" t="str">
            <v>4</v>
          </cell>
          <cell r="AH281" t="str">
            <v/>
          </cell>
          <cell r="AI281" t="str">
            <v>一.2015.7.1至2018.1.20在浙江文体袜业公司担任人事主管一职：二.2018.2月至2019年在广水市杨寨小学代理数学老师及班主任。</v>
          </cell>
          <cell r="AJ281" t="str">
            <v>1.雷松，夫妻，武汉爱方寸公司，设计师。
2.雷奕果，母子。</v>
          </cell>
          <cell r="AK281" t="str">
            <v>无</v>
          </cell>
          <cell r="AL281" t="str">
            <v/>
          </cell>
          <cell r="AM281" t="str">
            <v>湖北省随州市</v>
          </cell>
          <cell r="AN281" t="str">
            <v>雇员制书记员岗2</v>
          </cell>
          <cell r="AO281">
            <v>340302</v>
          </cell>
          <cell r="AP281" t="str">
            <v>大类</v>
          </cell>
          <cell r="AQ281" t="str">
            <v>雇员制检察辅助人员</v>
          </cell>
          <cell r="AR281" t="str">
            <v>5</v>
          </cell>
          <cell r="AS281" t="str">
            <v>1</v>
          </cell>
          <cell r="AT281" t="str">
            <v>14204001</v>
          </cell>
          <cell r="AU281" t="str">
            <v>14204001003</v>
          </cell>
          <cell r="AV281" t="str">
            <v>随州市人民检察院</v>
          </cell>
          <cell r="AW281" t="str">
            <v>广水市人民检察院</v>
          </cell>
          <cell r="AX281">
            <v>48</v>
          </cell>
          <cell r="AY281" t="b">
            <v>0</v>
          </cell>
          <cell r="AZ281" t="b">
            <v>1</v>
          </cell>
          <cell r="BA281" t="b">
            <v>0</v>
          </cell>
          <cell r="BB281">
            <v>22.8</v>
          </cell>
        </row>
        <row r="282">
          <cell r="C282" t="str">
            <v>魏然</v>
          </cell>
          <cell r="D282" t="str">
            <v>420983199201060069</v>
          </cell>
          <cell r="E282" t="str">
            <v>14204001003</v>
          </cell>
          <cell r="F282" t="str">
            <v>广水市人民检察院</v>
          </cell>
          <cell r="G282" t="str">
            <v>114204010828</v>
          </cell>
          <cell r="H282">
            <v>55</v>
          </cell>
          <cell r="I282" t="str">
            <v>14204</v>
          </cell>
          <cell r="J282" t="str">
            <v>湖北省随州市</v>
          </cell>
          <cell r="K282" t="str">
            <v>14204</v>
          </cell>
          <cell r="L282" t="str">
            <v>142</v>
          </cell>
          <cell r="M282" t="str">
            <v>14204</v>
          </cell>
          <cell r="N282" t="str">
            <v>28</v>
          </cell>
          <cell r="O282" t="str">
            <v>女</v>
          </cell>
          <cell r="P282" t="str">
            <v>1992-01-06</v>
          </cell>
          <cell r="Q282" t="str">
            <v>湖北广水</v>
          </cell>
          <cell r="R282" t="str">
            <v>汉族</v>
          </cell>
          <cell r="S282" t="str">
            <v>共青团员</v>
          </cell>
          <cell r="T282" t="str">
            <v>大学本科</v>
          </cell>
          <cell r="U282" t="str">
            <v>无</v>
          </cell>
          <cell r="V282" t="str">
            <v>全日制</v>
          </cell>
          <cell r="W282" t="str">
            <v>2014-07-01</v>
          </cell>
          <cell r="X282" t="str">
            <v>湖北省文理学院</v>
          </cell>
          <cell r="Y282" t="str">
            <v>65420630102100655</v>
          </cell>
          <cell r="Z282" t="str">
            <v>艺术设计</v>
          </cell>
          <cell r="AA282" t="str">
            <v>湖北广水</v>
          </cell>
          <cell r="AB282" t="str">
            <v>2014-04-23</v>
          </cell>
          <cell r="AC282" t="str">
            <v>否</v>
          </cell>
          <cell r="AD282" t="str">
            <v/>
          </cell>
          <cell r="AE282" t="str">
            <v>湖北省广水市应十大道189号</v>
          </cell>
          <cell r="AF282" t="str">
            <v>湖北省广水市公安局交通警察大队</v>
          </cell>
          <cell r="AG282" t="str">
            <v/>
          </cell>
          <cell r="AH282" t="str">
            <v/>
          </cell>
          <cell r="AI282" t="str">
            <v>2007.9.1--2010.7.1 高中 湖北省广水市第一高级中学
2010.9.1--2014.7.1 大学 湖北省文理学院
2014至今湖北省广水市公安局交通警察大队</v>
          </cell>
          <cell r="AJ282" t="str">
            <v>父亲 魏清文 湖北省广水市公安局
母亲 李红梅 湖北省广水市财政局</v>
          </cell>
          <cell r="AK282" t="str">
            <v>无</v>
          </cell>
          <cell r="AL282" t="str">
            <v/>
          </cell>
          <cell r="AM282" t="str">
            <v>湖北省随州市</v>
          </cell>
          <cell r="AN282" t="str">
            <v>雇员制书记员岗2</v>
          </cell>
          <cell r="AO282">
            <v>340302</v>
          </cell>
          <cell r="AP282" t="str">
            <v>大类</v>
          </cell>
          <cell r="AQ282" t="str">
            <v>雇员制检察辅助人员</v>
          </cell>
          <cell r="AR282" t="str">
            <v>5</v>
          </cell>
          <cell r="AS282" t="str">
            <v>1</v>
          </cell>
          <cell r="AT282" t="str">
            <v>14204001</v>
          </cell>
          <cell r="AU282" t="str">
            <v>14204001003</v>
          </cell>
          <cell r="AV282" t="str">
            <v>随州市人民检察院</v>
          </cell>
          <cell r="AW282" t="str">
            <v>广水市人民检察院</v>
          </cell>
          <cell r="AX282">
            <v>0</v>
          </cell>
          <cell r="AY282" t="b">
            <v>0</v>
          </cell>
          <cell r="AZ282" t="b">
            <v>1</v>
          </cell>
          <cell r="BA282" t="b">
            <v>0</v>
          </cell>
          <cell r="BB282">
            <v>22</v>
          </cell>
        </row>
        <row r="283">
          <cell r="C283" t="str">
            <v>谢慧芝</v>
          </cell>
          <cell r="D283" t="str">
            <v>420983198810292469</v>
          </cell>
          <cell r="E283" t="str">
            <v>14204001003</v>
          </cell>
          <cell r="F283" t="str">
            <v>广水市人民检察院</v>
          </cell>
          <cell r="G283" t="str">
            <v>114204011229</v>
          </cell>
          <cell r="H283">
            <v>52</v>
          </cell>
          <cell r="I283" t="str">
            <v>14204</v>
          </cell>
          <cell r="J283" t="str">
            <v>湖北省随州市</v>
          </cell>
          <cell r="K283" t="str">
            <v>14204</v>
          </cell>
          <cell r="L283" t="str">
            <v>142</v>
          </cell>
          <cell r="M283" t="str">
            <v>14204</v>
          </cell>
          <cell r="N283" t="str">
            <v>31</v>
          </cell>
          <cell r="O283" t="str">
            <v>女</v>
          </cell>
          <cell r="P283" t="str">
            <v>1988-10-29</v>
          </cell>
          <cell r="Q283" t="str">
            <v>湖北武汉</v>
          </cell>
          <cell r="R283" t="str">
            <v>汉族</v>
          </cell>
          <cell r="S283" t="str">
            <v>共青团员</v>
          </cell>
          <cell r="T283" t="str">
            <v>大学专科</v>
          </cell>
          <cell r="U283" t="str">
            <v>无</v>
          </cell>
          <cell r="V283" t="str">
            <v>全日制</v>
          </cell>
          <cell r="W283" t="str">
            <v>2011-06-30</v>
          </cell>
          <cell r="X283" t="str">
            <v>湖北生物科技职业学院</v>
          </cell>
          <cell r="Y283" t="str">
            <v>129851201106198973</v>
          </cell>
          <cell r="Z283" t="str">
            <v>室内设计技术</v>
          </cell>
          <cell r="AA283" t="str">
            <v>湖北武汉</v>
          </cell>
          <cell r="AB283" t="str">
            <v>2011-07-01</v>
          </cell>
          <cell r="AC283" t="str">
            <v>否</v>
          </cell>
          <cell r="AD283" t="str">
            <v>武汉</v>
          </cell>
          <cell r="AE283" t="str">
            <v>湖北省广水市十里街道十里佳园</v>
          </cell>
          <cell r="AF283" t="str">
            <v>郑州聚乐网络科技有限公司</v>
          </cell>
          <cell r="AG283" t="str">
            <v>3</v>
          </cell>
          <cell r="AH283" t="str">
            <v>室内装饰设计师</v>
          </cell>
          <cell r="AI283" t="str">
            <v>2005.9.1-2008.6.30广水第二高级中学
2008.9.1-2011.6.30湖北生物科技职业学院
2011.9.1-2014.12.1未来餐饮集团投资顾问
2018.8.1--加盟郑州聚乐网络科技</v>
          </cell>
          <cell r="AJ283" t="str">
            <v/>
          </cell>
          <cell r="AK283" t="str">
            <v>无</v>
          </cell>
          <cell r="AL283" t="str">
            <v/>
          </cell>
          <cell r="AM283" t="str">
            <v>湖北省随州市</v>
          </cell>
          <cell r="AN283" t="str">
            <v>雇员制书记员岗2</v>
          </cell>
          <cell r="AO283">
            <v>340302</v>
          </cell>
          <cell r="AP283" t="str">
            <v>大类</v>
          </cell>
          <cell r="AQ283" t="str">
            <v>雇员制检察辅助人员</v>
          </cell>
          <cell r="AR283" t="str">
            <v>5</v>
          </cell>
          <cell r="AS283" t="str">
            <v>1</v>
          </cell>
          <cell r="AT283" t="str">
            <v>14204001</v>
          </cell>
          <cell r="AU283" t="str">
            <v>14204001003</v>
          </cell>
          <cell r="AV283" t="str">
            <v>随州市人民检察院</v>
          </cell>
          <cell r="AW283" t="str">
            <v>广水市人民检察院</v>
          </cell>
          <cell r="AX283">
            <v>45</v>
          </cell>
          <cell r="AY283" t="b">
            <v>0</v>
          </cell>
          <cell r="AZ283" t="b">
            <v>1</v>
          </cell>
          <cell r="BA283" t="b">
            <v>0</v>
          </cell>
          <cell r="BB283">
            <v>20.8</v>
          </cell>
        </row>
        <row r="284">
          <cell r="C284" t="str">
            <v>刘思</v>
          </cell>
          <cell r="D284" t="str">
            <v>42098319921029246X</v>
          </cell>
          <cell r="E284" t="str">
            <v>14204001003</v>
          </cell>
          <cell r="F284" t="str">
            <v>广水市人民检察院</v>
          </cell>
          <cell r="G284" t="str">
            <v>114204011120</v>
          </cell>
          <cell r="H284">
            <v>47</v>
          </cell>
          <cell r="I284" t="str">
            <v>14204</v>
          </cell>
          <cell r="J284" t="str">
            <v>湖北省随州市</v>
          </cell>
          <cell r="K284" t="str">
            <v>14204</v>
          </cell>
          <cell r="L284" t="str">
            <v>142</v>
          </cell>
          <cell r="M284" t="str">
            <v>14204</v>
          </cell>
          <cell r="N284" t="str">
            <v>27</v>
          </cell>
          <cell r="O284" t="str">
            <v>女</v>
          </cell>
          <cell r="P284" t="str">
            <v>1992-10-29</v>
          </cell>
          <cell r="Q284" t="str">
            <v>湖北省广水市</v>
          </cell>
          <cell r="R284" t="str">
            <v>汉族</v>
          </cell>
          <cell r="S284" t="str">
            <v>群众</v>
          </cell>
          <cell r="T284" t="str">
            <v>大学专科</v>
          </cell>
          <cell r="U284" t="str">
            <v>无</v>
          </cell>
          <cell r="V284" t="str">
            <v>全日制</v>
          </cell>
          <cell r="W284" t="str">
            <v>2014-06-30</v>
          </cell>
          <cell r="X284" t="str">
            <v>随州职业技术学院</v>
          </cell>
          <cell r="Y284" t="str">
            <v>129801201406001514</v>
          </cell>
          <cell r="Z284" t="str">
            <v>护理</v>
          </cell>
          <cell r="AA284" t="str">
            <v>湖北省广水市</v>
          </cell>
          <cell r="AB284" t="str">
            <v/>
          </cell>
          <cell r="AC284" t="str">
            <v>否</v>
          </cell>
          <cell r="AD284" t="str">
            <v/>
          </cell>
          <cell r="AE284" t="str">
            <v>湖北省广水市三里河四支队李家巷</v>
          </cell>
          <cell r="AF284" t="str">
            <v/>
          </cell>
          <cell r="AG284" t="str">
            <v/>
          </cell>
          <cell r="AH284" t="str">
            <v/>
          </cell>
          <cell r="AI284" t="str">
            <v>2008年9月-2011年6月就读于广水市第三高级中学
2011年9月-2014年6月就读于随州职业技术学院
2016年3月-2018年7月成人自考湖北医药学院，取得本科学历</v>
          </cell>
          <cell r="AJ284" t="str">
            <v>父亲：刘晓林 务农
母亲：陈 翠  务农</v>
          </cell>
          <cell r="AK284" t="str">
            <v>无</v>
          </cell>
          <cell r="AL284" t="str">
            <v/>
          </cell>
          <cell r="AM284" t="str">
            <v>湖北省随州市</v>
          </cell>
          <cell r="AN284" t="str">
            <v>雇员制书记员岗2</v>
          </cell>
          <cell r="AO284">
            <v>340302</v>
          </cell>
          <cell r="AP284" t="str">
            <v>大类</v>
          </cell>
          <cell r="AQ284" t="str">
            <v>雇员制检察辅助人员</v>
          </cell>
          <cell r="AR284" t="str">
            <v>5</v>
          </cell>
          <cell r="AS284" t="str">
            <v>1</v>
          </cell>
          <cell r="AT284" t="str">
            <v>14204001</v>
          </cell>
          <cell r="AU284" t="str">
            <v>14204001003</v>
          </cell>
          <cell r="AV284" t="str">
            <v>随州市人民检察院</v>
          </cell>
          <cell r="AW284" t="str">
            <v>广水市人民检察院</v>
          </cell>
          <cell r="AX284">
            <v>36</v>
          </cell>
          <cell r="AY284" t="b">
            <v>0</v>
          </cell>
          <cell r="AZ284" t="b">
            <v>1</v>
          </cell>
          <cell r="BA284" t="b">
            <v>0</v>
          </cell>
          <cell r="BB284">
            <v>18.8</v>
          </cell>
        </row>
        <row r="285">
          <cell r="C285" t="str">
            <v>曹恬</v>
          </cell>
          <cell r="D285" t="str">
            <v>421381199706020025</v>
          </cell>
          <cell r="E285" t="str">
            <v>14204001003</v>
          </cell>
          <cell r="F285" t="str">
            <v>广水市人民检察院</v>
          </cell>
          <cell r="G285" t="str">
            <v>114204011112</v>
          </cell>
          <cell r="H285">
            <v>42</v>
          </cell>
          <cell r="I285" t="str">
            <v>14204</v>
          </cell>
          <cell r="J285" t="str">
            <v>湖北省随州市</v>
          </cell>
          <cell r="K285" t="str">
            <v>14204</v>
          </cell>
          <cell r="L285" t="str">
            <v>142</v>
          </cell>
          <cell r="M285" t="str">
            <v>14204</v>
          </cell>
          <cell r="N285" t="str">
            <v>23</v>
          </cell>
          <cell r="O285" t="str">
            <v>女</v>
          </cell>
          <cell r="P285" t="str">
            <v>1997-06-02</v>
          </cell>
          <cell r="Q285" t="str">
            <v>湖北随州</v>
          </cell>
          <cell r="R285" t="str">
            <v>汉族</v>
          </cell>
          <cell r="S285" t="str">
            <v>共青团员</v>
          </cell>
          <cell r="T285" t="str">
            <v>大学专科</v>
          </cell>
          <cell r="U285" t="str">
            <v>无</v>
          </cell>
          <cell r="V285" t="str">
            <v>全日制</v>
          </cell>
          <cell r="W285" t="str">
            <v>2018-06-30</v>
          </cell>
          <cell r="X285" t="str">
            <v>武汉城市职业学院</v>
          </cell>
          <cell r="Y285" t="str">
            <v>117961201806891118</v>
          </cell>
          <cell r="Z285" t="str">
            <v>语文教育</v>
          </cell>
          <cell r="AA285" t="str">
            <v>湖北随州</v>
          </cell>
          <cell r="AB285" t="str">
            <v>2018-08-28</v>
          </cell>
          <cell r="AC285" t="str">
            <v>否</v>
          </cell>
          <cell r="AD285" t="str">
            <v/>
          </cell>
          <cell r="AE285" t="str">
            <v>湖北省随州市广水市应山街道西草街四栋</v>
          </cell>
          <cell r="AF285" t="str">
            <v>湖北省广水市方子学校</v>
          </cell>
          <cell r="AG285" t="str">
            <v>2年</v>
          </cell>
          <cell r="AH285" t="str">
            <v>小学语文教师资格证、普通话二级甲等</v>
          </cell>
          <cell r="AI285" t="str">
            <v>2012.09-2015.06  高中在广水市益众高级中学就读
2015.09-2016.10  武汉城市职业学院  社团联合会 干事 
2016.10-2016.12  在武汉市中山路小学见习
2017.10-2018.01  在武汉市余华岭小学实习
2015.09-2018.06  大学在武汉城市职业学院就读
2018.09-2019.06  在武汉市钢城第一小学任教
2019.09-2020.07  在广水方子学校任教</v>
          </cell>
          <cell r="AJ285" t="str">
            <v>姓名：曹坤 关系：父女  工作单位:广水市新华书店
姓名:毕叶  关系：母女  工作单位：广水市新华书店</v>
          </cell>
          <cell r="AK285" t="str">
            <v>无</v>
          </cell>
          <cell r="AL285" t="str">
            <v/>
          </cell>
          <cell r="AM285" t="str">
            <v>湖北省随州市</v>
          </cell>
          <cell r="AN285" t="str">
            <v>雇员制书记员岗2</v>
          </cell>
          <cell r="AO285">
            <v>340302</v>
          </cell>
          <cell r="AP285" t="str">
            <v>大类</v>
          </cell>
          <cell r="AQ285" t="str">
            <v>雇员制检察辅助人员</v>
          </cell>
          <cell r="AR285" t="str">
            <v>5</v>
          </cell>
          <cell r="AS285" t="str">
            <v>1</v>
          </cell>
          <cell r="AT285" t="str">
            <v>14204001</v>
          </cell>
          <cell r="AU285" t="str">
            <v>14204001003</v>
          </cell>
          <cell r="AV285" t="str">
            <v>随州市人民检察院</v>
          </cell>
          <cell r="AW285" t="str">
            <v>广水市人民检察院</v>
          </cell>
          <cell r="AX285">
            <v>49</v>
          </cell>
          <cell r="AY285" t="b">
            <v>0</v>
          </cell>
          <cell r="AZ285" t="b">
            <v>1</v>
          </cell>
          <cell r="BA285" t="b">
            <v>0</v>
          </cell>
          <cell r="BB285">
            <v>16.8</v>
          </cell>
        </row>
        <row r="286">
          <cell r="C286" t="str">
            <v>华浩</v>
          </cell>
          <cell r="D286" t="str">
            <v>421381199511080036</v>
          </cell>
          <cell r="E286" t="str">
            <v>14204001003</v>
          </cell>
          <cell r="F286" t="str">
            <v>广水市人民检察院</v>
          </cell>
          <cell r="G286" t="str">
            <v>114204010211</v>
          </cell>
          <cell r="H286">
            <v>-1</v>
          </cell>
          <cell r="I286" t="str">
            <v>14204</v>
          </cell>
          <cell r="J286" t="str">
            <v>湖北省随州市</v>
          </cell>
          <cell r="K286" t="str">
            <v>14204</v>
          </cell>
          <cell r="L286" t="str">
            <v>142</v>
          </cell>
          <cell r="M286" t="str">
            <v>14204</v>
          </cell>
          <cell r="N286" t="str">
            <v>24</v>
          </cell>
          <cell r="O286" t="str">
            <v>男</v>
          </cell>
          <cell r="P286" t="str">
            <v>1995-11-08</v>
          </cell>
          <cell r="Q286" t="str">
            <v>湖北广水</v>
          </cell>
          <cell r="R286" t="str">
            <v>汉族</v>
          </cell>
          <cell r="S286" t="str">
            <v>中共党员(预备党员)</v>
          </cell>
          <cell r="T286" t="str">
            <v>大学本科</v>
          </cell>
          <cell r="U286" t="str">
            <v>学士</v>
          </cell>
          <cell r="V286" t="str">
            <v>全日制</v>
          </cell>
          <cell r="W286" t="str">
            <v>2018-06-30</v>
          </cell>
          <cell r="X286" t="str">
            <v>武汉生物工程学院</v>
          </cell>
          <cell r="Y286" t="str">
            <v>123621201805001609</v>
          </cell>
          <cell r="Z286" t="str">
            <v>土木工程</v>
          </cell>
          <cell r="AA286" t="str">
            <v>湖北广水</v>
          </cell>
          <cell r="AB286" t="str">
            <v/>
          </cell>
          <cell r="AC286" t="str">
            <v>否</v>
          </cell>
          <cell r="AD286" t="str">
            <v/>
          </cell>
          <cell r="AE286" t="str">
            <v>湖北省广水市应山永阳一路1号</v>
          </cell>
          <cell r="AF286" t="str">
            <v>无</v>
          </cell>
          <cell r="AG286" t="str">
            <v>无</v>
          </cell>
          <cell r="AH286" t="str">
            <v>无</v>
          </cell>
          <cell r="AI286" t="str">
            <v>2010.09-2013.06 广水市第三高级中学 学生
2013.09-2016.06 武汉生物工程学院 大专 工程造价
2016.09-2018.06 武汉生物工程学院 本科 土木工程
工作经历：2018.10-2019.04 武汉TCL电器销售有限公司从事市场督导
          2019.04-至今 待业</v>
          </cell>
          <cell r="AJ286" t="str">
            <v>父亲 华国兵 务工 
母亲 刘金枝 务工</v>
          </cell>
          <cell r="AK286" t="str">
            <v>无</v>
          </cell>
          <cell r="AL286" t="str">
            <v/>
          </cell>
          <cell r="AM286" t="str">
            <v>湖北省随州市</v>
          </cell>
          <cell r="AN286" t="str">
            <v>雇员制书记员岗2</v>
          </cell>
          <cell r="AO286">
            <v>340302</v>
          </cell>
          <cell r="AP286" t="str">
            <v>大类</v>
          </cell>
          <cell r="AQ286" t="str">
            <v>雇员制检察辅助人员</v>
          </cell>
          <cell r="AR286" t="str">
            <v>5</v>
          </cell>
          <cell r="AS286" t="str">
            <v>1</v>
          </cell>
          <cell r="AT286" t="str">
            <v>14204001</v>
          </cell>
          <cell r="AU286" t="str">
            <v>14204001003</v>
          </cell>
          <cell r="AV286" t="str">
            <v>随州市人民检察院</v>
          </cell>
          <cell r="AW286" t="str">
            <v>广水市人民检察院</v>
          </cell>
          <cell r="AX286">
            <v>0</v>
          </cell>
          <cell r="AY286" t="b">
            <v>0</v>
          </cell>
          <cell r="AZ286" t="b">
            <v>0</v>
          </cell>
          <cell r="BA286" t="b">
            <v>0</v>
          </cell>
          <cell r="BB286">
            <v>-0.4</v>
          </cell>
        </row>
        <row r="287">
          <cell r="C287" t="str">
            <v>王琼</v>
          </cell>
          <cell r="D287" t="str">
            <v>420983199608259424</v>
          </cell>
          <cell r="E287" t="str">
            <v>14204001003</v>
          </cell>
          <cell r="F287" t="str">
            <v>广水市人民检察院</v>
          </cell>
          <cell r="G287" t="str">
            <v>114204010504</v>
          </cell>
          <cell r="H287">
            <v>-1</v>
          </cell>
          <cell r="I287" t="str">
            <v>14204</v>
          </cell>
          <cell r="J287" t="str">
            <v>湖北省随州市</v>
          </cell>
          <cell r="K287" t="str">
            <v>14204</v>
          </cell>
          <cell r="L287" t="str">
            <v>142</v>
          </cell>
          <cell r="M287" t="str">
            <v>14204</v>
          </cell>
          <cell r="N287" t="str">
            <v>23</v>
          </cell>
          <cell r="O287" t="str">
            <v>女</v>
          </cell>
          <cell r="P287" t="str">
            <v>1996-08-25</v>
          </cell>
          <cell r="Q287" t="str">
            <v>湖北随州</v>
          </cell>
          <cell r="R287" t="str">
            <v>汉族</v>
          </cell>
          <cell r="S287" t="str">
            <v>群众</v>
          </cell>
          <cell r="T287" t="str">
            <v>大学专科</v>
          </cell>
          <cell r="U287" t="str">
            <v>无</v>
          </cell>
          <cell r="V287" t="str">
            <v>全日制</v>
          </cell>
          <cell r="W287" t="str">
            <v>2017-07-01</v>
          </cell>
          <cell r="X287" t="str">
            <v>湖北生态工程职业技术学院</v>
          </cell>
          <cell r="Y287" t="str">
            <v>138011201706002568</v>
          </cell>
          <cell r="Z287" t="str">
            <v>园林设计</v>
          </cell>
          <cell r="AA287" t="str">
            <v>湖北随州</v>
          </cell>
          <cell r="AB287" t="str">
            <v>2018-07-26</v>
          </cell>
          <cell r="AC287" t="str">
            <v>否</v>
          </cell>
          <cell r="AD287" t="str">
            <v/>
          </cell>
          <cell r="AE287" t="str">
            <v>湖北省随州市广水市应山三环路宝林路口</v>
          </cell>
          <cell r="AF287" t="str">
            <v>广水市园林局</v>
          </cell>
          <cell r="AG287" t="str">
            <v>两年</v>
          </cell>
          <cell r="AH287" t="str">
            <v>普通话证书二乙</v>
          </cell>
          <cell r="AI287" t="str">
            <v>2011.9-2014.6在广水市育才高级中完成高中课程；2014.9-2017.6在湖北生态工程职业技术学院完成大专课程；
2014.9-2018.6通过自学考试完成华中农业大学自考本科；
2018.7在广水市园林局上班至今。</v>
          </cell>
          <cell r="AJ287" t="str">
            <v>父亲王先奎，广水市应山园林管理所职工；
母亲蔡华玲，务农；
配偶程思宇，无固定职业</v>
          </cell>
          <cell r="AK287" t="str">
            <v>无</v>
          </cell>
          <cell r="AL287" t="str">
            <v/>
          </cell>
          <cell r="AM287" t="str">
            <v>湖北省随州市</v>
          </cell>
          <cell r="AN287" t="str">
            <v>雇员制书记员岗2</v>
          </cell>
          <cell r="AO287">
            <v>340302</v>
          </cell>
          <cell r="AP287" t="str">
            <v>大类</v>
          </cell>
          <cell r="AQ287" t="str">
            <v>雇员制检察辅助人员</v>
          </cell>
          <cell r="AR287" t="str">
            <v>5</v>
          </cell>
          <cell r="AS287" t="str">
            <v>1</v>
          </cell>
          <cell r="AT287" t="str">
            <v>14204001</v>
          </cell>
          <cell r="AU287" t="str">
            <v>14204001003</v>
          </cell>
          <cell r="AV287" t="str">
            <v>随州市人民检察院</v>
          </cell>
          <cell r="AW287" t="str">
            <v>广水市人民检察院</v>
          </cell>
          <cell r="AX287">
            <v>0</v>
          </cell>
          <cell r="AY287" t="b">
            <v>0</v>
          </cell>
          <cell r="AZ287" t="b">
            <v>0</v>
          </cell>
          <cell r="BA287" t="b">
            <v>0</v>
          </cell>
          <cell r="BB287">
            <v>-0.4</v>
          </cell>
        </row>
        <row r="288">
          <cell r="C288" t="str">
            <v>陶昱辰</v>
          </cell>
          <cell r="D288" t="str">
            <v>420983199209139417</v>
          </cell>
          <cell r="E288" t="str">
            <v>14204001003</v>
          </cell>
          <cell r="F288" t="str">
            <v>广水市人民检察院</v>
          </cell>
          <cell r="G288" t="str">
            <v>114204010605</v>
          </cell>
          <cell r="H288">
            <v>-1</v>
          </cell>
          <cell r="I288" t="str">
            <v>14204</v>
          </cell>
          <cell r="J288" t="str">
            <v>湖北省随州市</v>
          </cell>
          <cell r="K288" t="str">
            <v>14204</v>
          </cell>
          <cell r="L288" t="str">
            <v>142</v>
          </cell>
          <cell r="M288" t="str">
            <v>14204</v>
          </cell>
          <cell r="N288" t="str">
            <v>27</v>
          </cell>
          <cell r="O288" t="str">
            <v>男</v>
          </cell>
          <cell r="P288" t="str">
            <v>1992-09-13</v>
          </cell>
          <cell r="Q288" t="str">
            <v>湖北</v>
          </cell>
          <cell r="R288" t="str">
            <v>汉族</v>
          </cell>
          <cell r="S288" t="str">
            <v>群众</v>
          </cell>
          <cell r="T288" t="str">
            <v>大学本科</v>
          </cell>
          <cell r="U288" t="str">
            <v>学士</v>
          </cell>
          <cell r="V288" t="str">
            <v>全日制</v>
          </cell>
          <cell r="W288" t="str">
            <v>2015-09-10</v>
          </cell>
          <cell r="X288" t="str">
            <v>武汉体育学院体育科技学院</v>
          </cell>
          <cell r="Y288" t="str">
            <v>132531201505797692</v>
          </cell>
          <cell r="Z288" t="str">
            <v>体育教育</v>
          </cell>
          <cell r="AA288" t="str">
            <v>武汉</v>
          </cell>
          <cell r="AB288" t="str">
            <v>2015-09-20</v>
          </cell>
          <cell r="AC288" t="str">
            <v>否</v>
          </cell>
          <cell r="AD288" t="str">
            <v/>
          </cell>
          <cell r="AE288" t="str">
            <v>湖北省广水市红石坡社区名车汇4楼401</v>
          </cell>
          <cell r="AF288" t="str">
            <v>乐跑儿童体能中心</v>
          </cell>
          <cell r="AG288" t="str">
            <v>2</v>
          </cell>
          <cell r="AH288" t="str">
            <v>无</v>
          </cell>
          <cell r="AI288" t="str">
            <v>高中：就读时间：2008年9月1日至2011年6月20
就读地点：益众高级中学
大学：就读时间：2011年9月10日至2015年6月10日
就读地点：武汉体育学院体育科技学院
工作经历：2015年7月至2016年7月在舞林大会任跆拳道教练 2016年8月至2018年8月亿童文教股份有限公司担任运动培训师  2018年9月至今在广水乐跑儿童体能中心担任体能训练师</v>
          </cell>
          <cell r="AJ288" t="str">
            <v>妻子许欢：李店镇草店中心小学任语文老师
母亲陈洁：广水市棉花公司任棉检师，已经退休
父亲陶平：自由职业</v>
          </cell>
          <cell r="AK288" t="str">
            <v>无</v>
          </cell>
          <cell r="AL288" t="str">
            <v/>
          </cell>
          <cell r="AM288" t="str">
            <v>湖北省随州市</v>
          </cell>
          <cell r="AN288" t="str">
            <v>雇员制书记员岗2</v>
          </cell>
          <cell r="AO288">
            <v>340302</v>
          </cell>
          <cell r="AP288" t="str">
            <v>大类</v>
          </cell>
          <cell r="AQ288" t="str">
            <v>雇员制检察辅助人员</v>
          </cell>
          <cell r="AR288" t="str">
            <v>5</v>
          </cell>
          <cell r="AS288" t="str">
            <v>1</v>
          </cell>
          <cell r="AT288" t="str">
            <v>14204001</v>
          </cell>
          <cell r="AU288" t="str">
            <v>14204001003</v>
          </cell>
          <cell r="AV288" t="str">
            <v>随州市人民检察院</v>
          </cell>
          <cell r="AW288" t="str">
            <v>广水市人民检察院</v>
          </cell>
          <cell r="AX288">
            <v>0</v>
          </cell>
          <cell r="AY288" t="b">
            <v>0</v>
          </cell>
          <cell r="AZ288" t="b">
            <v>0</v>
          </cell>
          <cell r="BA288" t="b">
            <v>0</v>
          </cell>
          <cell r="BB288">
            <v>-0.4</v>
          </cell>
        </row>
        <row r="289">
          <cell r="C289" t="str">
            <v>张希</v>
          </cell>
          <cell r="D289" t="str">
            <v>420901198708281128</v>
          </cell>
          <cell r="E289" t="str">
            <v>14204001003</v>
          </cell>
          <cell r="F289" t="str">
            <v>广水市人民检察院</v>
          </cell>
          <cell r="G289" t="str">
            <v>114204010625</v>
          </cell>
          <cell r="H289">
            <v>-1</v>
          </cell>
          <cell r="I289" t="str">
            <v>14204</v>
          </cell>
          <cell r="J289" t="str">
            <v>湖北省随州市</v>
          </cell>
          <cell r="K289" t="str">
            <v>14204</v>
          </cell>
          <cell r="L289" t="str">
            <v>142</v>
          </cell>
          <cell r="M289" t="str">
            <v>14204</v>
          </cell>
          <cell r="N289" t="str">
            <v>32</v>
          </cell>
          <cell r="O289" t="str">
            <v>女</v>
          </cell>
          <cell r="P289" t="str">
            <v>1987-08-28</v>
          </cell>
          <cell r="Q289" t="str">
            <v>湖北</v>
          </cell>
          <cell r="R289" t="str">
            <v>汉族</v>
          </cell>
          <cell r="S289" t="str">
            <v>共青团员</v>
          </cell>
          <cell r="T289" t="str">
            <v>大学专科</v>
          </cell>
          <cell r="U289" t="str">
            <v>无</v>
          </cell>
          <cell r="V289" t="str">
            <v>全日制</v>
          </cell>
          <cell r="W289" t="str">
            <v>2009-07-16</v>
          </cell>
          <cell r="X289" t="str">
            <v>武汉语言文化职业学院</v>
          </cell>
          <cell r="Y289" t="str">
            <v>129901200906020495</v>
          </cell>
          <cell r="Z289" t="str">
            <v>电子商务</v>
          </cell>
          <cell r="AA289" t="str">
            <v>湖北武汉</v>
          </cell>
          <cell r="AB289" t="str">
            <v>2009-07-16</v>
          </cell>
          <cell r="AC289" t="str">
            <v>否</v>
          </cell>
          <cell r="AD289" t="str">
            <v/>
          </cell>
          <cell r="AE289" t="str">
            <v>湖北省随州市广水应山街道盛泰城2栋1单元1401</v>
          </cell>
          <cell r="AF289" t="str">
            <v/>
          </cell>
          <cell r="AG289" t="str">
            <v/>
          </cell>
          <cell r="AH289" t="str">
            <v>普通话二级甲等    大学英语六级    计算机CEAC证书</v>
          </cell>
          <cell r="AI289" t="str">
            <v>2003年9月——2006年7月 广水市育才高中 学生
2006年9月——2009年7月 武汉语言文化职业学院 学生
2008年7月1日——2010年12月15日 湖北中发汽车4S店 实习会计
2010年12月15日——2011年9月15日 待业
2011年9月15日——2014年8月15日  湖北兴得科技有限公司 商务助理
2014年8月15日——2014年11月15日 待业
2014年11月15日——2016年10月15日  利川御水湾房地产公司 人事经理 
2016年10月15日——2</v>
          </cell>
          <cell r="AJ289" t="str">
            <v>父亲：张宏才  工作单位：广水市城郊乡城南卫生室
母亲：王齐霞  工作单位：无
配偶：毛寅    工作单位：广水市公安局
子：毛梓铭</v>
          </cell>
          <cell r="AK289" t="str">
            <v>无</v>
          </cell>
          <cell r="AL289" t="str">
            <v/>
          </cell>
          <cell r="AM289" t="str">
            <v>湖北省随州市</v>
          </cell>
          <cell r="AN289" t="str">
            <v>雇员制书记员岗2</v>
          </cell>
          <cell r="AO289">
            <v>340302</v>
          </cell>
          <cell r="AP289" t="str">
            <v>大类</v>
          </cell>
          <cell r="AQ289" t="str">
            <v>雇员制检察辅助人员</v>
          </cell>
          <cell r="AR289" t="str">
            <v>5</v>
          </cell>
          <cell r="AS289" t="str">
            <v>1</v>
          </cell>
          <cell r="AT289" t="str">
            <v>14204001</v>
          </cell>
          <cell r="AU289" t="str">
            <v>14204001003</v>
          </cell>
          <cell r="AV289" t="str">
            <v>随州市人民检察院</v>
          </cell>
          <cell r="AW289" t="str">
            <v>广水市人民检察院</v>
          </cell>
          <cell r="AX289">
            <v>0</v>
          </cell>
          <cell r="AY289" t="b">
            <v>0</v>
          </cell>
          <cell r="AZ289" t="b">
            <v>0</v>
          </cell>
          <cell r="BA289" t="b">
            <v>0</v>
          </cell>
          <cell r="BB289">
            <v>-0.4</v>
          </cell>
        </row>
        <row r="290">
          <cell r="C290" t="str">
            <v>杨梅</v>
          </cell>
          <cell r="D290" t="str">
            <v>421381199211121721</v>
          </cell>
          <cell r="E290" t="str">
            <v>14204001003</v>
          </cell>
          <cell r="F290" t="str">
            <v>广水市人民检察院</v>
          </cell>
          <cell r="G290" t="str">
            <v>114204011122</v>
          </cell>
          <cell r="H290">
            <v>-1</v>
          </cell>
          <cell r="I290" t="str">
            <v>14204</v>
          </cell>
          <cell r="J290" t="str">
            <v>湖北省随州市</v>
          </cell>
          <cell r="K290" t="str">
            <v>14204</v>
          </cell>
          <cell r="L290" t="str">
            <v>142</v>
          </cell>
          <cell r="M290" t="str">
            <v>14204</v>
          </cell>
          <cell r="N290" t="str">
            <v>27</v>
          </cell>
          <cell r="O290" t="str">
            <v>女</v>
          </cell>
          <cell r="P290" t="str">
            <v>1992-11-12</v>
          </cell>
          <cell r="Q290" t="str">
            <v>湖北省广水市</v>
          </cell>
          <cell r="R290" t="str">
            <v>汉族</v>
          </cell>
          <cell r="S290" t="str">
            <v>共青团员</v>
          </cell>
          <cell r="T290" t="str">
            <v>大学本科</v>
          </cell>
          <cell r="U290" t="str">
            <v>学士</v>
          </cell>
          <cell r="V290" t="str">
            <v>全日制</v>
          </cell>
          <cell r="W290" t="str">
            <v>2017-06-30</v>
          </cell>
          <cell r="X290" t="str">
            <v>湖北医药学院药护学院</v>
          </cell>
          <cell r="Y290" t="str">
            <v>132491201705001150</v>
          </cell>
          <cell r="Z290" t="str">
            <v>康复治疗学</v>
          </cell>
          <cell r="AA290" t="str">
            <v>湖北省广水市</v>
          </cell>
          <cell r="AB290" t="str">
            <v>2017-07-01</v>
          </cell>
          <cell r="AC290" t="str">
            <v>否</v>
          </cell>
          <cell r="AD290" t="str">
            <v/>
          </cell>
          <cell r="AE290" t="str">
            <v>湖北省广水市三里河开发区</v>
          </cell>
          <cell r="AF290" t="str">
            <v>无</v>
          </cell>
          <cell r="AG290" t="str">
            <v>3年</v>
          </cell>
          <cell r="AH290" t="str">
            <v>初级康复师资格证
英语四级</v>
          </cell>
          <cell r="AI290" t="str">
            <v>2010.09—2013.06   广水市第二初级中学  高中 学生  
2013.09—2017.06   湖北医药学院药护学院   本科   康复治疗学  学生  
2017.07-2018-03    恩泽医疗中心路桥医院  成人康复技师  负责病人治疗方案和治疗，沟通各种工作
2018.04-2020.06   鄂东医疗集团黄石市妇幼保健院  儿童康复治疗师    负责儿童方案，治疗和家长的沟通工作。</v>
          </cell>
          <cell r="AJ290" t="str">
            <v>父  无单位  务农
兄   无单位  务农</v>
          </cell>
          <cell r="AK290" t="str">
            <v>无</v>
          </cell>
          <cell r="AL290" t="str">
            <v/>
          </cell>
          <cell r="AM290" t="str">
            <v>湖北省随州市</v>
          </cell>
          <cell r="AN290" t="str">
            <v>雇员制书记员岗2</v>
          </cell>
          <cell r="AO290">
            <v>340302</v>
          </cell>
          <cell r="AP290" t="str">
            <v>大类</v>
          </cell>
          <cell r="AQ290" t="str">
            <v>雇员制检察辅助人员</v>
          </cell>
          <cell r="AR290" t="str">
            <v>5</v>
          </cell>
          <cell r="AS290" t="str">
            <v>1</v>
          </cell>
          <cell r="AT290" t="str">
            <v>14204001</v>
          </cell>
          <cell r="AU290" t="str">
            <v>14204001003</v>
          </cell>
          <cell r="AV290" t="str">
            <v>随州市人民检察院</v>
          </cell>
          <cell r="AW290" t="str">
            <v>广水市人民检察院</v>
          </cell>
          <cell r="AX290">
            <v>0</v>
          </cell>
          <cell r="AY290" t="b">
            <v>0</v>
          </cell>
          <cell r="AZ290" t="b">
            <v>0</v>
          </cell>
          <cell r="BA290" t="b">
            <v>0</v>
          </cell>
          <cell r="BB290">
            <v>-0.4</v>
          </cell>
        </row>
        <row r="291">
          <cell r="C291" t="str">
            <v>汪文君</v>
          </cell>
          <cell r="D291" t="str">
            <v>420983199310039429</v>
          </cell>
          <cell r="E291" t="str">
            <v>14204001003</v>
          </cell>
          <cell r="F291" t="str">
            <v>广水市人民检察院</v>
          </cell>
          <cell r="G291" t="str">
            <v>114204011123</v>
          </cell>
          <cell r="H291">
            <v>-1</v>
          </cell>
          <cell r="I291" t="str">
            <v>14204</v>
          </cell>
          <cell r="J291" t="str">
            <v>湖北省随州市</v>
          </cell>
          <cell r="K291" t="str">
            <v>14204</v>
          </cell>
          <cell r="L291" t="str">
            <v>142</v>
          </cell>
          <cell r="M291" t="str">
            <v>14204</v>
          </cell>
          <cell r="N291" t="str">
            <v>26</v>
          </cell>
          <cell r="O291" t="str">
            <v>女</v>
          </cell>
          <cell r="P291" t="str">
            <v>1993-10-03</v>
          </cell>
          <cell r="Q291" t="str">
            <v>湖北广水</v>
          </cell>
          <cell r="R291" t="str">
            <v>汉族</v>
          </cell>
          <cell r="S291" t="str">
            <v>群众</v>
          </cell>
          <cell r="T291" t="str">
            <v>大学专科</v>
          </cell>
          <cell r="U291" t="str">
            <v>无</v>
          </cell>
          <cell r="V291" t="str">
            <v>全日制</v>
          </cell>
          <cell r="W291" t="str">
            <v>2015-06-30</v>
          </cell>
          <cell r="X291" t="str">
            <v>湖北职业技术学院</v>
          </cell>
          <cell r="Y291" t="str">
            <v>120511201506003135</v>
          </cell>
          <cell r="Z291" t="str">
            <v>护理</v>
          </cell>
          <cell r="AA291" t="str">
            <v>湖北广水</v>
          </cell>
          <cell r="AB291" t="str">
            <v>2015-09-20</v>
          </cell>
          <cell r="AC291" t="str">
            <v>否</v>
          </cell>
          <cell r="AD291" t="str">
            <v>无</v>
          </cell>
          <cell r="AE291" t="str">
            <v>湖北省广水市应山办事处宝林路13号</v>
          </cell>
          <cell r="AF291" t="str">
            <v>爱尔牙科</v>
          </cell>
          <cell r="AG291" t="str">
            <v>4</v>
          </cell>
          <cell r="AH291" t="str">
            <v>无</v>
          </cell>
          <cell r="AI291" t="str">
            <v>2019年9月至2012年6月在广水市益众高中读书
2012年9月至2015年6月在湖北省职业技术学院读书
2015年9月至2019年10月在广水市平安医院工作
2019年11月至今在爱尔牙科工作</v>
          </cell>
          <cell r="AJ291" t="str">
            <v>父亲：汪成，节能墙革办
母亲：陈琳琳，广水市市场监督管理局</v>
          </cell>
          <cell r="AK291" t="str">
            <v>无</v>
          </cell>
          <cell r="AL291" t="str">
            <v>无</v>
          </cell>
          <cell r="AM291" t="str">
            <v>湖北省随州市</v>
          </cell>
          <cell r="AN291" t="str">
            <v>雇员制书记员岗2</v>
          </cell>
          <cell r="AO291">
            <v>340302</v>
          </cell>
          <cell r="AP291" t="str">
            <v>大类</v>
          </cell>
          <cell r="AQ291" t="str">
            <v>雇员制检察辅助人员</v>
          </cell>
          <cell r="AR291" t="str">
            <v>5</v>
          </cell>
          <cell r="AS291" t="str">
            <v>1</v>
          </cell>
          <cell r="AT291" t="str">
            <v>14204001</v>
          </cell>
          <cell r="AU291" t="str">
            <v>14204001003</v>
          </cell>
          <cell r="AV291" t="str">
            <v>随州市人民检察院</v>
          </cell>
          <cell r="AW291" t="str">
            <v>广水市人民检察院</v>
          </cell>
          <cell r="AX291">
            <v>0</v>
          </cell>
          <cell r="AY291" t="b">
            <v>0</v>
          </cell>
          <cell r="AZ291" t="b">
            <v>0</v>
          </cell>
          <cell r="BA291" t="b">
            <v>0</v>
          </cell>
          <cell r="BB291">
            <v>-0.4</v>
          </cell>
        </row>
        <row r="292">
          <cell r="C292" t="str">
            <v>付佳</v>
          </cell>
          <cell r="D292" t="str">
            <v>421381199501084711</v>
          </cell>
          <cell r="E292" t="str">
            <v>14204001003</v>
          </cell>
          <cell r="F292" t="str">
            <v>广水市人民检察院</v>
          </cell>
          <cell r="G292" t="str">
            <v>114204011205</v>
          </cell>
          <cell r="H292">
            <v>-1</v>
          </cell>
          <cell r="I292" t="str">
            <v>14204</v>
          </cell>
          <cell r="J292" t="str">
            <v>湖北省随州市</v>
          </cell>
          <cell r="K292" t="str">
            <v>14204</v>
          </cell>
          <cell r="L292" t="str">
            <v>142</v>
          </cell>
          <cell r="M292" t="str">
            <v>14204</v>
          </cell>
          <cell r="N292" t="str">
            <v>25</v>
          </cell>
          <cell r="O292" t="str">
            <v>男</v>
          </cell>
          <cell r="P292" t="str">
            <v>1995-01-08</v>
          </cell>
          <cell r="Q292" t="str">
            <v>湖北广水</v>
          </cell>
          <cell r="R292" t="str">
            <v>汉族</v>
          </cell>
          <cell r="S292" t="str">
            <v>群众</v>
          </cell>
          <cell r="T292" t="str">
            <v>大学本科</v>
          </cell>
          <cell r="U292" t="str">
            <v>学士</v>
          </cell>
          <cell r="V292" t="str">
            <v>全日制</v>
          </cell>
          <cell r="W292" t="str">
            <v>2016-06-06</v>
          </cell>
          <cell r="X292" t="str">
            <v>武汉工程大学邮电与信息工程学院</v>
          </cell>
          <cell r="Y292" t="str">
            <v>132391201605000752</v>
          </cell>
          <cell r="Z292" t="str">
            <v>机械设计制造及其自动化</v>
          </cell>
          <cell r="AA292" t="str">
            <v>湖北广水长岭镇</v>
          </cell>
          <cell r="AB292" t="str">
            <v>2016-08-28</v>
          </cell>
          <cell r="AC292" t="str">
            <v>否</v>
          </cell>
          <cell r="AD292" t="str">
            <v/>
          </cell>
          <cell r="AE292" t="str">
            <v>湖北广水市长岭镇水城大道</v>
          </cell>
          <cell r="AF292" t="str">
            <v>无</v>
          </cell>
          <cell r="AG292" t="str">
            <v>一年</v>
          </cell>
          <cell r="AH292" t="str">
            <v>无</v>
          </cell>
          <cell r="AI292" t="str">
            <v>2012到2016在武汉工程大学邮电与信息工程学院
2016.8.28到2017.10.29在博世东莞分公司从事技术员工作。
2017.11月至今无业</v>
          </cell>
          <cell r="AJ292" t="str">
            <v>母亲：毛细菊，无业
父亲：付世国，务工</v>
          </cell>
          <cell r="AK292" t="str">
            <v>无</v>
          </cell>
          <cell r="AL292" t="str">
            <v/>
          </cell>
          <cell r="AM292" t="str">
            <v>湖北省随州市</v>
          </cell>
          <cell r="AN292" t="str">
            <v>雇员制书记员岗2</v>
          </cell>
          <cell r="AO292">
            <v>340302</v>
          </cell>
          <cell r="AP292" t="str">
            <v>大类</v>
          </cell>
          <cell r="AQ292" t="str">
            <v>雇员制检察辅助人员</v>
          </cell>
          <cell r="AR292" t="str">
            <v>5</v>
          </cell>
          <cell r="AS292" t="str">
            <v>1</v>
          </cell>
          <cell r="AT292" t="str">
            <v>14204001</v>
          </cell>
          <cell r="AU292" t="str">
            <v>14204001003</v>
          </cell>
          <cell r="AV292" t="str">
            <v>随州市人民检察院</v>
          </cell>
          <cell r="AW292" t="str">
            <v>广水市人民检察院</v>
          </cell>
          <cell r="AX292">
            <v>0</v>
          </cell>
          <cell r="AY292" t="b">
            <v>0</v>
          </cell>
          <cell r="AZ292" t="b">
            <v>0</v>
          </cell>
          <cell r="BA292" t="b">
            <v>0</v>
          </cell>
          <cell r="BB292">
            <v>-0.4</v>
          </cell>
        </row>
        <row r="293">
          <cell r="C293" t="str">
            <v>叶凤鸣</v>
          </cell>
          <cell r="D293" t="str">
            <v>422802199110262122</v>
          </cell>
          <cell r="E293" t="str">
            <v>14204001003</v>
          </cell>
          <cell r="F293" t="str">
            <v>广水市人民检察院</v>
          </cell>
          <cell r="G293" t="str">
            <v>114204011206</v>
          </cell>
          <cell r="H293">
            <v>-1</v>
          </cell>
          <cell r="I293" t="str">
            <v>14204</v>
          </cell>
          <cell r="J293" t="str">
            <v>湖北省随州市</v>
          </cell>
          <cell r="K293" t="str">
            <v>14204</v>
          </cell>
          <cell r="L293" t="str">
            <v>142</v>
          </cell>
          <cell r="M293" t="str">
            <v>14204</v>
          </cell>
          <cell r="N293" t="str">
            <v>28</v>
          </cell>
          <cell r="O293" t="str">
            <v>女</v>
          </cell>
          <cell r="P293" t="str">
            <v>1991-10-26</v>
          </cell>
          <cell r="Q293" t="str">
            <v>湖北利川</v>
          </cell>
          <cell r="R293" t="str">
            <v>汉族</v>
          </cell>
          <cell r="S293" t="str">
            <v>共青团员</v>
          </cell>
          <cell r="T293" t="str">
            <v>大学专科</v>
          </cell>
          <cell r="U293" t="str">
            <v>学士</v>
          </cell>
          <cell r="V293" t="str">
            <v>全日制</v>
          </cell>
          <cell r="W293" t="str">
            <v>2017-06-30</v>
          </cell>
          <cell r="X293" t="str">
            <v>武汉警官职业学院</v>
          </cell>
          <cell r="Y293" t="str">
            <v>129841201506000752</v>
          </cell>
          <cell r="Z293" t="str">
            <v>法学</v>
          </cell>
          <cell r="AA293" t="str">
            <v>湖北省利川市</v>
          </cell>
          <cell r="AB293" t="str">
            <v>2016-06-17</v>
          </cell>
          <cell r="AC293" t="str">
            <v>否</v>
          </cell>
          <cell r="AD293" t="str">
            <v/>
          </cell>
          <cell r="AE293" t="str">
            <v>湖北省恩施市金桂大道汇通广场三号楼三楼</v>
          </cell>
          <cell r="AF293" t="str">
            <v>湖北夷水律师事务所</v>
          </cell>
          <cell r="AG293" t="str">
            <v>4</v>
          </cell>
          <cell r="AH293" t="str">
            <v>法律资格证书C  普通话二级乙等</v>
          </cell>
          <cell r="AI293" t="str">
            <v>学习经历
高中 2009-09-01 2012-06-30 利川市五中 文科 卢江坤 
大专 2012-09-01 2015-06-30 武汉警官职业学院 法律 危佳 
本科 2013-09-01 2017-06-30 武汉大学 法律 窦贤康 
工作经历
2016-09-07 2017-02-11 湖北大诺律师事务所 律师助理 石律师 
2017-03-14 2018-02-13 湖北红兴教育投资发展有限公司 辅导员 孟老师 
2019-12-30 2020-06-11 湖北夷水律师事务所 </v>
          </cell>
          <cell r="AJ293" t="str">
            <v>叶太禄 父女 湖北省利川市柏杨坝镇柏杨坝村5组15号 务农 
蒲云福 母女 湖北省利川市柏杨坝镇柏杨坝村5组15号 务农 
叶莉君 姐妹 浙江省金华市中医医院 护士 
周工博 配偶 广水桑德浩源水务有限公司</v>
          </cell>
          <cell r="AK293" t="str">
            <v>无</v>
          </cell>
          <cell r="AL293" t="str">
            <v/>
          </cell>
          <cell r="AM293" t="str">
            <v>湖北省随州市</v>
          </cell>
          <cell r="AN293" t="str">
            <v>雇员制书记员岗2</v>
          </cell>
          <cell r="AO293">
            <v>340302</v>
          </cell>
          <cell r="AP293" t="str">
            <v>大类</v>
          </cell>
          <cell r="AQ293" t="str">
            <v>雇员制检察辅助人员</v>
          </cell>
          <cell r="AR293" t="str">
            <v>5</v>
          </cell>
          <cell r="AS293" t="str">
            <v>1</v>
          </cell>
          <cell r="AT293" t="str">
            <v>14204001</v>
          </cell>
          <cell r="AU293" t="str">
            <v>14204001003</v>
          </cell>
          <cell r="AV293" t="str">
            <v>随州市人民检察院</v>
          </cell>
          <cell r="AW293" t="str">
            <v>广水市人民检察院</v>
          </cell>
          <cell r="AX293">
            <v>0</v>
          </cell>
          <cell r="AY293" t="b">
            <v>0</v>
          </cell>
          <cell r="AZ293" t="b">
            <v>0</v>
          </cell>
          <cell r="BA293" t="b">
            <v>0</v>
          </cell>
          <cell r="BB293">
            <v>-0.4</v>
          </cell>
        </row>
        <row r="294">
          <cell r="C294" t="str">
            <v>景安迪</v>
          </cell>
          <cell r="D294" t="str">
            <v>420983199811010026</v>
          </cell>
          <cell r="E294" t="str">
            <v>14204001003</v>
          </cell>
          <cell r="F294" t="str">
            <v>广水市人民检察院</v>
          </cell>
          <cell r="G294" t="str">
            <v>114204011308</v>
          </cell>
          <cell r="H294">
            <v>-1</v>
          </cell>
          <cell r="I294" t="str">
            <v>14204</v>
          </cell>
          <cell r="J294" t="str">
            <v>湖北省随州市</v>
          </cell>
          <cell r="K294" t="str">
            <v>14204</v>
          </cell>
          <cell r="L294" t="str">
            <v>142</v>
          </cell>
          <cell r="M294" t="str">
            <v>14204</v>
          </cell>
          <cell r="N294" t="str">
            <v>21</v>
          </cell>
          <cell r="O294" t="str">
            <v>女</v>
          </cell>
          <cell r="P294" t="str">
            <v>1998-11-01</v>
          </cell>
          <cell r="Q294" t="str">
            <v>湖北省</v>
          </cell>
          <cell r="R294" t="str">
            <v>汉族</v>
          </cell>
          <cell r="S294" t="str">
            <v>共青团员</v>
          </cell>
          <cell r="T294" t="str">
            <v>大学本科</v>
          </cell>
          <cell r="U294" t="str">
            <v>学士</v>
          </cell>
          <cell r="V294" t="str">
            <v>全日制</v>
          </cell>
          <cell r="W294" t="str">
            <v>2020-07-01</v>
          </cell>
          <cell r="X294" t="str">
            <v>汉江师范学院-首都师范大学（联合培养）</v>
          </cell>
          <cell r="Y294" t="str">
            <v>105181202005396222</v>
          </cell>
          <cell r="Z294" t="str">
            <v>小学教育</v>
          </cell>
          <cell r="AA294" t="str">
            <v>湖北省随州市广水市</v>
          </cell>
          <cell r="AB294" t="str">
            <v/>
          </cell>
          <cell r="AC294" t="str">
            <v>否</v>
          </cell>
          <cell r="AD294" t="str">
            <v/>
          </cell>
          <cell r="AE294" t="str">
            <v>湖北省随州市广水市三里河东方惠誉小区</v>
          </cell>
          <cell r="AF294" t="str">
            <v/>
          </cell>
          <cell r="AG294" t="str">
            <v/>
          </cell>
          <cell r="AH294" t="str">
            <v>获得湖北省小学英语教师资格证书；通过大学英语六级考试；获得普通话二级甲等证书；获得全国计算机一级证书。</v>
          </cell>
          <cell r="AI294" t="str">
            <v>2013.09-2016.06，广水市第一高级中学（高中）；
2016.09-2017.06，汉江师范学院（大一）；
2017.09-2020(至今)，首都师范大学（大二-大四）；参加“联合培养生”项目，大一在汉江师范学院学习，其余三年在首都师范大学。
2018.05.07-2018.05.21北京市海淀区民族小学（实习）；
2019.05.06-2019.05.31北京市延庆区首都师范大学附属实验小学（实习）                                            </v>
          </cell>
          <cell r="AJ294" t="str">
            <v>父亲，景  波，动物检查站；
母亲，刘慧琴，印台山医院。</v>
          </cell>
          <cell r="AK294" t="str">
            <v>无</v>
          </cell>
          <cell r="AL294" t="str">
            <v>熟练掌握微信公众号制作、排版，剪辑视频等基本技能；
2017.9-2020.6，参加“汉江师范学院与首都师范大学双培生“项目，赴首都师范大学学习三年，适应环境能力较强，顺利完成学业；
2018.12-2019.12 参加“小学教材中性别教育分析”科研立项：具备科研能力，能够有效收集、分析、整理资料具备小组合作能力，小组三人共同完成课题研究；
2017.8-2017.9， 参加“湖北优秀大学生海外游学“项目，赴英游学四周，开拓国际视野；</v>
          </cell>
          <cell r="AM294" t="str">
            <v>湖北省随州市</v>
          </cell>
          <cell r="AN294" t="str">
            <v>雇员制书记员岗2</v>
          </cell>
          <cell r="AO294">
            <v>340302</v>
          </cell>
          <cell r="AP294" t="str">
            <v>大类</v>
          </cell>
          <cell r="AQ294" t="str">
            <v>雇员制检察辅助人员</v>
          </cell>
          <cell r="AR294" t="str">
            <v>5</v>
          </cell>
          <cell r="AS294" t="str">
            <v>1</v>
          </cell>
          <cell r="AT294" t="str">
            <v>14204001</v>
          </cell>
          <cell r="AU294" t="str">
            <v>14204001003</v>
          </cell>
          <cell r="AV294" t="str">
            <v>随州市人民检察院</v>
          </cell>
          <cell r="AW294" t="str">
            <v>广水市人民检察院</v>
          </cell>
          <cell r="AX294">
            <v>0</v>
          </cell>
          <cell r="AY294" t="b">
            <v>0</v>
          </cell>
          <cell r="AZ294" t="b">
            <v>0</v>
          </cell>
          <cell r="BA294" t="b">
            <v>0</v>
          </cell>
          <cell r="BB294">
            <v>-0.4</v>
          </cell>
        </row>
        <row r="295">
          <cell r="C295" t="str">
            <v>倪雅达</v>
          </cell>
          <cell r="D295" t="str">
            <v>421381199207130043</v>
          </cell>
          <cell r="E295" t="str">
            <v>14204001003</v>
          </cell>
          <cell r="F295" t="str">
            <v>广水市人民检察院</v>
          </cell>
          <cell r="G295" t="str">
            <v>114204011310</v>
          </cell>
          <cell r="H295">
            <v>-1</v>
          </cell>
          <cell r="I295" t="str">
            <v>14204</v>
          </cell>
          <cell r="J295" t="str">
            <v>湖北省随州市</v>
          </cell>
          <cell r="K295" t="str">
            <v>14204</v>
          </cell>
          <cell r="L295" t="str">
            <v>142</v>
          </cell>
          <cell r="M295" t="str">
            <v>14204</v>
          </cell>
          <cell r="N295" t="str">
            <v>28</v>
          </cell>
          <cell r="O295" t="str">
            <v>女</v>
          </cell>
          <cell r="P295" t="str">
            <v>1992-07-13</v>
          </cell>
          <cell r="Q295" t="str">
            <v>湖北广水</v>
          </cell>
          <cell r="R295" t="str">
            <v>汉族</v>
          </cell>
          <cell r="S295" t="str">
            <v>群众</v>
          </cell>
          <cell r="T295" t="str">
            <v>大学专科</v>
          </cell>
          <cell r="U295" t="str">
            <v>学士</v>
          </cell>
          <cell r="V295" t="str">
            <v>全日制</v>
          </cell>
          <cell r="W295" t="str">
            <v>2013-12-25</v>
          </cell>
          <cell r="X295" t="str">
            <v>武汉外语外事职业学院</v>
          </cell>
          <cell r="Y295" t="str">
            <v>129881201306692875</v>
          </cell>
          <cell r="Z295" t="str">
            <v>会计与审计</v>
          </cell>
          <cell r="AA295" t="str">
            <v>湖北广水</v>
          </cell>
          <cell r="AB295" t="str">
            <v>2014-08-01</v>
          </cell>
          <cell r="AC295" t="str">
            <v>否</v>
          </cell>
          <cell r="AD295" t="str">
            <v/>
          </cell>
          <cell r="AE295" t="str">
            <v>湖北省广水市航空南路10号</v>
          </cell>
          <cell r="AF295" t="str">
            <v>广水市水利勘察设计院</v>
          </cell>
          <cell r="AG295" t="str">
            <v>6</v>
          </cell>
          <cell r="AH295" t="str">
            <v/>
          </cell>
          <cell r="AI295" t="str">
            <v>2007-2010广水市第一高级中学
2010-2013武汉外语外事职业学院
2010-2013武汉科技大学 
2014至今广水市水利勘察设计院</v>
          </cell>
          <cell r="AJ295" t="str">
            <v>父亲 倪华书 广水市工业基地管委会 纪委书记 
母亲 何红琴 广水市妇幼保健院    会计 
丈夫 张圆   广水市交通运输局    团委书记</v>
          </cell>
          <cell r="AK295" t="str">
            <v>无</v>
          </cell>
          <cell r="AL295" t="str">
            <v/>
          </cell>
          <cell r="AM295" t="str">
            <v>湖北省随州市</v>
          </cell>
          <cell r="AN295" t="str">
            <v>雇员制书记员岗2</v>
          </cell>
          <cell r="AO295">
            <v>340302</v>
          </cell>
          <cell r="AP295" t="str">
            <v>大类</v>
          </cell>
          <cell r="AQ295" t="str">
            <v>雇员制检察辅助人员</v>
          </cell>
          <cell r="AR295" t="str">
            <v>5</v>
          </cell>
          <cell r="AS295" t="str">
            <v>1</v>
          </cell>
          <cell r="AT295" t="str">
            <v>14204001</v>
          </cell>
          <cell r="AU295" t="str">
            <v>14204001003</v>
          </cell>
          <cell r="AV295" t="str">
            <v>随州市人民检察院</v>
          </cell>
          <cell r="AW295" t="str">
            <v>广水市人民检察院</v>
          </cell>
          <cell r="AX295">
            <v>0</v>
          </cell>
          <cell r="AY295" t="b">
            <v>0</v>
          </cell>
          <cell r="AZ295" t="b">
            <v>0</v>
          </cell>
          <cell r="BA295" t="b">
            <v>0</v>
          </cell>
          <cell r="BB295">
            <v>-0.4</v>
          </cell>
        </row>
        <row r="296">
          <cell r="C296" t="str">
            <v>黄静</v>
          </cell>
          <cell r="D296" t="str">
            <v>411321199612080029</v>
          </cell>
          <cell r="E296" t="str">
            <v>14204001003</v>
          </cell>
          <cell r="F296" t="str">
            <v>广水市人民检察院</v>
          </cell>
          <cell r="G296" t="str">
            <v>114204011429</v>
          </cell>
          <cell r="H296">
            <v>-1</v>
          </cell>
          <cell r="I296" t="str">
            <v>14204</v>
          </cell>
          <cell r="J296" t="str">
            <v>湖北省随州市</v>
          </cell>
          <cell r="K296" t="str">
            <v>14204</v>
          </cell>
          <cell r="L296" t="str">
            <v>142</v>
          </cell>
          <cell r="M296" t="str">
            <v>14204</v>
          </cell>
          <cell r="N296" t="str">
            <v>23</v>
          </cell>
          <cell r="O296" t="str">
            <v>女</v>
          </cell>
          <cell r="P296" t="str">
            <v>1996-12-08</v>
          </cell>
          <cell r="Q296" t="str">
            <v>河南省南阳市桐柏县</v>
          </cell>
          <cell r="R296" t="str">
            <v>汉族</v>
          </cell>
          <cell r="S296" t="str">
            <v>共青团员</v>
          </cell>
          <cell r="T296" t="str">
            <v>大学本科</v>
          </cell>
          <cell r="U296" t="str">
            <v>学士</v>
          </cell>
          <cell r="V296" t="str">
            <v>全日制</v>
          </cell>
          <cell r="W296" t="str">
            <v>2019-06-30</v>
          </cell>
          <cell r="X296" t="str">
            <v>河南理工大学万方科技学院</v>
          </cell>
          <cell r="Y296" t="str">
            <v/>
          </cell>
          <cell r="Z296" t="str">
            <v>服装与服饰设计</v>
          </cell>
          <cell r="AA296" t="str">
            <v>河南省南阳市</v>
          </cell>
          <cell r="AB296" t="str">
            <v>2019-10-15</v>
          </cell>
          <cell r="AC296" t="str">
            <v>否</v>
          </cell>
          <cell r="AD296" t="str">
            <v/>
          </cell>
          <cell r="AE296" t="str">
            <v>河南省南阳市桐柏县一里岗居民区46号</v>
          </cell>
          <cell r="AF296" t="str">
            <v>桐柏县政府办</v>
          </cell>
          <cell r="AG296" t="str">
            <v>0</v>
          </cell>
          <cell r="AH296" t="str">
            <v>无</v>
          </cell>
          <cell r="AI296" t="str">
            <v>2011.09-2015.06  桐柏县实验高中
2015.09-2019.06  河南理工大学万方科技学院
2019.02-2019.06  桐柏县盘古学校教务处助理
2019.10至今  桐柏县政府办公益岗</v>
          </cell>
          <cell r="AJ296" t="str">
            <v>父亲 黄付云 桐柏县公路局
母亲 李喜   退休</v>
          </cell>
          <cell r="AK296" t="str">
            <v>无</v>
          </cell>
          <cell r="AL296" t="str">
            <v/>
          </cell>
          <cell r="AM296" t="str">
            <v>湖北省随州市</v>
          </cell>
          <cell r="AN296" t="str">
            <v>雇员制书记员岗2</v>
          </cell>
          <cell r="AO296">
            <v>340302</v>
          </cell>
          <cell r="AP296" t="str">
            <v>大类</v>
          </cell>
          <cell r="AQ296" t="str">
            <v>雇员制检察辅助人员</v>
          </cell>
          <cell r="AR296" t="str">
            <v>5</v>
          </cell>
          <cell r="AS296" t="str">
            <v>1</v>
          </cell>
          <cell r="AT296" t="str">
            <v>14204001</v>
          </cell>
          <cell r="AU296" t="str">
            <v>14204001003</v>
          </cell>
          <cell r="AV296" t="str">
            <v>随州市人民检察院</v>
          </cell>
          <cell r="AW296" t="str">
            <v>广水市人民检察院</v>
          </cell>
          <cell r="AX296">
            <v>0</v>
          </cell>
          <cell r="AY296" t="b">
            <v>0</v>
          </cell>
          <cell r="AZ296" t="b">
            <v>0</v>
          </cell>
          <cell r="BA296" t="b">
            <v>0</v>
          </cell>
          <cell r="BB296">
            <v>-0.4</v>
          </cell>
        </row>
        <row r="297">
          <cell r="C297" t="str">
            <v>杨一鸣</v>
          </cell>
          <cell r="D297" t="str">
            <v>421381199312090039</v>
          </cell>
          <cell r="E297" t="str">
            <v>14204001003</v>
          </cell>
          <cell r="F297" t="str">
            <v>广水市人民检察院</v>
          </cell>
          <cell r="G297" t="str">
            <v>114204010911</v>
          </cell>
          <cell r="H297">
            <v>60</v>
          </cell>
          <cell r="I297" t="str">
            <v>14204</v>
          </cell>
          <cell r="J297" t="str">
            <v>湖北省随州市</v>
          </cell>
          <cell r="K297" t="str">
            <v>14204</v>
          </cell>
          <cell r="L297" t="str">
            <v>142</v>
          </cell>
          <cell r="M297" t="str">
            <v>14204</v>
          </cell>
          <cell r="N297" t="str">
            <v>26</v>
          </cell>
          <cell r="O297" t="str">
            <v>男</v>
          </cell>
          <cell r="P297" t="str">
            <v>1993-12-09</v>
          </cell>
          <cell r="Q297" t="str">
            <v>湖北省广水市</v>
          </cell>
          <cell r="R297" t="str">
            <v>汉族</v>
          </cell>
          <cell r="S297" t="str">
            <v>群众</v>
          </cell>
          <cell r="T297" t="str">
            <v>大学专科</v>
          </cell>
          <cell r="U297" t="str">
            <v>无</v>
          </cell>
          <cell r="V297" t="str">
            <v>全日制</v>
          </cell>
          <cell r="W297" t="str">
            <v>2014-06-18</v>
          </cell>
          <cell r="X297" t="str">
            <v>武汉冶金管理干部学院</v>
          </cell>
          <cell r="Y297" t="str">
            <v>517731201406000217</v>
          </cell>
          <cell r="Z297" t="str">
            <v>计算机应用技术</v>
          </cell>
          <cell r="AA297" t="str">
            <v>湖北省广水市</v>
          </cell>
          <cell r="AB297" t="str">
            <v>2014-07-01</v>
          </cell>
          <cell r="AC297" t="str">
            <v>否</v>
          </cell>
          <cell r="AD297" t="str">
            <v/>
          </cell>
          <cell r="AE297" t="str">
            <v>湖北省广水市四贤路5010号</v>
          </cell>
          <cell r="AF297" t="str">
            <v>广水市第二实验小学</v>
          </cell>
          <cell r="AG297" t="str">
            <v>2年</v>
          </cell>
          <cell r="AH297" t="str">
            <v>小学信息技术教师资格证</v>
          </cell>
          <cell r="AI297" t="str">
            <v>2008.9月-2011.6月 广水市第二高级中学 学生
2011.9月-2014.6月 武汉冶金管理干部学院 学生
2014.10月-2018.3月 广州生涯教育科技有限公司 项目主管
2018.9月-至今 广水第二实验小学 信息技术老师</v>
          </cell>
          <cell r="AJ297" t="str">
            <v>父：杨春雨 广水市国税局
母：张丽萍 广水市烟花爆竹公司</v>
          </cell>
          <cell r="AK297" t="str">
            <v>无</v>
          </cell>
          <cell r="AL297" t="str">
            <v/>
          </cell>
          <cell r="AM297" t="str">
            <v>湖北省随州市</v>
          </cell>
          <cell r="AN297" t="str">
            <v>雇员制书记员岗4</v>
          </cell>
          <cell r="AO297">
            <v>340304</v>
          </cell>
          <cell r="AP297" t="str">
            <v>大类</v>
          </cell>
          <cell r="AQ297" t="str">
            <v>雇员制检察辅助人员</v>
          </cell>
          <cell r="AR297" t="str">
            <v>2</v>
          </cell>
          <cell r="AS297" t="str">
            <v>1</v>
          </cell>
          <cell r="AT297" t="str">
            <v>14204001</v>
          </cell>
          <cell r="AU297" t="str">
            <v>14204001003</v>
          </cell>
          <cell r="AV297" t="str">
            <v>随州市人民检察院</v>
          </cell>
          <cell r="AW297" t="str">
            <v>广水市人民检察院</v>
          </cell>
          <cell r="AX297">
            <v>91</v>
          </cell>
          <cell r="AY297" t="b">
            <v>1</v>
          </cell>
          <cell r="AZ297" t="b">
            <v>1</v>
          </cell>
          <cell r="BA297" t="b">
            <v>1</v>
          </cell>
          <cell r="BB297">
            <v>24</v>
          </cell>
        </row>
        <row r="298">
          <cell r="C298" t="str">
            <v>郝玲香</v>
          </cell>
          <cell r="D298" t="str">
            <v>421381199602268122</v>
          </cell>
          <cell r="E298" t="str">
            <v>14204001003</v>
          </cell>
          <cell r="F298" t="str">
            <v>广水市人民检察院</v>
          </cell>
          <cell r="G298" t="str">
            <v>114204011407</v>
          </cell>
          <cell r="H298">
            <v>47</v>
          </cell>
          <cell r="I298" t="str">
            <v>14204</v>
          </cell>
          <cell r="J298" t="str">
            <v>湖北省随州市</v>
          </cell>
          <cell r="K298" t="str">
            <v>14204</v>
          </cell>
          <cell r="L298" t="str">
            <v>142</v>
          </cell>
          <cell r="M298" t="str">
            <v>14204</v>
          </cell>
          <cell r="N298" t="str">
            <v>24</v>
          </cell>
          <cell r="O298" t="str">
            <v>女</v>
          </cell>
          <cell r="P298" t="str">
            <v>1996-02-26</v>
          </cell>
          <cell r="Q298" t="str">
            <v>湖北武汉</v>
          </cell>
          <cell r="R298" t="str">
            <v>汉族</v>
          </cell>
          <cell r="S298" t="str">
            <v>中共党员(预备党员)</v>
          </cell>
          <cell r="T298" t="str">
            <v>大学专科</v>
          </cell>
          <cell r="U298" t="str">
            <v>无</v>
          </cell>
          <cell r="V298" t="str">
            <v>全日制</v>
          </cell>
          <cell r="W298" t="str">
            <v>2018-06-18</v>
          </cell>
          <cell r="X298" t="str">
            <v>武昌职业学院</v>
          </cell>
          <cell r="Y298" t="str">
            <v>129901201806071321</v>
          </cell>
          <cell r="Z298" t="str">
            <v>计算机软件技术</v>
          </cell>
          <cell r="AA298" t="str">
            <v>湖北广水</v>
          </cell>
          <cell r="AB298" t="str">
            <v>2018-07-24</v>
          </cell>
          <cell r="AC298" t="str">
            <v>否</v>
          </cell>
          <cell r="AD298" t="str">
            <v/>
          </cell>
          <cell r="AE298" t="str">
            <v>广水市蔡河镇蔡河北街92号</v>
          </cell>
          <cell r="AF298" t="str">
            <v>广水市第二实验小学</v>
          </cell>
          <cell r="AG298" t="str">
            <v>2</v>
          </cell>
          <cell r="AH298" t="str">
            <v>无</v>
          </cell>
          <cell r="AI298" t="str">
            <v>2013.9-2015.6 广水市文华高中 学生
2015.9-2018.6 武昌职业学院 学生
2018.7-至今 广水第二实验小学 老师</v>
          </cell>
          <cell r="AJ298" t="str">
            <v>父：郝贤传 农民
母：殷克红 农民</v>
          </cell>
          <cell r="AK298" t="str">
            <v>无</v>
          </cell>
          <cell r="AL298" t="str">
            <v/>
          </cell>
          <cell r="AM298" t="str">
            <v>湖北省随州市</v>
          </cell>
          <cell r="AN298" t="str">
            <v>雇员制书记员岗4</v>
          </cell>
          <cell r="AO298">
            <v>340304</v>
          </cell>
          <cell r="AP298" t="str">
            <v>大类</v>
          </cell>
          <cell r="AQ298" t="str">
            <v>雇员制检察辅助人员</v>
          </cell>
          <cell r="AR298" t="str">
            <v>2</v>
          </cell>
          <cell r="AS298" t="str">
            <v>1</v>
          </cell>
          <cell r="AT298" t="str">
            <v>14204001</v>
          </cell>
          <cell r="AU298" t="str">
            <v>14204001003</v>
          </cell>
          <cell r="AV298" t="str">
            <v>随州市人民检察院</v>
          </cell>
          <cell r="AW298" t="str">
            <v>广水市人民检察院</v>
          </cell>
          <cell r="AX298">
            <v>0</v>
          </cell>
          <cell r="AY298" t="b">
            <v>0</v>
          </cell>
          <cell r="AZ298" t="b">
            <v>1</v>
          </cell>
          <cell r="BA298" t="b">
            <v>0</v>
          </cell>
          <cell r="BB298">
            <v>18.8</v>
          </cell>
        </row>
        <row r="299">
          <cell r="C299" t="str">
            <v>何其</v>
          </cell>
          <cell r="D299" t="str">
            <v>429006199208138734</v>
          </cell>
          <cell r="E299" t="str">
            <v>14204001003</v>
          </cell>
          <cell r="F299" t="str">
            <v>广水市人民检察院</v>
          </cell>
          <cell r="G299" t="str">
            <v>114204010905</v>
          </cell>
          <cell r="H299">
            <v>-1</v>
          </cell>
          <cell r="I299" t="str">
            <v>14204</v>
          </cell>
          <cell r="J299" t="str">
            <v>湖北省随州市</v>
          </cell>
          <cell r="K299" t="str">
            <v>14204</v>
          </cell>
          <cell r="L299" t="str">
            <v>142</v>
          </cell>
          <cell r="M299" t="str">
            <v>14204</v>
          </cell>
          <cell r="N299" t="str">
            <v>27</v>
          </cell>
          <cell r="O299" t="str">
            <v>男</v>
          </cell>
          <cell r="P299" t="str">
            <v>1992-08-13</v>
          </cell>
          <cell r="Q299" t="str">
            <v>湖北武汉</v>
          </cell>
          <cell r="R299" t="str">
            <v>汉族</v>
          </cell>
          <cell r="S299" t="str">
            <v>群众</v>
          </cell>
          <cell r="T299" t="str">
            <v>大学专科</v>
          </cell>
          <cell r="U299" t="str">
            <v>无</v>
          </cell>
          <cell r="V299" t="str">
            <v>全日制</v>
          </cell>
          <cell r="W299" t="str">
            <v>2014-06-18</v>
          </cell>
          <cell r="X299" t="str">
            <v>武汉冶金管理干部学院</v>
          </cell>
          <cell r="Y299" t="str">
            <v>517731201406000232</v>
          </cell>
          <cell r="Z299" t="str">
            <v>计算机应用技术</v>
          </cell>
          <cell r="AA299" t="str">
            <v>湖北武汉</v>
          </cell>
          <cell r="AB299" t="str">
            <v>2014-07-20</v>
          </cell>
          <cell r="AC299" t="str">
            <v>否</v>
          </cell>
          <cell r="AD299" t="str">
            <v/>
          </cell>
          <cell r="AE299" t="str">
            <v>湖北省广水市第二实验小学</v>
          </cell>
          <cell r="AF299" t="str">
            <v>湖北欣其新材料有限公司</v>
          </cell>
          <cell r="AG299" t="str">
            <v>4</v>
          </cell>
          <cell r="AH299" t="str">
            <v>无</v>
          </cell>
          <cell r="AI299" t="str">
            <v>2009.9-2011.6 武汉三中 学生
2011.9-2014.6 武汉冶金管理干部学院 学生
2014.7-2015.8 江苏大自然地板有限公司 技术专员
2016.3-至今 湖北欣其新材料有限公司 设计总监</v>
          </cell>
          <cell r="AJ299" t="str">
            <v>父：何中堂 自由职业者
母：曹少云 自由职业者</v>
          </cell>
          <cell r="AK299" t="str">
            <v>无</v>
          </cell>
          <cell r="AL299" t="str">
            <v/>
          </cell>
          <cell r="AM299" t="str">
            <v>湖北省随州市</v>
          </cell>
          <cell r="AN299" t="str">
            <v>雇员制书记员岗4</v>
          </cell>
          <cell r="AO299">
            <v>340304</v>
          </cell>
          <cell r="AP299" t="str">
            <v>大类</v>
          </cell>
          <cell r="AQ299" t="str">
            <v>雇员制检察辅助人员</v>
          </cell>
          <cell r="AR299" t="str">
            <v>2</v>
          </cell>
          <cell r="AS299" t="str">
            <v>1</v>
          </cell>
          <cell r="AT299" t="str">
            <v>14204001</v>
          </cell>
          <cell r="AU299" t="str">
            <v>14204001003</v>
          </cell>
          <cell r="AV299" t="str">
            <v>随州市人民检察院</v>
          </cell>
          <cell r="AW299" t="str">
            <v>广水市人民检察院</v>
          </cell>
          <cell r="AX299">
            <v>0</v>
          </cell>
          <cell r="AY299" t="b">
            <v>0</v>
          </cell>
          <cell r="AZ299" t="b">
            <v>0</v>
          </cell>
          <cell r="BA299" t="b">
            <v>0</v>
          </cell>
          <cell r="BB299">
            <v>-0.4</v>
          </cell>
        </row>
        <row r="300">
          <cell r="C300" t="str">
            <v>郝汀然</v>
          </cell>
          <cell r="D300" t="str">
            <v>421302199702171664</v>
          </cell>
          <cell r="E300" t="str">
            <v>14204001004</v>
          </cell>
          <cell r="F300" t="str">
            <v>随州市曾都区人民检察院</v>
          </cell>
          <cell r="G300" t="str">
            <v>114204011014</v>
          </cell>
          <cell r="H300">
            <v>74</v>
          </cell>
          <cell r="I300" t="str">
            <v>14204</v>
          </cell>
          <cell r="J300" t="str">
            <v>湖北省随州市</v>
          </cell>
          <cell r="K300" t="str">
            <v>14204</v>
          </cell>
          <cell r="L300" t="str">
            <v>142</v>
          </cell>
          <cell r="M300" t="str">
            <v>14204</v>
          </cell>
          <cell r="N300" t="str">
            <v>23</v>
          </cell>
          <cell r="O300" t="str">
            <v>女</v>
          </cell>
          <cell r="P300" t="str">
            <v>1997-02-17</v>
          </cell>
          <cell r="Q300" t="str">
            <v>湖北随州</v>
          </cell>
          <cell r="R300" t="str">
            <v>汉族</v>
          </cell>
          <cell r="S300" t="str">
            <v>共青团员</v>
          </cell>
          <cell r="T300" t="str">
            <v>大学本科</v>
          </cell>
          <cell r="U300" t="str">
            <v>学士</v>
          </cell>
          <cell r="V300" t="str">
            <v>全日制</v>
          </cell>
          <cell r="W300" t="str">
            <v>2019-06-30</v>
          </cell>
          <cell r="X300" t="str">
            <v>湖北大学</v>
          </cell>
          <cell r="Y300" t="str">
            <v>105121201905004541</v>
          </cell>
          <cell r="Z300" t="str">
            <v>法学</v>
          </cell>
          <cell r="AA300" t="str">
            <v>湖北省随州市</v>
          </cell>
          <cell r="AB300" t="str">
            <v/>
          </cell>
          <cell r="AC300" t="str">
            <v>否</v>
          </cell>
          <cell r="AD300" t="str">
            <v/>
          </cell>
          <cell r="AE300" t="str">
            <v>湖北省随州市曾都区东城街道汉东路汉东星都</v>
          </cell>
          <cell r="AF300" t="str">
            <v>无</v>
          </cell>
          <cell r="AG300" t="str">
            <v>无</v>
          </cell>
          <cell r="AH300" t="str">
            <v>已取得法律职业资格证书（编号A20184213023009）</v>
          </cell>
          <cell r="AI300" t="str">
            <v>高中于随州二中就读，大学于湖北大学就读</v>
          </cell>
          <cell r="AJ300" t="str">
            <v>父亲郝明新 随州市曾都区税务局
母亲丁朋 个体</v>
          </cell>
          <cell r="AK300" t="str">
            <v>无</v>
          </cell>
          <cell r="AL300" t="str">
            <v/>
          </cell>
          <cell r="AM300" t="str">
            <v>湖北省随州市</v>
          </cell>
          <cell r="AN300" t="str">
            <v>雇员制书记员岗1</v>
          </cell>
          <cell r="AO300">
            <v>340401</v>
          </cell>
          <cell r="AP300" t="str">
            <v>大类</v>
          </cell>
          <cell r="AQ300" t="str">
            <v>雇员制检察辅助人员</v>
          </cell>
          <cell r="AR300" t="str">
            <v>8</v>
          </cell>
          <cell r="AS300" t="str">
            <v>1</v>
          </cell>
          <cell r="AT300" t="str">
            <v>14204001</v>
          </cell>
          <cell r="AU300" t="str">
            <v>14204001004</v>
          </cell>
          <cell r="AV300" t="str">
            <v>随州市人民检察院</v>
          </cell>
          <cell r="AW300" t="str">
            <v>随州市曾都区人民检察院</v>
          </cell>
          <cell r="AX300">
            <v>66</v>
          </cell>
          <cell r="AY300" t="b">
            <v>1</v>
          </cell>
          <cell r="AZ300" t="b">
            <v>1</v>
          </cell>
          <cell r="BA300" t="b">
            <v>1</v>
          </cell>
          <cell r="BB300">
            <v>29.6</v>
          </cell>
        </row>
        <row r="301">
          <cell r="C301" t="str">
            <v>张迁</v>
          </cell>
          <cell r="D301" t="str">
            <v>421302199211061698</v>
          </cell>
          <cell r="E301" t="str">
            <v>14204001004</v>
          </cell>
          <cell r="F301" t="str">
            <v>随州市曾都区人民检察院</v>
          </cell>
          <cell r="G301" t="str">
            <v>114204010827</v>
          </cell>
          <cell r="H301">
            <v>69</v>
          </cell>
          <cell r="I301" t="str">
            <v>14204</v>
          </cell>
          <cell r="J301" t="str">
            <v>湖北省随州市</v>
          </cell>
          <cell r="K301" t="str">
            <v>14204</v>
          </cell>
          <cell r="L301" t="str">
            <v>142</v>
          </cell>
          <cell r="M301" t="str">
            <v>14204</v>
          </cell>
          <cell r="N301" t="str">
            <v>27</v>
          </cell>
          <cell r="O301" t="str">
            <v>男</v>
          </cell>
          <cell r="P301" t="str">
            <v>1992-11-06</v>
          </cell>
          <cell r="Q301" t="str">
            <v>湖北随州</v>
          </cell>
          <cell r="R301" t="str">
            <v>汉族</v>
          </cell>
          <cell r="S301" t="str">
            <v>群众</v>
          </cell>
          <cell r="T301" t="str">
            <v>大学本科</v>
          </cell>
          <cell r="U301" t="str">
            <v>学士</v>
          </cell>
          <cell r="V301" t="str">
            <v>全日制</v>
          </cell>
          <cell r="W301" t="str">
            <v>2015-06-30</v>
          </cell>
          <cell r="X301" t="str">
            <v>武汉科技大学</v>
          </cell>
          <cell r="Y301" t="str">
            <v>104881201505004520</v>
          </cell>
          <cell r="Z301" t="str">
            <v>劳动与社会保障</v>
          </cell>
          <cell r="AA301" t="str">
            <v>湖北随州</v>
          </cell>
          <cell r="AB301" t="str">
            <v>2015-09-01</v>
          </cell>
          <cell r="AC301" t="str">
            <v>否</v>
          </cell>
          <cell r="AD301" t="str">
            <v/>
          </cell>
          <cell r="AE301" t="str">
            <v>湖北省随州市曾都区南郊南苑新村3期</v>
          </cell>
          <cell r="AF301" t="str">
            <v>无</v>
          </cell>
          <cell r="AG301" t="str">
            <v>2年</v>
          </cell>
          <cell r="AH301" t="str">
            <v/>
          </cell>
          <cell r="AI301" t="str">
            <v>2008.9-2011.6  随州二中 
2011.9-2015.6  武汉科技大学   劳动与社会保障
2015.9-2017.9  66184部队      战士</v>
          </cell>
          <cell r="AJ301" t="str">
            <v>父亲 张大全 农民工
母亲 徐德容 无
未婚 
无工作单位</v>
          </cell>
          <cell r="AK301" t="str">
            <v>无</v>
          </cell>
          <cell r="AL301" t="str">
            <v/>
          </cell>
          <cell r="AM301" t="str">
            <v>湖北省随州市</v>
          </cell>
          <cell r="AN301" t="str">
            <v>雇员制书记员岗1</v>
          </cell>
          <cell r="AO301">
            <v>340401</v>
          </cell>
          <cell r="AP301" t="str">
            <v>大类</v>
          </cell>
          <cell r="AQ301" t="str">
            <v>雇员制检察辅助人员</v>
          </cell>
          <cell r="AR301" t="str">
            <v>8</v>
          </cell>
          <cell r="AS301" t="str">
            <v>1</v>
          </cell>
          <cell r="AT301" t="str">
            <v>14204001</v>
          </cell>
          <cell r="AU301" t="str">
            <v>14204001004</v>
          </cell>
          <cell r="AV301" t="str">
            <v>随州市人民检察院</v>
          </cell>
          <cell r="AW301" t="str">
            <v>随州市曾都区人民检察院</v>
          </cell>
          <cell r="AX301">
            <v>76</v>
          </cell>
          <cell r="AY301" t="b">
            <v>1</v>
          </cell>
          <cell r="AZ301" t="b">
            <v>1</v>
          </cell>
          <cell r="BA301" t="b">
            <v>1</v>
          </cell>
          <cell r="BB301">
            <v>27.6</v>
          </cell>
        </row>
        <row r="302">
          <cell r="C302" t="str">
            <v>陈武</v>
          </cell>
          <cell r="D302" t="str">
            <v>421302199307203814</v>
          </cell>
          <cell r="E302" t="str">
            <v>14204001004</v>
          </cell>
          <cell r="F302" t="str">
            <v>随州市曾都区人民检察院</v>
          </cell>
          <cell r="G302" t="str">
            <v>114204011011</v>
          </cell>
          <cell r="H302">
            <v>67</v>
          </cell>
          <cell r="I302" t="str">
            <v>14204</v>
          </cell>
          <cell r="J302" t="str">
            <v>湖北省随州市</v>
          </cell>
          <cell r="K302" t="str">
            <v>14204</v>
          </cell>
          <cell r="L302" t="str">
            <v>142</v>
          </cell>
          <cell r="M302" t="str">
            <v>14204</v>
          </cell>
          <cell r="N302" t="str">
            <v>26</v>
          </cell>
          <cell r="O302" t="str">
            <v>男</v>
          </cell>
          <cell r="P302" t="str">
            <v>1993-07-20</v>
          </cell>
          <cell r="Q302" t="str">
            <v>湖北随州</v>
          </cell>
          <cell r="R302" t="str">
            <v>汉族</v>
          </cell>
          <cell r="S302" t="str">
            <v>群众</v>
          </cell>
          <cell r="T302" t="str">
            <v>大学专科</v>
          </cell>
          <cell r="U302" t="str">
            <v>无</v>
          </cell>
          <cell r="V302" t="str">
            <v>全日制</v>
          </cell>
          <cell r="W302" t="str">
            <v>2014-06-20</v>
          </cell>
          <cell r="X302" t="str">
            <v>武汉交通职业学院</v>
          </cell>
          <cell r="Y302" t="str">
            <v>132641201406931389</v>
          </cell>
          <cell r="Z302" t="str">
            <v>会计</v>
          </cell>
          <cell r="AA302" t="str">
            <v>湖北随州</v>
          </cell>
          <cell r="AB302" t="str">
            <v>2014-07-10</v>
          </cell>
          <cell r="AC302" t="str">
            <v>否</v>
          </cell>
          <cell r="AD302" t="str">
            <v/>
          </cell>
          <cell r="AE302" t="str">
            <v>湖北省随州市曾都区舜井大道天风小区</v>
          </cell>
          <cell r="AF302" t="str">
            <v>无</v>
          </cell>
          <cell r="AG302" t="str">
            <v>6年</v>
          </cell>
          <cell r="AH302" t="str">
            <v>无</v>
          </cell>
          <cell r="AI302" t="str">
            <v>学习经历：
自2011年9月1日起至2014年6月10月，在武汉交通职业学院学习，所学专业为会计，学历级别为大学专科。
工作经验：
2016-3-10至2018-3-20工作于随州奥威汽车工贸有限公司，职务会计。
2018-4-10至2020-4-10工作于杭州行走旅行社有限公司，职务总经理。</v>
          </cell>
          <cell r="AJ302" t="str">
            <v>关系：父亲  姓名：陈永权  职务：自由工作者
关系：母亲  姓名：田祥菊  职务：自由工作者</v>
          </cell>
          <cell r="AK302" t="str">
            <v>无</v>
          </cell>
          <cell r="AL302" t="str">
            <v/>
          </cell>
          <cell r="AM302" t="str">
            <v>湖北省随州市</v>
          </cell>
          <cell r="AN302" t="str">
            <v>雇员制书记员岗1</v>
          </cell>
          <cell r="AO302">
            <v>340401</v>
          </cell>
          <cell r="AP302" t="str">
            <v>大类</v>
          </cell>
          <cell r="AQ302" t="str">
            <v>雇员制检察辅助人员</v>
          </cell>
          <cell r="AR302" t="str">
            <v>8</v>
          </cell>
          <cell r="AS302" t="str">
            <v>1</v>
          </cell>
          <cell r="AT302" t="str">
            <v>14204001</v>
          </cell>
          <cell r="AU302" t="str">
            <v>14204001004</v>
          </cell>
          <cell r="AV302" t="str">
            <v>随州市人民检察院</v>
          </cell>
          <cell r="AW302" t="str">
            <v>随州市曾都区人民检察院</v>
          </cell>
          <cell r="AX302">
            <v>88</v>
          </cell>
          <cell r="AY302" t="b">
            <v>1</v>
          </cell>
          <cell r="AZ302" t="b">
            <v>1</v>
          </cell>
          <cell r="BA302" t="b">
            <v>1</v>
          </cell>
          <cell r="BB302">
            <v>26.8</v>
          </cell>
        </row>
        <row r="303">
          <cell r="C303" t="str">
            <v>王倩</v>
          </cell>
          <cell r="D303" t="str">
            <v>421302199010198428</v>
          </cell>
          <cell r="E303" t="str">
            <v>14204001004</v>
          </cell>
          <cell r="F303" t="str">
            <v>随州市曾都区人民检察院</v>
          </cell>
          <cell r="G303" t="str">
            <v>114204011401</v>
          </cell>
          <cell r="H303">
            <v>66</v>
          </cell>
          <cell r="I303" t="str">
            <v>14204</v>
          </cell>
          <cell r="J303" t="str">
            <v>湖北省随州市</v>
          </cell>
          <cell r="K303" t="str">
            <v>14204</v>
          </cell>
          <cell r="L303" t="str">
            <v>142</v>
          </cell>
          <cell r="M303" t="str">
            <v>14204</v>
          </cell>
          <cell r="N303" t="str">
            <v>29</v>
          </cell>
          <cell r="O303" t="str">
            <v>女</v>
          </cell>
          <cell r="P303" t="str">
            <v>1990-10-19</v>
          </cell>
          <cell r="Q303" t="str">
            <v>湖北随州</v>
          </cell>
          <cell r="R303" t="str">
            <v>汉族</v>
          </cell>
          <cell r="S303" t="str">
            <v>共青团员</v>
          </cell>
          <cell r="T303" t="str">
            <v>大学专科</v>
          </cell>
          <cell r="U303" t="str">
            <v>无</v>
          </cell>
          <cell r="V303" t="str">
            <v>全日制</v>
          </cell>
          <cell r="W303" t="str">
            <v>2012-06-01</v>
          </cell>
          <cell r="X303" t="str">
            <v>华中农业大学楚天学院</v>
          </cell>
          <cell r="Y303" t="str">
            <v>140351201206434311</v>
          </cell>
          <cell r="Z303" t="str">
            <v>物流管理</v>
          </cell>
          <cell r="AA303" t="str">
            <v>湖北随州</v>
          </cell>
          <cell r="AB303" t="str">
            <v>2015-01-01</v>
          </cell>
          <cell r="AC303" t="str">
            <v>否</v>
          </cell>
          <cell r="AD303" t="str">
            <v/>
          </cell>
          <cell r="AE303" t="str">
            <v>湖北省随州市沿河大道周家台67号</v>
          </cell>
          <cell r="AF303" t="str">
            <v>随州市曾都区人民检察院</v>
          </cell>
          <cell r="AG303" t="str">
            <v>5</v>
          </cell>
          <cell r="AH303" t="str">
            <v>会计从业资格证</v>
          </cell>
          <cell r="AI303" t="str">
            <v>高中：2007.9.1-2009.6.1在随州汉东中学上学；
大学专科：2009.9.1-2012.6.1在华中农业大学楚天学院上学；证书编号为：140351201206434311
大学本科：2011.11.1-2014.12.30在武汉纺织大学市场营销专业上学；
2015.1.1-2017.4在随州融盛投资担保有限公司上班；
2017.4-2020.7在随州市曾都区人民检察院上班</v>
          </cell>
          <cell r="AJ303" t="str">
            <v>父亲王开国，在曾都区退伍军人事务局上班；
母亲李万容，在曾都区财政局经济开发区分局上班；
丈夫周梦来，在随州高新技术产业投资有限公司上班</v>
          </cell>
          <cell r="AK303" t="str">
            <v>无</v>
          </cell>
          <cell r="AL303" t="str">
            <v>无</v>
          </cell>
          <cell r="AM303" t="str">
            <v>湖北省随州市</v>
          </cell>
          <cell r="AN303" t="str">
            <v>雇员制书记员岗1</v>
          </cell>
          <cell r="AO303">
            <v>340401</v>
          </cell>
          <cell r="AP303" t="str">
            <v>大类</v>
          </cell>
          <cell r="AQ303" t="str">
            <v>雇员制检察辅助人员</v>
          </cell>
          <cell r="AR303" t="str">
            <v>8</v>
          </cell>
          <cell r="AS303" t="str">
            <v>1</v>
          </cell>
          <cell r="AT303" t="str">
            <v>14204001</v>
          </cell>
          <cell r="AU303" t="str">
            <v>14204001004</v>
          </cell>
          <cell r="AV303" t="str">
            <v>随州市人民检察院</v>
          </cell>
          <cell r="AW303" t="str">
            <v>随州市曾都区人民检察院</v>
          </cell>
          <cell r="AX303">
            <v>71</v>
          </cell>
          <cell r="AY303" t="b">
            <v>1</v>
          </cell>
          <cell r="AZ303" t="b">
            <v>1</v>
          </cell>
          <cell r="BA303" t="b">
            <v>1</v>
          </cell>
          <cell r="BB303">
            <v>26.4</v>
          </cell>
        </row>
        <row r="304">
          <cell r="C304" t="str">
            <v>张磊</v>
          </cell>
          <cell r="D304" t="str">
            <v>42900119920813001X</v>
          </cell>
          <cell r="E304" t="str">
            <v>14204001004</v>
          </cell>
          <cell r="F304" t="str">
            <v>随州市曾都区人民检察院</v>
          </cell>
          <cell r="G304" t="str">
            <v>114204010107</v>
          </cell>
          <cell r="H304">
            <v>65</v>
          </cell>
          <cell r="I304" t="str">
            <v>14204</v>
          </cell>
          <cell r="J304" t="str">
            <v>湖北省随州市</v>
          </cell>
          <cell r="K304" t="str">
            <v>14204</v>
          </cell>
          <cell r="L304" t="str">
            <v>142</v>
          </cell>
          <cell r="M304" t="str">
            <v>14204</v>
          </cell>
          <cell r="N304" t="str">
            <v>27</v>
          </cell>
          <cell r="O304" t="str">
            <v>男</v>
          </cell>
          <cell r="P304" t="str">
            <v>1992-08-13</v>
          </cell>
          <cell r="Q304" t="str">
            <v>湖北随州</v>
          </cell>
          <cell r="R304" t="str">
            <v>汉族</v>
          </cell>
          <cell r="S304" t="str">
            <v>群众</v>
          </cell>
          <cell r="T304" t="str">
            <v>大学本科</v>
          </cell>
          <cell r="U304" t="str">
            <v>学士</v>
          </cell>
          <cell r="V304" t="str">
            <v>全日制</v>
          </cell>
          <cell r="W304" t="str">
            <v>2014-06-30</v>
          </cell>
          <cell r="X304" t="str">
            <v>湖北民族学院科技学院</v>
          </cell>
          <cell r="Y304" t="str">
            <v>132501201405283402</v>
          </cell>
          <cell r="Z304" t="str">
            <v>电气工程及其自动化</v>
          </cell>
          <cell r="AA304" t="str">
            <v>湖北随州</v>
          </cell>
          <cell r="AB304" t="str">
            <v>2018-06-01</v>
          </cell>
          <cell r="AC304" t="str">
            <v>否</v>
          </cell>
          <cell r="AD304" t="str">
            <v/>
          </cell>
          <cell r="AE304" t="str">
            <v>湖北省随州市曾都区下张家台</v>
          </cell>
          <cell r="AF304" t="str">
            <v>黄石宏业人力资源有限责任公司随州分公司</v>
          </cell>
          <cell r="AG304" t="str">
            <v>3</v>
          </cell>
          <cell r="AH304" t="str">
            <v/>
          </cell>
          <cell r="AI304" t="str">
            <v>高中 2007-09-01至2010-06-01 随州市第二中学；	
本科 2010-09-01至2014-06-01 湖北民族学院科技学院 电气工程及其自动化；
武汉中科通达高新技术股份有限公司 2018-06-01至2020-03-10 运维工程师；
黄石宏业人力资源有限责任公司随州分公司 2020-04-10至2020-07-19 计算机技术员</v>
          </cell>
          <cell r="AJ304" t="str">
            <v>张小波	父子	随州市中医医院
周小存	母子	随州市中医医院</v>
          </cell>
          <cell r="AK304" t="str">
            <v>无</v>
          </cell>
          <cell r="AL304" t="str">
            <v/>
          </cell>
          <cell r="AM304" t="str">
            <v>湖北省随州市</v>
          </cell>
          <cell r="AN304" t="str">
            <v>雇员制书记员岗1</v>
          </cell>
          <cell r="AO304">
            <v>340401</v>
          </cell>
          <cell r="AP304" t="str">
            <v>大类</v>
          </cell>
          <cell r="AQ304" t="str">
            <v>雇员制检察辅助人员</v>
          </cell>
          <cell r="AR304" t="str">
            <v>8</v>
          </cell>
          <cell r="AS304" t="str">
            <v>1</v>
          </cell>
          <cell r="AT304" t="str">
            <v>14204001</v>
          </cell>
          <cell r="AU304" t="str">
            <v>14204001004</v>
          </cell>
          <cell r="AV304" t="str">
            <v>随州市人民检察院</v>
          </cell>
          <cell r="AW304" t="str">
            <v>随州市曾都区人民检察院</v>
          </cell>
          <cell r="AX304">
            <v>92</v>
          </cell>
          <cell r="AY304" t="b">
            <v>1</v>
          </cell>
          <cell r="AZ304" t="b">
            <v>1</v>
          </cell>
          <cell r="BA304" t="b">
            <v>1</v>
          </cell>
          <cell r="BB304">
            <v>26</v>
          </cell>
        </row>
        <row r="305">
          <cell r="C305" t="str">
            <v>许莹</v>
          </cell>
          <cell r="D305" t="str">
            <v>420982199311146027</v>
          </cell>
          <cell r="E305" t="str">
            <v>14204001004</v>
          </cell>
          <cell r="F305" t="str">
            <v>随州市曾都区人民检察院</v>
          </cell>
          <cell r="G305" t="str">
            <v>114204010621</v>
          </cell>
          <cell r="H305">
            <v>65</v>
          </cell>
          <cell r="I305" t="str">
            <v>14204</v>
          </cell>
          <cell r="J305" t="str">
            <v>湖北省随州市</v>
          </cell>
          <cell r="K305" t="str">
            <v>14204</v>
          </cell>
          <cell r="L305" t="str">
            <v>142</v>
          </cell>
          <cell r="M305" t="str">
            <v>14204</v>
          </cell>
          <cell r="N305" t="str">
            <v>26</v>
          </cell>
          <cell r="O305" t="str">
            <v>女</v>
          </cell>
          <cell r="P305" t="str">
            <v>1993-11-14</v>
          </cell>
          <cell r="Q305" t="str">
            <v>湖北省安陆市</v>
          </cell>
          <cell r="R305" t="str">
            <v>汉族</v>
          </cell>
          <cell r="S305" t="str">
            <v>群众</v>
          </cell>
          <cell r="T305" t="str">
            <v>大学本科</v>
          </cell>
          <cell r="U305" t="str">
            <v>学士</v>
          </cell>
          <cell r="V305" t="str">
            <v>全日制</v>
          </cell>
          <cell r="W305" t="str">
            <v>2016-06-30</v>
          </cell>
          <cell r="X305" t="str">
            <v>湖北经济学院</v>
          </cell>
          <cell r="Y305" t="str">
            <v>116001201605400655</v>
          </cell>
          <cell r="Z305" t="str">
            <v>国际经济与贸易</v>
          </cell>
          <cell r="AA305" t="str">
            <v>湖北省安陆市</v>
          </cell>
          <cell r="AB305" t="str">
            <v>2016-07-01</v>
          </cell>
          <cell r="AC305" t="str">
            <v>否</v>
          </cell>
          <cell r="AD305" t="str">
            <v/>
          </cell>
          <cell r="AE305" t="str">
            <v>湖北省随州市曾都区瓜园四组81号</v>
          </cell>
          <cell r="AF305" t="str">
            <v>无</v>
          </cell>
          <cell r="AG305" t="str">
            <v>4年</v>
          </cell>
          <cell r="AH305" t="str">
            <v>计算机二级证书、会计从业资格证、银行从业资格证</v>
          </cell>
          <cell r="AI305" t="str">
            <v>2009.9-2012.6  安陆市第一高级中学
2012.9-2016.6  湖北经济学院
2016.7-2018.8  千微（杭州）科技有限公司
2018.9-2020.4  绍兴市至秦汽车服务有限责任公司</v>
          </cell>
          <cell r="AJ305" t="str">
            <v>父亲 许明国  工作单位：蔚蓝瓦厂   ；母亲  程增秀  无工作单位</v>
          </cell>
          <cell r="AK305" t="str">
            <v>无</v>
          </cell>
          <cell r="AL305" t="str">
            <v>无</v>
          </cell>
          <cell r="AM305" t="str">
            <v>湖北省随州市</v>
          </cell>
          <cell r="AN305" t="str">
            <v>雇员制书记员岗1</v>
          </cell>
          <cell r="AO305">
            <v>340401</v>
          </cell>
          <cell r="AP305" t="str">
            <v>大类</v>
          </cell>
          <cell r="AQ305" t="str">
            <v>雇员制检察辅助人员</v>
          </cell>
          <cell r="AR305" t="str">
            <v>8</v>
          </cell>
          <cell r="AS305" t="str">
            <v>1</v>
          </cell>
          <cell r="AT305" t="str">
            <v>14204001</v>
          </cell>
          <cell r="AU305" t="str">
            <v>14204001004</v>
          </cell>
          <cell r="AV305" t="str">
            <v>随州市人民检察院</v>
          </cell>
          <cell r="AW305" t="str">
            <v>随州市曾都区人民检察院</v>
          </cell>
          <cell r="AX305">
            <v>74</v>
          </cell>
          <cell r="AY305" t="b">
            <v>1</v>
          </cell>
          <cell r="AZ305" t="b">
            <v>1</v>
          </cell>
          <cell r="BA305" t="b">
            <v>1</v>
          </cell>
          <cell r="BB305">
            <v>26</v>
          </cell>
        </row>
        <row r="306">
          <cell r="C306" t="str">
            <v>晏斌</v>
          </cell>
          <cell r="D306" t="str">
            <v>421302198912230074</v>
          </cell>
          <cell r="E306" t="str">
            <v>14204001004</v>
          </cell>
          <cell r="F306" t="str">
            <v>随州市曾都区人民检察院</v>
          </cell>
          <cell r="G306" t="str">
            <v>114204010227</v>
          </cell>
          <cell r="H306">
            <v>64</v>
          </cell>
          <cell r="I306" t="str">
            <v>14204</v>
          </cell>
          <cell r="J306" t="str">
            <v>湖北省随州市</v>
          </cell>
          <cell r="K306" t="str">
            <v>14204</v>
          </cell>
          <cell r="L306" t="str">
            <v>142</v>
          </cell>
          <cell r="M306" t="str">
            <v>14204</v>
          </cell>
          <cell r="N306" t="str">
            <v>30</v>
          </cell>
          <cell r="O306" t="str">
            <v>男</v>
          </cell>
          <cell r="P306" t="str">
            <v>1989-12-23</v>
          </cell>
          <cell r="Q306" t="str">
            <v>湖北省</v>
          </cell>
          <cell r="R306" t="str">
            <v>汉族</v>
          </cell>
          <cell r="S306" t="str">
            <v>群众</v>
          </cell>
          <cell r="T306" t="str">
            <v>大学本科</v>
          </cell>
          <cell r="U306" t="str">
            <v>学士</v>
          </cell>
          <cell r="V306" t="str">
            <v>全日制</v>
          </cell>
          <cell r="W306" t="str">
            <v>2012-07-16</v>
          </cell>
          <cell r="X306" t="str">
            <v>云南师范大学商学院</v>
          </cell>
          <cell r="Y306" t="str">
            <v>133301201205001962</v>
          </cell>
          <cell r="Z306" t="str">
            <v>艺术设计</v>
          </cell>
          <cell r="AA306" t="str">
            <v>湖北随州</v>
          </cell>
          <cell r="AB306" t="str">
            <v>2012-07-16</v>
          </cell>
          <cell r="AC306" t="str">
            <v>否</v>
          </cell>
          <cell r="AD306" t="str">
            <v/>
          </cell>
          <cell r="AE306" t="str">
            <v>湖北省随州市曾都区新天地花园</v>
          </cell>
          <cell r="AF306" t="str">
            <v>无</v>
          </cell>
          <cell r="AG306" t="str">
            <v>无</v>
          </cell>
          <cell r="AH306" t="str">
            <v>无</v>
          </cell>
          <cell r="AI306" t="str">
            <v>2005-2008随州市第二中学
2008-2012云南师范大学商学院
2012-2018上海含山瓷业有限公司
2018-2019湖北银泰随州新世纪购物中心</v>
          </cell>
          <cell r="AJ306" t="str">
            <v>父亲：晏学农 单位：随州市中心医院
母亲：刘秀芳 单位：武汉健民集团</v>
          </cell>
          <cell r="AK306" t="str">
            <v>无</v>
          </cell>
          <cell r="AL306" t="str">
            <v>无</v>
          </cell>
          <cell r="AM306" t="str">
            <v>湖北省随州市</v>
          </cell>
          <cell r="AN306" t="str">
            <v>雇员制书记员岗1</v>
          </cell>
          <cell r="AO306">
            <v>340401</v>
          </cell>
          <cell r="AP306" t="str">
            <v>大类</v>
          </cell>
          <cell r="AQ306" t="str">
            <v>雇员制检察辅助人员</v>
          </cell>
          <cell r="AR306" t="str">
            <v>8</v>
          </cell>
          <cell r="AS306" t="str">
            <v>1</v>
          </cell>
          <cell r="AT306" t="str">
            <v>14204001</v>
          </cell>
          <cell r="AU306" t="str">
            <v>14204001004</v>
          </cell>
          <cell r="AV306" t="str">
            <v>随州市人民检察院</v>
          </cell>
          <cell r="AW306" t="str">
            <v>随州市曾都区人民检察院</v>
          </cell>
          <cell r="AX306">
            <v>71</v>
          </cell>
          <cell r="AY306" t="b">
            <v>1</v>
          </cell>
          <cell r="AZ306" t="b">
            <v>1</v>
          </cell>
          <cell r="BA306" t="b">
            <v>1</v>
          </cell>
          <cell r="BB306">
            <v>25.6</v>
          </cell>
        </row>
        <row r="307">
          <cell r="C307" t="str">
            <v>李庆</v>
          </cell>
          <cell r="D307" t="str">
            <v>429001198502122999</v>
          </cell>
          <cell r="E307" t="str">
            <v>14204001004</v>
          </cell>
          <cell r="F307" t="str">
            <v>随州市曾都区人民检察院</v>
          </cell>
          <cell r="G307" t="str">
            <v>114204010920</v>
          </cell>
          <cell r="H307">
            <v>64</v>
          </cell>
          <cell r="I307" t="str">
            <v>14204</v>
          </cell>
          <cell r="J307" t="str">
            <v>湖北省随州市</v>
          </cell>
          <cell r="K307" t="str">
            <v>14204</v>
          </cell>
          <cell r="L307" t="str">
            <v>142</v>
          </cell>
          <cell r="M307" t="str">
            <v>14204</v>
          </cell>
          <cell r="N307" t="str">
            <v>35</v>
          </cell>
          <cell r="O307" t="str">
            <v>男</v>
          </cell>
          <cell r="P307" t="str">
            <v>1985-02-12</v>
          </cell>
          <cell r="Q307" t="str">
            <v>湖北随县</v>
          </cell>
          <cell r="R307" t="str">
            <v>汉族</v>
          </cell>
          <cell r="S307" t="str">
            <v>中共党员(预备党员)</v>
          </cell>
          <cell r="T307" t="str">
            <v>大学本科</v>
          </cell>
          <cell r="U307" t="str">
            <v>学士</v>
          </cell>
          <cell r="V307" t="str">
            <v>全日制</v>
          </cell>
          <cell r="W307" t="str">
            <v>2009-07-01</v>
          </cell>
          <cell r="X307" t="str">
            <v>黑龙江工程学院</v>
          </cell>
          <cell r="Y307" t="str">
            <v>118021200905002794</v>
          </cell>
          <cell r="Z307" t="str">
            <v>工业设计</v>
          </cell>
          <cell r="AA307" t="str">
            <v>湖北省随州市曾都区东城办事处</v>
          </cell>
          <cell r="AB307" t="str">
            <v>2011-07-25</v>
          </cell>
          <cell r="AC307" t="str">
            <v>否</v>
          </cell>
          <cell r="AD307" t="str">
            <v/>
          </cell>
          <cell r="AE307" t="str">
            <v>湖北省随州市曾都区东城办事处文峰都市花园文昌苑</v>
          </cell>
          <cell r="AF307" t="str">
            <v>湖北泰晶科技有限公司</v>
          </cell>
          <cell r="AG307" t="str">
            <v>9</v>
          </cell>
          <cell r="AH307" t="str">
            <v/>
          </cell>
          <cell r="AI307" t="str">
            <v>2001.9-2005.7  随州二中毕业
2005.9-2009.7  黑龙江工程学院工业设计专业毕业
2011.7-2015.7   随州市波导电子科技有限公司工作
2016.7-至今      湖北泰晶科技股份有限公司工作</v>
          </cell>
          <cell r="AJ307" t="str">
            <v>配偶   张盼   随县小林镇人民政府工作
儿子   李张铭  随州市文峰学校  学生
女儿   李张钰  儿童</v>
          </cell>
          <cell r="AK307" t="str">
            <v>无</v>
          </cell>
          <cell r="AL307" t="str">
            <v/>
          </cell>
          <cell r="AM307" t="str">
            <v>湖北省随州市</v>
          </cell>
          <cell r="AN307" t="str">
            <v>雇员制书记员岗1</v>
          </cell>
          <cell r="AO307">
            <v>340401</v>
          </cell>
          <cell r="AP307" t="str">
            <v>大类</v>
          </cell>
          <cell r="AQ307" t="str">
            <v>雇员制检察辅助人员</v>
          </cell>
          <cell r="AR307" t="str">
            <v>8</v>
          </cell>
          <cell r="AS307" t="str">
            <v>1</v>
          </cell>
          <cell r="AT307" t="str">
            <v>14204001</v>
          </cell>
          <cell r="AU307" t="str">
            <v>14204001004</v>
          </cell>
          <cell r="AV307" t="str">
            <v>随州市人民检察院</v>
          </cell>
          <cell r="AW307" t="str">
            <v>随州市曾都区人民检察院</v>
          </cell>
          <cell r="AX307">
            <v>67</v>
          </cell>
          <cell r="AY307" t="b">
            <v>1</v>
          </cell>
          <cell r="AZ307" t="b">
            <v>1</v>
          </cell>
          <cell r="BA307" t="b">
            <v>1</v>
          </cell>
          <cell r="BB307">
            <v>25.6</v>
          </cell>
        </row>
        <row r="308">
          <cell r="C308" t="str">
            <v>李雨薇</v>
          </cell>
          <cell r="D308" t="str">
            <v>421302199612310042</v>
          </cell>
          <cell r="E308" t="str">
            <v>14204001004</v>
          </cell>
          <cell r="F308" t="str">
            <v>随州市曾都区人民检察院</v>
          </cell>
          <cell r="G308" t="str">
            <v>114204010116</v>
          </cell>
          <cell r="H308">
            <v>63</v>
          </cell>
          <cell r="I308" t="str">
            <v>14204</v>
          </cell>
          <cell r="J308" t="str">
            <v>湖北省随州市</v>
          </cell>
          <cell r="K308" t="str">
            <v>14204</v>
          </cell>
          <cell r="L308" t="str">
            <v>142</v>
          </cell>
          <cell r="M308" t="str">
            <v>14204</v>
          </cell>
          <cell r="N308" t="str">
            <v>23</v>
          </cell>
          <cell r="O308" t="str">
            <v>女</v>
          </cell>
          <cell r="P308" t="str">
            <v>1996-12-31</v>
          </cell>
          <cell r="Q308" t="str">
            <v>湖北随州</v>
          </cell>
          <cell r="R308" t="str">
            <v>汉族</v>
          </cell>
          <cell r="S308" t="str">
            <v>中共党员(预备党员)</v>
          </cell>
          <cell r="T308" t="str">
            <v>大学本科</v>
          </cell>
          <cell r="U308" t="str">
            <v>学士</v>
          </cell>
          <cell r="V308" t="str">
            <v>全日制</v>
          </cell>
          <cell r="W308" t="str">
            <v>2020-06-30</v>
          </cell>
          <cell r="X308" t="str">
            <v>武汉工商学院</v>
          </cell>
          <cell r="Y308" t="str">
            <v>132421202005354500</v>
          </cell>
          <cell r="Z308" t="str">
            <v>会计学</v>
          </cell>
          <cell r="AA308" t="str">
            <v>湖北省随州市曾都区西城办事处汉东路70号</v>
          </cell>
          <cell r="AB308" t="str">
            <v/>
          </cell>
          <cell r="AC308" t="str">
            <v>否</v>
          </cell>
          <cell r="AD308" t="str">
            <v/>
          </cell>
          <cell r="AE308" t="str">
            <v>随州市曾都区沿河大道马家巷1号齐星苑</v>
          </cell>
          <cell r="AF308" t="str">
            <v/>
          </cell>
          <cell r="AG308" t="str">
            <v/>
          </cell>
          <cell r="AH308" t="str">
            <v>英语四级证书
普通话证书（二乙）</v>
          </cell>
          <cell r="AI308" t="str">
            <v>高中学历：2012年9月1日-2015年6月30日就读于随州市第二中学
本科学历：2015年9月1日-2020年6月30日就读于武汉工商学院</v>
          </cell>
          <cell r="AJ308" t="str">
            <v>父亲：李小兵  工作单位：个体
母亲：谭平菊  工作单位：湖北省齐星汽车车身股份有限公司</v>
          </cell>
          <cell r="AK308" t="str">
            <v>无</v>
          </cell>
          <cell r="AL308" t="str">
            <v/>
          </cell>
          <cell r="AM308" t="str">
            <v>湖北省随州市</v>
          </cell>
          <cell r="AN308" t="str">
            <v>雇员制书记员岗1</v>
          </cell>
          <cell r="AO308">
            <v>340401</v>
          </cell>
          <cell r="AP308" t="str">
            <v>大类</v>
          </cell>
          <cell r="AQ308" t="str">
            <v>雇员制检察辅助人员</v>
          </cell>
          <cell r="AR308" t="str">
            <v>8</v>
          </cell>
          <cell r="AS308" t="str">
            <v>1</v>
          </cell>
          <cell r="AT308" t="str">
            <v>14204001</v>
          </cell>
          <cell r="AU308" t="str">
            <v>14204001004</v>
          </cell>
          <cell r="AV308" t="str">
            <v>随州市人民检察院</v>
          </cell>
          <cell r="AW308" t="str">
            <v>随州市曾都区人民检察院</v>
          </cell>
          <cell r="AX308">
            <v>56</v>
          </cell>
          <cell r="AY308" t="b">
            <v>1</v>
          </cell>
          <cell r="AZ308" t="b">
            <v>1</v>
          </cell>
          <cell r="BA308" t="b">
            <v>1</v>
          </cell>
          <cell r="BB308">
            <v>25.2</v>
          </cell>
        </row>
        <row r="309">
          <cell r="C309" t="str">
            <v>王军</v>
          </cell>
          <cell r="D309" t="str">
            <v>429001198811223152</v>
          </cell>
          <cell r="E309" t="str">
            <v>14204001004</v>
          </cell>
          <cell r="F309" t="str">
            <v>随州市曾都区人民检察院</v>
          </cell>
          <cell r="G309" t="str">
            <v>114204010430</v>
          </cell>
          <cell r="H309">
            <v>63</v>
          </cell>
          <cell r="I309" t="str">
            <v>14204</v>
          </cell>
          <cell r="J309" t="str">
            <v>湖北省随州市</v>
          </cell>
          <cell r="K309" t="str">
            <v>14204</v>
          </cell>
          <cell r="L309" t="str">
            <v>142</v>
          </cell>
          <cell r="M309" t="str">
            <v>14204</v>
          </cell>
          <cell r="N309" t="str">
            <v>31</v>
          </cell>
          <cell r="O309" t="str">
            <v>男</v>
          </cell>
          <cell r="P309" t="str">
            <v>1988-11-22</v>
          </cell>
          <cell r="Q309" t="str">
            <v>湖北省随州市</v>
          </cell>
          <cell r="R309" t="str">
            <v>汉族</v>
          </cell>
          <cell r="S309" t="str">
            <v>中共党员(预备党员)</v>
          </cell>
          <cell r="T309" t="str">
            <v>大学专科</v>
          </cell>
          <cell r="U309" t="str">
            <v>无</v>
          </cell>
          <cell r="V309" t="str">
            <v>全日制</v>
          </cell>
          <cell r="W309" t="str">
            <v>2010-06-30</v>
          </cell>
          <cell r="X309" t="str">
            <v>武汉交通职业学院</v>
          </cell>
          <cell r="Y309" t="str">
            <v>132641201006103812</v>
          </cell>
          <cell r="Z309" t="str">
            <v>船舶工程技术</v>
          </cell>
          <cell r="AA309" t="str">
            <v>湖北省随州市随县安居镇</v>
          </cell>
          <cell r="AB309" t="str">
            <v>2010-07-01</v>
          </cell>
          <cell r="AC309" t="str">
            <v>否</v>
          </cell>
          <cell r="AD309" t="str">
            <v/>
          </cell>
          <cell r="AE309" t="str">
            <v>湖北省随州市大洪山风景名胜区景区管理局</v>
          </cell>
          <cell r="AF309" t="str">
            <v>湖北省随州市大洪山风景名胜区景区管理局</v>
          </cell>
          <cell r="AG309" t="str">
            <v>10年</v>
          </cell>
          <cell r="AH309" t="str">
            <v>无</v>
          </cell>
          <cell r="AI309" t="str">
            <v>2004年9月 -2007年6月  随州市实验高中  理工科
    2007年9月 -2010年6月  武汉交通职业学院  船舶工程技术专业
    2013年10月-2017年6月  武汉工程大学  工商管理专业（函授）"		
    2010年7月-2013年7月   在深圳造寸制衣公司任出口报关助理。		
    2013年8月至今         在随州市大洪山景区管理局办事员。</v>
          </cell>
          <cell r="AJ309" t="str">
            <v>父亲  王洪成  随县安居镇居委会三组  务农
    母亲  孙传芳  随县安居镇居委会三组  务农</v>
          </cell>
          <cell r="AK309" t="str">
            <v>无</v>
          </cell>
          <cell r="AL309" t="str">
            <v/>
          </cell>
          <cell r="AM309" t="str">
            <v>湖北省随州市</v>
          </cell>
          <cell r="AN309" t="str">
            <v>雇员制书记员岗1</v>
          </cell>
          <cell r="AO309">
            <v>340401</v>
          </cell>
          <cell r="AP309" t="str">
            <v>大类</v>
          </cell>
          <cell r="AQ309" t="str">
            <v>雇员制检察辅助人员</v>
          </cell>
          <cell r="AR309" t="str">
            <v>8</v>
          </cell>
          <cell r="AS309" t="str">
            <v>1</v>
          </cell>
          <cell r="AT309" t="str">
            <v>14204001</v>
          </cell>
          <cell r="AU309" t="str">
            <v>14204001004</v>
          </cell>
          <cell r="AV309" t="str">
            <v>随州市人民检察院</v>
          </cell>
          <cell r="AW309" t="str">
            <v>随州市曾都区人民检察院</v>
          </cell>
          <cell r="AX309">
            <v>89</v>
          </cell>
          <cell r="AY309" t="b">
            <v>1</v>
          </cell>
          <cell r="AZ309" t="b">
            <v>1</v>
          </cell>
          <cell r="BA309" t="b">
            <v>1</v>
          </cell>
          <cell r="BB309">
            <v>25.2</v>
          </cell>
        </row>
        <row r="310">
          <cell r="C310" t="str">
            <v>郭茹凡</v>
          </cell>
          <cell r="D310" t="str">
            <v>429001199305060826</v>
          </cell>
          <cell r="E310" t="str">
            <v>14204001004</v>
          </cell>
          <cell r="F310" t="str">
            <v>随州市曾都区人民检察院</v>
          </cell>
          <cell r="G310" t="str">
            <v>114204010726</v>
          </cell>
          <cell r="H310">
            <v>62</v>
          </cell>
          <cell r="I310" t="str">
            <v>14204</v>
          </cell>
          <cell r="J310" t="str">
            <v>湖北省随州市</v>
          </cell>
          <cell r="K310" t="str">
            <v>14204</v>
          </cell>
          <cell r="L310" t="str">
            <v>142</v>
          </cell>
          <cell r="M310" t="str">
            <v>14204</v>
          </cell>
          <cell r="N310" t="str">
            <v>27</v>
          </cell>
          <cell r="O310" t="str">
            <v>女</v>
          </cell>
          <cell r="P310" t="str">
            <v>1993-05-06</v>
          </cell>
          <cell r="Q310" t="str">
            <v>湖北随州</v>
          </cell>
          <cell r="R310" t="str">
            <v>汉族</v>
          </cell>
          <cell r="S310" t="str">
            <v>共青团员</v>
          </cell>
          <cell r="T310" t="str">
            <v>大学专科</v>
          </cell>
          <cell r="U310" t="str">
            <v>无</v>
          </cell>
          <cell r="V310" t="str">
            <v>全日制</v>
          </cell>
          <cell r="W310" t="str">
            <v>2014-07-01</v>
          </cell>
          <cell r="X310" t="str">
            <v>武昌职业学院</v>
          </cell>
          <cell r="Y310" t="str">
            <v>129901201406798385</v>
          </cell>
          <cell r="Z310" t="str">
            <v>酒店管理</v>
          </cell>
          <cell r="AA310" t="str">
            <v>湖北省随州市</v>
          </cell>
          <cell r="AB310" t="str">
            <v>2013-07-01</v>
          </cell>
          <cell r="AC310" t="str">
            <v>否</v>
          </cell>
          <cell r="AD310" t="str">
            <v/>
          </cell>
          <cell r="AE310" t="str">
            <v>湖北省随州市曾都区聚玉东街恒通63号</v>
          </cell>
          <cell r="AF310" t="str">
            <v>随州市曾都区网格中心</v>
          </cell>
          <cell r="AG310" t="str">
            <v>7年</v>
          </cell>
          <cell r="AH310" t="str">
            <v>无</v>
          </cell>
          <cell r="AI310" t="str">
            <v>2008.09-2011.06 随州二中
2011.09-2014.06 武昌职业学院
2015.03-2017.07 武汉工程大学
2013.07至今 随州市曾都区网格中心</v>
          </cell>
          <cell r="AJ310" t="str">
            <v>父：郭远强 经商 府河镇喜来登酒店
母：余爱荣 无业 
夫：饶良新 医生 中心医院慈恩院区</v>
          </cell>
          <cell r="AK310" t="str">
            <v>无</v>
          </cell>
          <cell r="AL310" t="str">
            <v/>
          </cell>
          <cell r="AM310" t="str">
            <v>湖北省随州市</v>
          </cell>
          <cell r="AN310" t="str">
            <v>雇员制书记员岗1</v>
          </cell>
          <cell r="AO310">
            <v>340401</v>
          </cell>
          <cell r="AP310" t="str">
            <v>大类</v>
          </cell>
          <cell r="AQ310" t="str">
            <v>雇员制检察辅助人员</v>
          </cell>
          <cell r="AR310" t="str">
            <v>8</v>
          </cell>
          <cell r="AS310" t="str">
            <v>1</v>
          </cell>
          <cell r="AT310" t="str">
            <v>14204001</v>
          </cell>
          <cell r="AU310" t="str">
            <v>14204001004</v>
          </cell>
          <cell r="AV310" t="str">
            <v>随州市人民检察院</v>
          </cell>
          <cell r="AW310" t="str">
            <v>随州市曾都区人民检察院</v>
          </cell>
          <cell r="AX310">
            <v>73</v>
          </cell>
          <cell r="AY310" t="b">
            <v>1</v>
          </cell>
          <cell r="AZ310" t="b">
            <v>1</v>
          </cell>
          <cell r="BA310" t="b">
            <v>1</v>
          </cell>
          <cell r="BB310">
            <v>24.8</v>
          </cell>
        </row>
        <row r="311">
          <cell r="C311" t="str">
            <v>陈晨</v>
          </cell>
          <cell r="D311" t="str">
            <v>421302199312073823</v>
          </cell>
          <cell r="E311" t="str">
            <v>14204001004</v>
          </cell>
          <cell r="F311" t="str">
            <v>随州市曾都区人民检察院</v>
          </cell>
          <cell r="G311" t="str">
            <v>114204011129</v>
          </cell>
          <cell r="H311">
            <v>62</v>
          </cell>
          <cell r="I311" t="str">
            <v>14204</v>
          </cell>
          <cell r="J311" t="str">
            <v>湖北省随州市</v>
          </cell>
          <cell r="K311" t="str">
            <v>14204</v>
          </cell>
          <cell r="L311" t="str">
            <v>142</v>
          </cell>
          <cell r="M311" t="str">
            <v>14204</v>
          </cell>
          <cell r="N311" t="str">
            <v>26</v>
          </cell>
          <cell r="O311" t="str">
            <v>女</v>
          </cell>
          <cell r="P311" t="str">
            <v>1993-12-07</v>
          </cell>
          <cell r="Q311" t="str">
            <v>湖北随州</v>
          </cell>
          <cell r="R311" t="str">
            <v>汉族</v>
          </cell>
          <cell r="S311" t="str">
            <v>共青团员</v>
          </cell>
          <cell r="T311" t="str">
            <v>大学本科</v>
          </cell>
          <cell r="U311" t="str">
            <v>学士</v>
          </cell>
          <cell r="V311" t="str">
            <v>全日制</v>
          </cell>
          <cell r="W311" t="str">
            <v>2017-07-01</v>
          </cell>
          <cell r="X311" t="str">
            <v>长江大学</v>
          </cell>
          <cell r="Y311" t="str">
            <v>104891201705005797</v>
          </cell>
          <cell r="Z311" t="str">
            <v>国际经济与贸易</v>
          </cell>
          <cell r="AA311" t="str">
            <v>湖北随州</v>
          </cell>
          <cell r="AB311" t="str">
            <v>2017-08-01</v>
          </cell>
          <cell r="AC311" t="str">
            <v>否</v>
          </cell>
          <cell r="AD311" t="str">
            <v/>
          </cell>
          <cell r="AE311" t="str">
            <v>随州市中天公司新楼</v>
          </cell>
          <cell r="AF311" t="str">
            <v>无</v>
          </cell>
          <cell r="AG311" t="str">
            <v>1年半</v>
          </cell>
          <cell r="AH311" t="str">
            <v>无</v>
          </cell>
          <cell r="AI311" t="str">
            <v>学习经历：2014.9-2015.6 担任校学生会实践部干事，协同组织了多次大型校园活动，“校园达人秀”、“清晓杯辩论大赛”等，获“优秀干事”等称号；
2015.9-2016.1 获经济学院“经世济民”专业基本功大赛三等奖；
2014.9-2014.12 入党积极分子培训班，并顺利结业
实习经历：2017.02-2017.04 招商银行荆州分行实习主要做大堂业务，协助客户开户，激活银行卡；帮助客户办理存取款转账业务；对客户的咨询做相关解答
工作经历：2017.8-2018.10 深圳光华伟业股份有</v>
          </cell>
          <cell r="AJ311" t="str">
            <v>父亲：陈长军，工作务农
母亲：张爱清，工作务农</v>
          </cell>
          <cell r="AK311" t="str">
            <v>无</v>
          </cell>
          <cell r="AL311" t="str">
            <v>无</v>
          </cell>
          <cell r="AM311" t="str">
            <v>湖北省随州市</v>
          </cell>
          <cell r="AN311" t="str">
            <v>雇员制书记员岗1</v>
          </cell>
          <cell r="AO311">
            <v>340401</v>
          </cell>
          <cell r="AP311" t="str">
            <v>大类</v>
          </cell>
          <cell r="AQ311" t="str">
            <v>雇员制检察辅助人员</v>
          </cell>
          <cell r="AR311" t="str">
            <v>8</v>
          </cell>
          <cell r="AS311" t="str">
            <v>1</v>
          </cell>
          <cell r="AT311" t="str">
            <v>14204001</v>
          </cell>
          <cell r="AU311" t="str">
            <v>14204001004</v>
          </cell>
          <cell r="AV311" t="str">
            <v>随州市人民检察院</v>
          </cell>
          <cell r="AW311" t="str">
            <v>随州市曾都区人民检察院</v>
          </cell>
          <cell r="AX311">
            <v>54</v>
          </cell>
          <cell r="AY311" t="b">
            <v>1</v>
          </cell>
          <cell r="AZ311" t="b">
            <v>1</v>
          </cell>
          <cell r="BA311" t="b">
            <v>1</v>
          </cell>
          <cell r="BB311">
            <v>24.8</v>
          </cell>
        </row>
        <row r="312">
          <cell r="C312" t="str">
            <v>李冬雨</v>
          </cell>
          <cell r="D312" t="str">
            <v>421302199611070438</v>
          </cell>
          <cell r="E312" t="str">
            <v>14204001004</v>
          </cell>
          <cell r="F312" t="str">
            <v>随州市曾都区人民检察院</v>
          </cell>
          <cell r="G312" t="str">
            <v>114204010311</v>
          </cell>
          <cell r="H312">
            <v>61</v>
          </cell>
          <cell r="I312" t="str">
            <v>14204</v>
          </cell>
          <cell r="J312" t="str">
            <v>湖北省随州市</v>
          </cell>
          <cell r="K312" t="str">
            <v>14204</v>
          </cell>
          <cell r="L312" t="str">
            <v>142</v>
          </cell>
          <cell r="M312" t="str">
            <v>14204</v>
          </cell>
          <cell r="N312" t="str">
            <v>23</v>
          </cell>
          <cell r="O312" t="str">
            <v>男</v>
          </cell>
          <cell r="P312" t="str">
            <v>1996-11-07</v>
          </cell>
          <cell r="Q312" t="str">
            <v>湖北随州</v>
          </cell>
          <cell r="R312" t="str">
            <v>汉族</v>
          </cell>
          <cell r="S312" t="str">
            <v>共青团员</v>
          </cell>
          <cell r="T312" t="str">
            <v>大学本科</v>
          </cell>
          <cell r="U312" t="str">
            <v>学士</v>
          </cell>
          <cell r="V312" t="str">
            <v>全日制</v>
          </cell>
          <cell r="W312" t="str">
            <v>2019-12-31</v>
          </cell>
          <cell r="X312" t="str">
            <v>河北美术学院</v>
          </cell>
          <cell r="Y312" t="str">
            <v>130751201905001455</v>
          </cell>
          <cell r="Z312" t="str">
            <v>环境设计</v>
          </cell>
          <cell r="AA312" t="str">
            <v>湖北随州</v>
          </cell>
          <cell r="AB312" t="str">
            <v/>
          </cell>
          <cell r="AC312" t="str">
            <v>否</v>
          </cell>
          <cell r="AD312" t="str">
            <v/>
          </cell>
          <cell r="AE312" t="str">
            <v>湖北省随州市东城八角楼中学</v>
          </cell>
          <cell r="AF312" t="str">
            <v/>
          </cell>
          <cell r="AG312" t="str">
            <v/>
          </cell>
          <cell r="AH312" t="str">
            <v/>
          </cell>
          <cell r="AI312" t="str">
            <v>2012.9.1至2015.6.30于随州市第二中学就读，高中，理科； 2015.9.1至2019.12.31于河北美术学院就读，大学本科(全日制)，环境设计。</v>
          </cell>
          <cell r="AJ312" t="str">
            <v>母亲:魏品桦;工作单位:随州市八角楼中学</v>
          </cell>
          <cell r="AK312" t="str">
            <v>无</v>
          </cell>
          <cell r="AL312" t="str">
            <v/>
          </cell>
          <cell r="AM312" t="str">
            <v>湖北省随州市</v>
          </cell>
          <cell r="AN312" t="str">
            <v>雇员制书记员岗1</v>
          </cell>
          <cell r="AO312">
            <v>340401</v>
          </cell>
          <cell r="AP312" t="str">
            <v>大类</v>
          </cell>
          <cell r="AQ312" t="str">
            <v>雇员制检察辅助人员</v>
          </cell>
          <cell r="AR312" t="str">
            <v>8</v>
          </cell>
          <cell r="AS312" t="str">
            <v>1</v>
          </cell>
          <cell r="AT312" t="str">
            <v>14204001</v>
          </cell>
          <cell r="AU312" t="str">
            <v>14204001004</v>
          </cell>
          <cell r="AV312" t="str">
            <v>随州市人民检察院</v>
          </cell>
          <cell r="AW312" t="str">
            <v>随州市曾都区人民检察院</v>
          </cell>
          <cell r="AX312">
            <v>77</v>
          </cell>
          <cell r="AY312" t="b">
            <v>1</v>
          </cell>
          <cell r="AZ312" t="b">
            <v>1</v>
          </cell>
          <cell r="BA312" t="b">
            <v>1</v>
          </cell>
          <cell r="BB312">
            <v>24.4</v>
          </cell>
        </row>
        <row r="313">
          <cell r="C313" t="str">
            <v>陈俊霖</v>
          </cell>
          <cell r="D313" t="str">
            <v>429001199306190024</v>
          </cell>
          <cell r="E313" t="str">
            <v>14204001004</v>
          </cell>
          <cell r="F313" t="str">
            <v>随州市曾都区人民检察院</v>
          </cell>
          <cell r="G313" t="str">
            <v>114204010326</v>
          </cell>
          <cell r="H313">
            <v>61</v>
          </cell>
          <cell r="I313" t="str">
            <v>14204</v>
          </cell>
          <cell r="J313" t="str">
            <v>湖北省随州市</v>
          </cell>
          <cell r="K313" t="str">
            <v>14204</v>
          </cell>
          <cell r="L313" t="str">
            <v>142</v>
          </cell>
          <cell r="M313" t="str">
            <v>14204</v>
          </cell>
          <cell r="N313" t="str">
            <v>27</v>
          </cell>
          <cell r="O313" t="str">
            <v>女</v>
          </cell>
          <cell r="P313" t="str">
            <v>1993-06-19</v>
          </cell>
          <cell r="Q313" t="str">
            <v>湖北省随州市</v>
          </cell>
          <cell r="R313" t="str">
            <v>汉族</v>
          </cell>
          <cell r="S313" t="str">
            <v>共青团员</v>
          </cell>
          <cell r="T313" t="str">
            <v>大学专科</v>
          </cell>
          <cell r="U313" t="str">
            <v>学士</v>
          </cell>
          <cell r="V313" t="str">
            <v>全日制</v>
          </cell>
          <cell r="W313" t="str">
            <v>2015-06-30</v>
          </cell>
          <cell r="X313" t="str">
            <v>华中师范大学</v>
          </cell>
          <cell r="Y313" t="str">
            <v>65420137122127362</v>
          </cell>
          <cell r="Z313" t="str">
            <v>音乐教育</v>
          </cell>
          <cell r="AA313" t="str">
            <v>湖北省随州市</v>
          </cell>
          <cell r="AB313" t="str">
            <v>2015-07-01</v>
          </cell>
          <cell r="AC313" t="str">
            <v>否</v>
          </cell>
          <cell r="AD313" t="str">
            <v/>
          </cell>
          <cell r="AE313" t="str">
            <v>湖北省随州市曾都区水西门转盘</v>
          </cell>
          <cell r="AF313" t="str">
            <v/>
          </cell>
          <cell r="AG313" t="str">
            <v/>
          </cell>
          <cell r="AH313" t="str">
            <v/>
          </cell>
          <cell r="AI313" t="str">
            <v>2000.9-2006.6  岁丰中心学校
2006.9-2009.6  实验中学
2009.9-2012.6  实验高中（艺术生）
2012.9-2015.6  郧阳师范学院（现汉江师范学院）
2015.6.30      取得华中师范大学自考本科证
2015.7-2018.8  任随州市花鼓剧院演员
2019.5-2020.1  任小松树艺术中心钢琴老师</v>
          </cell>
          <cell r="AJ313" t="str">
            <v>配偶  蒋易君  无双传媒管理人员
父亲  蒋福忠  水电工师傅
母亲  周江    农机公司会计，已退休
住址：湖北省随州市曾都区水西门转盘金融大厦</v>
          </cell>
          <cell r="AK313" t="str">
            <v>无</v>
          </cell>
          <cell r="AL313" t="str">
            <v/>
          </cell>
          <cell r="AM313" t="str">
            <v>湖北省随州市</v>
          </cell>
          <cell r="AN313" t="str">
            <v>雇员制书记员岗1</v>
          </cell>
          <cell r="AO313">
            <v>340401</v>
          </cell>
          <cell r="AP313" t="str">
            <v>大类</v>
          </cell>
          <cell r="AQ313" t="str">
            <v>雇员制检察辅助人员</v>
          </cell>
          <cell r="AR313" t="str">
            <v>8</v>
          </cell>
          <cell r="AS313" t="str">
            <v>1</v>
          </cell>
          <cell r="AT313" t="str">
            <v>14204001</v>
          </cell>
          <cell r="AU313" t="str">
            <v>14204001004</v>
          </cell>
          <cell r="AV313" t="str">
            <v>随州市人民检察院</v>
          </cell>
          <cell r="AW313" t="str">
            <v>随州市曾都区人民检察院</v>
          </cell>
          <cell r="AX313">
            <v>69</v>
          </cell>
          <cell r="AY313" t="b">
            <v>1</v>
          </cell>
          <cell r="AZ313" t="b">
            <v>1</v>
          </cell>
          <cell r="BA313" t="b">
            <v>1</v>
          </cell>
          <cell r="BB313">
            <v>24.4</v>
          </cell>
        </row>
        <row r="314">
          <cell r="C314" t="str">
            <v>刘兰婷</v>
          </cell>
          <cell r="D314" t="str">
            <v>429001198807202826</v>
          </cell>
          <cell r="E314" t="str">
            <v>14204001004</v>
          </cell>
          <cell r="F314" t="str">
            <v>随州市曾都区人民检察院</v>
          </cell>
          <cell r="G314" t="str">
            <v>114204010906</v>
          </cell>
          <cell r="H314">
            <v>61</v>
          </cell>
          <cell r="I314" t="str">
            <v>14204</v>
          </cell>
          <cell r="J314" t="str">
            <v>湖北省随州市</v>
          </cell>
          <cell r="K314" t="str">
            <v>14204</v>
          </cell>
          <cell r="L314" t="str">
            <v>142</v>
          </cell>
          <cell r="M314" t="str">
            <v>14204</v>
          </cell>
          <cell r="N314" t="str">
            <v>31</v>
          </cell>
          <cell r="O314" t="str">
            <v>女</v>
          </cell>
          <cell r="P314" t="str">
            <v>1988-07-20</v>
          </cell>
          <cell r="Q314" t="str">
            <v>湖北随州</v>
          </cell>
          <cell r="R314" t="str">
            <v>汉族</v>
          </cell>
          <cell r="S314" t="str">
            <v>中共党员(预备党员)</v>
          </cell>
          <cell r="T314" t="str">
            <v>大学专科</v>
          </cell>
          <cell r="U314" t="str">
            <v>无</v>
          </cell>
          <cell r="V314" t="str">
            <v>全日制</v>
          </cell>
          <cell r="W314" t="str">
            <v>2010-06-30</v>
          </cell>
          <cell r="X314" t="str">
            <v>襄樊职业技术学院</v>
          </cell>
          <cell r="Y314" t="str">
            <v>123541201006002958</v>
          </cell>
          <cell r="Z314" t="str">
            <v>农业技术与管理</v>
          </cell>
          <cell r="AA314" t="str">
            <v>随州</v>
          </cell>
          <cell r="AB314" t="str">
            <v>2010-10-20</v>
          </cell>
          <cell r="AC314" t="str">
            <v>否</v>
          </cell>
          <cell r="AD314" t="str">
            <v/>
          </cell>
          <cell r="AE314" t="str">
            <v>湖北省随州市曾都区尚城国际1号楼</v>
          </cell>
          <cell r="AF314" t="str">
            <v>湖北省随州市曾都区检察院</v>
          </cell>
          <cell r="AG314" t="str">
            <v>10</v>
          </cell>
          <cell r="AH314" t="str">
            <v>无</v>
          </cell>
          <cell r="AI314" t="str">
            <v>2008年9月至2010年6月襄樊职业技术学院就读
2010年10月至2018年4月中国邮政储蓄银行随县分公司  银行职员
2018年5月至今随州市曾都区检察院</v>
          </cell>
          <cell r="AJ314" t="str">
            <v>父亲刘帮成，务农
母亲余付秀，务农
配偶熊磊磊，工作单位：中共随县组织部</v>
          </cell>
          <cell r="AK314" t="str">
            <v>无</v>
          </cell>
          <cell r="AL314" t="str">
            <v/>
          </cell>
          <cell r="AM314" t="str">
            <v>湖北省随州市</v>
          </cell>
          <cell r="AN314" t="str">
            <v>雇员制书记员岗1</v>
          </cell>
          <cell r="AO314">
            <v>340401</v>
          </cell>
          <cell r="AP314" t="str">
            <v>大类</v>
          </cell>
          <cell r="AQ314" t="str">
            <v>雇员制检察辅助人员</v>
          </cell>
          <cell r="AR314" t="str">
            <v>8</v>
          </cell>
          <cell r="AS314" t="str">
            <v>1</v>
          </cell>
          <cell r="AT314" t="str">
            <v>14204001</v>
          </cell>
          <cell r="AU314" t="str">
            <v>14204001004</v>
          </cell>
          <cell r="AV314" t="str">
            <v>随州市人民检察院</v>
          </cell>
          <cell r="AW314" t="str">
            <v>随州市曾都区人民检察院</v>
          </cell>
          <cell r="AX314">
            <v>99</v>
          </cell>
          <cell r="AY314" t="b">
            <v>1</v>
          </cell>
          <cell r="AZ314" t="b">
            <v>1</v>
          </cell>
          <cell r="BA314" t="b">
            <v>1</v>
          </cell>
          <cell r="BB314">
            <v>24.4</v>
          </cell>
        </row>
        <row r="315">
          <cell r="C315" t="str">
            <v>吕婧帅洁</v>
          </cell>
          <cell r="D315" t="str">
            <v>429001199508090021</v>
          </cell>
          <cell r="E315" t="str">
            <v>14204001004</v>
          </cell>
          <cell r="F315" t="str">
            <v>随州市曾都区人民检察院</v>
          </cell>
          <cell r="G315" t="str">
            <v>114204010826</v>
          </cell>
          <cell r="H315">
            <v>60</v>
          </cell>
          <cell r="I315" t="str">
            <v>14204</v>
          </cell>
          <cell r="J315" t="str">
            <v>湖北省随州市</v>
          </cell>
          <cell r="K315" t="str">
            <v>14204</v>
          </cell>
          <cell r="L315" t="str">
            <v>142</v>
          </cell>
          <cell r="M315" t="str">
            <v>14204</v>
          </cell>
          <cell r="N315" t="str">
            <v>24</v>
          </cell>
          <cell r="O315" t="str">
            <v>女</v>
          </cell>
          <cell r="P315" t="str">
            <v>1995-08-09</v>
          </cell>
          <cell r="Q315" t="str">
            <v>湖北随州</v>
          </cell>
          <cell r="R315" t="str">
            <v>汉族</v>
          </cell>
          <cell r="S315" t="str">
            <v>中共党员(预备党员)</v>
          </cell>
          <cell r="T315" t="str">
            <v>大学本科</v>
          </cell>
          <cell r="U315" t="str">
            <v>学士</v>
          </cell>
          <cell r="V315" t="str">
            <v>全日制</v>
          </cell>
          <cell r="W315" t="str">
            <v>2017-06-20</v>
          </cell>
          <cell r="X315" t="str">
            <v>武汉工商学院</v>
          </cell>
          <cell r="Y315" t="str">
            <v>132421201705744882</v>
          </cell>
          <cell r="Z315" t="str">
            <v>旅游管理专业</v>
          </cell>
          <cell r="AA315" t="str">
            <v>湖北省随州市曾都区北郊办事处</v>
          </cell>
          <cell r="AB315" t="str">
            <v>2017-10-16</v>
          </cell>
          <cell r="AC315" t="str">
            <v>否</v>
          </cell>
          <cell r="AD315" t="str">
            <v/>
          </cell>
          <cell r="AE315" t="str">
            <v>随州市曾都区交通大道100号</v>
          </cell>
          <cell r="AF315" t="str">
            <v>随州市大洪山风景名胜区景区景区管理局</v>
          </cell>
          <cell r="AG315" t="str">
            <v>两年以上</v>
          </cell>
          <cell r="AH315" t="str">
            <v>无</v>
          </cell>
          <cell r="AI315" t="str">
            <v>2010.09.01—2013.06.08  就读于随州市第二高级中学 （文科）
2013.09.16—2017.06.20  就读于武汉工商学院（旅游管理专业）
2017.10.16—至今  随州市大洪山风景名胜区景区管理局工作</v>
          </cell>
          <cell r="AJ315" t="str">
            <v>父亲 吕华福  个体
母亲 靳玲丽  个体</v>
          </cell>
          <cell r="AK315" t="str">
            <v>无</v>
          </cell>
          <cell r="AL315" t="str">
            <v>无</v>
          </cell>
          <cell r="AM315" t="str">
            <v>湖北省随州市</v>
          </cell>
          <cell r="AN315" t="str">
            <v>雇员制书记员岗1</v>
          </cell>
          <cell r="AO315">
            <v>340401</v>
          </cell>
          <cell r="AP315" t="str">
            <v>大类</v>
          </cell>
          <cell r="AQ315" t="str">
            <v>雇员制检察辅助人员</v>
          </cell>
          <cell r="AR315" t="str">
            <v>8</v>
          </cell>
          <cell r="AS315" t="str">
            <v>1</v>
          </cell>
          <cell r="AT315" t="str">
            <v>14204001</v>
          </cell>
          <cell r="AU315" t="str">
            <v>14204001004</v>
          </cell>
          <cell r="AV315" t="str">
            <v>随州市人民检察院</v>
          </cell>
          <cell r="AW315" t="str">
            <v>随州市曾都区人民检察院</v>
          </cell>
          <cell r="AX315">
            <v>73</v>
          </cell>
          <cell r="AY315" t="b">
            <v>1</v>
          </cell>
          <cell r="AZ315" t="b">
            <v>1</v>
          </cell>
          <cell r="BA315" t="b">
            <v>1</v>
          </cell>
          <cell r="BB315">
            <v>24</v>
          </cell>
        </row>
        <row r="316">
          <cell r="C316" t="str">
            <v>肖银银</v>
          </cell>
          <cell r="D316" t="str">
            <v>420922199007296083</v>
          </cell>
          <cell r="E316" t="str">
            <v>14204001004</v>
          </cell>
          <cell r="F316" t="str">
            <v>随州市曾都区人民检察院</v>
          </cell>
          <cell r="G316" t="str">
            <v>114204010205</v>
          </cell>
          <cell r="H316">
            <v>59</v>
          </cell>
          <cell r="I316" t="str">
            <v>14204</v>
          </cell>
          <cell r="J316" t="str">
            <v>湖北省随州市</v>
          </cell>
          <cell r="K316" t="str">
            <v>14204</v>
          </cell>
          <cell r="L316" t="str">
            <v>142</v>
          </cell>
          <cell r="M316" t="str">
            <v>14204</v>
          </cell>
          <cell r="N316" t="str">
            <v>29</v>
          </cell>
          <cell r="O316" t="str">
            <v>女</v>
          </cell>
          <cell r="P316" t="str">
            <v>1990-07-29</v>
          </cell>
          <cell r="Q316" t="str">
            <v>湖北省孝感市</v>
          </cell>
          <cell r="R316" t="str">
            <v>汉族</v>
          </cell>
          <cell r="S316" t="str">
            <v>群众</v>
          </cell>
          <cell r="T316" t="str">
            <v>大学本科</v>
          </cell>
          <cell r="U316" t="str">
            <v>学士</v>
          </cell>
          <cell r="V316" t="str">
            <v>全日制</v>
          </cell>
          <cell r="W316" t="str">
            <v>2014-06-30</v>
          </cell>
          <cell r="X316" t="str">
            <v>武汉纺织大学外经贸学院</v>
          </cell>
          <cell r="Y316" t="str">
            <v>13240120405901263</v>
          </cell>
          <cell r="Z316" t="str">
            <v>纺织工程</v>
          </cell>
          <cell r="AA316" t="str">
            <v>湖北省孝感市大悟县</v>
          </cell>
          <cell r="AB316" t="str">
            <v>2014-07-10</v>
          </cell>
          <cell r="AC316" t="str">
            <v>否</v>
          </cell>
          <cell r="AD316" t="str">
            <v/>
          </cell>
          <cell r="AE316" t="str">
            <v>湖北省随州市曾都区南郊新天地花园小区5栋1202</v>
          </cell>
          <cell r="AF316" t="str">
            <v>无</v>
          </cell>
          <cell r="AG316" t="str">
            <v>5</v>
          </cell>
          <cell r="AH316" t="str">
            <v>CET-4</v>
          </cell>
          <cell r="AI316" t="str">
            <v>2010.09-2014.06 武汉纺织大学
2014.07-2015.03 深圳全棉时代公司，门店管理
2015.06-2017.11 随县食堂会计
2018.03-2019.07 武汉三岩外贸公司，外贸经理</v>
          </cell>
          <cell r="AJ316" t="str">
            <v>父亲 肖学伟 务农
母亲 石桂华 务农
丈夫 殷臣俊 待业</v>
          </cell>
          <cell r="AK316" t="str">
            <v>无</v>
          </cell>
          <cell r="AL316" t="str">
            <v>无</v>
          </cell>
          <cell r="AM316" t="str">
            <v>湖北省随州市</v>
          </cell>
          <cell r="AN316" t="str">
            <v>雇员制书记员岗1</v>
          </cell>
          <cell r="AO316">
            <v>340401</v>
          </cell>
          <cell r="AP316" t="str">
            <v>大类</v>
          </cell>
          <cell r="AQ316" t="str">
            <v>雇员制检察辅助人员</v>
          </cell>
          <cell r="AR316" t="str">
            <v>8</v>
          </cell>
          <cell r="AS316" t="str">
            <v>1</v>
          </cell>
          <cell r="AT316" t="str">
            <v>14204001</v>
          </cell>
          <cell r="AU316" t="str">
            <v>14204001004</v>
          </cell>
          <cell r="AV316" t="str">
            <v>随州市人民检察院</v>
          </cell>
          <cell r="AW316" t="str">
            <v>随州市曾都区人民检察院</v>
          </cell>
          <cell r="AX316">
            <v>57</v>
          </cell>
          <cell r="AY316" t="b">
            <v>1</v>
          </cell>
          <cell r="AZ316" t="b">
            <v>1</v>
          </cell>
          <cell r="BA316" t="b">
            <v>1</v>
          </cell>
          <cell r="BB316">
            <v>23.6</v>
          </cell>
        </row>
        <row r="317">
          <cell r="C317" t="str">
            <v>叶晓慧</v>
          </cell>
          <cell r="D317" t="str">
            <v>429001199312256827</v>
          </cell>
          <cell r="E317" t="str">
            <v>14204001004</v>
          </cell>
          <cell r="F317" t="str">
            <v>随州市曾都区人民检察院</v>
          </cell>
          <cell r="G317" t="str">
            <v>114204010421</v>
          </cell>
          <cell r="H317">
            <v>59</v>
          </cell>
          <cell r="I317" t="str">
            <v>14204</v>
          </cell>
          <cell r="J317" t="str">
            <v>湖北省随州市</v>
          </cell>
          <cell r="K317" t="str">
            <v>14204</v>
          </cell>
          <cell r="L317" t="str">
            <v>142</v>
          </cell>
          <cell r="M317" t="str">
            <v>14204</v>
          </cell>
          <cell r="N317" t="str">
            <v>26</v>
          </cell>
          <cell r="O317" t="str">
            <v>女</v>
          </cell>
          <cell r="P317" t="str">
            <v>1993-12-25</v>
          </cell>
          <cell r="Q317" t="str">
            <v>湖北随州</v>
          </cell>
          <cell r="R317" t="str">
            <v>汉族</v>
          </cell>
          <cell r="S317" t="str">
            <v>共青团员</v>
          </cell>
          <cell r="T317" t="str">
            <v>大学专科</v>
          </cell>
          <cell r="U317" t="str">
            <v>无</v>
          </cell>
          <cell r="V317" t="str">
            <v>全日制</v>
          </cell>
          <cell r="W317" t="str">
            <v>2015-06-30</v>
          </cell>
          <cell r="X317" t="str">
            <v>武汉职业技术学院</v>
          </cell>
          <cell r="Y317" t="str">
            <v>108341201506976277</v>
          </cell>
          <cell r="Z317" t="str">
            <v>物流管理</v>
          </cell>
          <cell r="AA317" t="str">
            <v>湖北随州</v>
          </cell>
          <cell r="AB317" t="str">
            <v>2015-07-15</v>
          </cell>
          <cell r="AC317" t="str">
            <v>否</v>
          </cell>
          <cell r="AD317" t="str">
            <v/>
          </cell>
          <cell r="AE317" t="str">
            <v>湖北省随州市曾都区南郊转盘农业银行旁</v>
          </cell>
          <cell r="AF317" t="str">
            <v/>
          </cell>
          <cell r="AG317" t="str">
            <v/>
          </cell>
          <cell r="AH317" t="str">
            <v>助理物流师
英语4级</v>
          </cell>
          <cell r="AI317" t="str">
            <v>2009-2012 文峰高中
2012-2015 武汉职业技术学院
2015-2016 浙江顺丰速运有限公司 工单处理员
2016-2020 四川长虹物流有限公司 进出口关务</v>
          </cell>
          <cell r="AJ317" t="str">
            <v>父亲 叶成林 中山冈山精工
母亲 何仁敏 中山冈山精工
兄长 叶睿   重庆圆钢</v>
          </cell>
          <cell r="AK317" t="str">
            <v>无</v>
          </cell>
          <cell r="AL317" t="str">
            <v/>
          </cell>
          <cell r="AM317" t="str">
            <v>湖北省随州市</v>
          </cell>
          <cell r="AN317" t="str">
            <v>雇员制书记员岗1</v>
          </cell>
          <cell r="AO317">
            <v>340401</v>
          </cell>
          <cell r="AP317" t="str">
            <v>大类</v>
          </cell>
          <cell r="AQ317" t="str">
            <v>雇员制检察辅助人员</v>
          </cell>
          <cell r="AR317" t="str">
            <v>8</v>
          </cell>
          <cell r="AS317" t="str">
            <v>1</v>
          </cell>
          <cell r="AT317" t="str">
            <v>14204001</v>
          </cell>
          <cell r="AU317" t="str">
            <v>14204001004</v>
          </cell>
          <cell r="AV317" t="str">
            <v>随州市人民检察院</v>
          </cell>
          <cell r="AW317" t="str">
            <v>随州市曾都区人民检察院</v>
          </cell>
          <cell r="AX317">
            <v>59</v>
          </cell>
          <cell r="AY317" t="b">
            <v>1</v>
          </cell>
          <cell r="AZ317" t="b">
            <v>1</v>
          </cell>
          <cell r="BA317" t="b">
            <v>1</v>
          </cell>
          <cell r="BB317">
            <v>23.6</v>
          </cell>
        </row>
        <row r="318">
          <cell r="C318" t="str">
            <v>万勇</v>
          </cell>
          <cell r="D318" t="str">
            <v>429001198501274210</v>
          </cell>
          <cell r="E318" t="str">
            <v>14204001004</v>
          </cell>
          <cell r="F318" t="str">
            <v>随州市曾都区人民检察院</v>
          </cell>
          <cell r="G318" t="str">
            <v>114204010630</v>
          </cell>
          <cell r="H318">
            <v>59</v>
          </cell>
          <cell r="I318" t="str">
            <v>14204</v>
          </cell>
          <cell r="J318" t="str">
            <v>湖北省随州市</v>
          </cell>
          <cell r="K318" t="str">
            <v>14204</v>
          </cell>
          <cell r="L318" t="str">
            <v>142</v>
          </cell>
          <cell r="M318" t="str">
            <v>14204</v>
          </cell>
          <cell r="N318" t="str">
            <v>35</v>
          </cell>
          <cell r="O318" t="str">
            <v>男</v>
          </cell>
          <cell r="P318" t="str">
            <v>1985-01-27</v>
          </cell>
          <cell r="Q318" t="str">
            <v>湖北随州</v>
          </cell>
          <cell r="R318" t="str">
            <v>汉族</v>
          </cell>
          <cell r="S318" t="str">
            <v>中共党员(预备党员)</v>
          </cell>
          <cell r="T318" t="str">
            <v>大学本科</v>
          </cell>
          <cell r="U318" t="str">
            <v>学士</v>
          </cell>
          <cell r="V318" t="str">
            <v>全日制</v>
          </cell>
          <cell r="W318" t="str">
            <v>2008-06-16</v>
          </cell>
          <cell r="X318" t="str">
            <v>中国地质大学（武汉）</v>
          </cell>
          <cell r="Y318" t="str">
            <v>104911200805425557</v>
          </cell>
          <cell r="Z318" t="str">
            <v>石油工程</v>
          </cell>
          <cell r="AA318" t="str">
            <v>湖北随州</v>
          </cell>
          <cell r="AB318" t="str">
            <v>2008-07-01</v>
          </cell>
          <cell r="AC318" t="str">
            <v>否</v>
          </cell>
          <cell r="AD318" t="str">
            <v/>
          </cell>
          <cell r="AE318" t="str">
            <v>湖北省随州市曾都区南郊新天地花园</v>
          </cell>
          <cell r="AF318" t="str">
            <v>中国石油长城钻探工程有限公司</v>
          </cell>
          <cell r="AG318" t="str">
            <v>11</v>
          </cell>
          <cell r="AH318" t="str">
            <v>无</v>
          </cell>
          <cell r="AI318" t="str">
            <v>2002-2004随州二中就读高中
2004年至2008年 在中国地质大学（武汉）石油工程
2009年4月至2009年10月 在大庆石油学院学习英语口语及石油专业英语及中石油TOEFL 英语
2008年-2019年在中国石油长城钻探工程有限公司任工程师兼安全监督，因家庭原因2019年辞职回随州待岗</v>
          </cell>
          <cell r="AJ318" t="str">
            <v>黄俊 夫妻 湖北圆梦重科起重设备有限公司 资料员
万亿晨 闺女 才三岁</v>
          </cell>
          <cell r="AK318" t="str">
            <v>无</v>
          </cell>
          <cell r="AL318" t="str">
            <v>无</v>
          </cell>
          <cell r="AM318" t="str">
            <v>湖北省随州市</v>
          </cell>
          <cell r="AN318" t="str">
            <v>雇员制书记员岗1</v>
          </cell>
          <cell r="AO318">
            <v>340401</v>
          </cell>
          <cell r="AP318" t="str">
            <v>大类</v>
          </cell>
          <cell r="AQ318" t="str">
            <v>雇员制检察辅助人员</v>
          </cell>
          <cell r="AR318" t="str">
            <v>8</v>
          </cell>
          <cell r="AS318" t="str">
            <v>1</v>
          </cell>
          <cell r="AT318" t="str">
            <v>14204001</v>
          </cell>
          <cell r="AU318" t="str">
            <v>14204001004</v>
          </cell>
          <cell r="AV318" t="str">
            <v>随州市人民检察院</v>
          </cell>
          <cell r="AW318" t="str">
            <v>随州市曾都区人民检察院</v>
          </cell>
          <cell r="AX318">
            <v>57</v>
          </cell>
          <cell r="AY318" t="b">
            <v>1</v>
          </cell>
          <cell r="AZ318" t="b">
            <v>1</v>
          </cell>
          <cell r="BA318" t="b">
            <v>1</v>
          </cell>
          <cell r="BB318">
            <v>23.6</v>
          </cell>
        </row>
        <row r="319">
          <cell r="C319" t="str">
            <v>李杰</v>
          </cell>
          <cell r="D319" t="str">
            <v>429001199309190011</v>
          </cell>
          <cell r="E319" t="str">
            <v>14204001004</v>
          </cell>
          <cell r="F319" t="str">
            <v>随州市曾都区人民检察院</v>
          </cell>
          <cell r="G319" t="str">
            <v>114204010901</v>
          </cell>
          <cell r="H319">
            <v>59</v>
          </cell>
          <cell r="I319" t="str">
            <v>14204</v>
          </cell>
          <cell r="J319" t="str">
            <v>湖北省随州市</v>
          </cell>
          <cell r="K319" t="str">
            <v>14204</v>
          </cell>
          <cell r="L319" t="str">
            <v>142</v>
          </cell>
          <cell r="M319" t="str">
            <v>14204</v>
          </cell>
          <cell r="N319" t="str">
            <v>26</v>
          </cell>
          <cell r="O319" t="str">
            <v>男</v>
          </cell>
          <cell r="P319" t="str">
            <v>1993-09-19</v>
          </cell>
          <cell r="Q319" t="str">
            <v>湖北随州</v>
          </cell>
          <cell r="R319" t="str">
            <v>汉族</v>
          </cell>
          <cell r="S319" t="str">
            <v>共青团员</v>
          </cell>
          <cell r="T319" t="str">
            <v>大学本科</v>
          </cell>
          <cell r="U319" t="str">
            <v>学士</v>
          </cell>
          <cell r="V319" t="str">
            <v>全日制</v>
          </cell>
          <cell r="W319" t="str">
            <v>2015-06-30</v>
          </cell>
          <cell r="X319" t="str">
            <v>江汉大学文理学院</v>
          </cell>
          <cell r="Y319" t="str">
            <v>132371201505001971</v>
          </cell>
          <cell r="Z319" t="str">
            <v>国际经济与贸易</v>
          </cell>
          <cell r="AA319" t="str">
            <v>湖北随州</v>
          </cell>
          <cell r="AB319" t="str">
            <v>2014-10-01</v>
          </cell>
          <cell r="AC319" t="str">
            <v>否</v>
          </cell>
          <cell r="AD319" t="str">
            <v/>
          </cell>
          <cell r="AE319" t="str">
            <v>随州市阳光小区</v>
          </cell>
          <cell r="AF319" t="str">
            <v>无</v>
          </cell>
          <cell r="AG319" t="str">
            <v>4-5年</v>
          </cell>
          <cell r="AH319" t="str">
            <v>无</v>
          </cell>
          <cell r="AI319" t="str">
            <v>高中：随州市曾都区第一中学 2008-2011
大学：江汉大学文理学院   2011-2015
工作经历：随州市程力专汽股份有限公司 2014.10-2015  国金黄金股份有限公司 2016.3-2019.1  随州市UBTV少年传媒学院 2019.7-2019.11</v>
          </cell>
          <cell r="AJ319" t="str">
            <v>父子 李建平 工作单位：随州神马集团
母子 徐志晴 工作单位：无</v>
          </cell>
          <cell r="AK319" t="str">
            <v>无</v>
          </cell>
          <cell r="AL319" t="str">
            <v/>
          </cell>
          <cell r="AM319" t="str">
            <v>湖北省随州市</v>
          </cell>
          <cell r="AN319" t="str">
            <v>雇员制书记员岗1</v>
          </cell>
          <cell r="AO319">
            <v>340401</v>
          </cell>
          <cell r="AP319" t="str">
            <v>大类</v>
          </cell>
          <cell r="AQ319" t="str">
            <v>雇员制检察辅助人员</v>
          </cell>
          <cell r="AR319" t="str">
            <v>8</v>
          </cell>
          <cell r="AS319" t="str">
            <v>1</v>
          </cell>
          <cell r="AT319" t="str">
            <v>14204001</v>
          </cell>
          <cell r="AU319" t="str">
            <v>14204001004</v>
          </cell>
          <cell r="AV319" t="str">
            <v>随州市人民检察院</v>
          </cell>
          <cell r="AW319" t="str">
            <v>随州市曾都区人民检察院</v>
          </cell>
          <cell r="AX319">
            <v>64</v>
          </cell>
          <cell r="AY319" t="b">
            <v>1</v>
          </cell>
          <cell r="AZ319" t="b">
            <v>1</v>
          </cell>
          <cell r="BA319" t="b">
            <v>1</v>
          </cell>
          <cell r="BB319">
            <v>23.6</v>
          </cell>
        </row>
        <row r="320">
          <cell r="C320" t="str">
            <v>徐松</v>
          </cell>
          <cell r="D320" t="str">
            <v>421302199010190821</v>
          </cell>
          <cell r="E320" t="str">
            <v>14204001004</v>
          </cell>
          <cell r="F320" t="str">
            <v>随州市曾都区人民检察院</v>
          </cell>
          <cell r="G320" t="str">
            <v>114204011415</v>
          </cell>
          <cell r="H320">
            <v>59</v>
          </cell>
          <cell r="I320" t="str">
            <v>14204</v>
          </cell>
          <cell r="J320" t="str">
            <v>湖北省随州市</v>
          </cell>
          <cell r="K320" t="str">
            <v>14204</v>
          </cell>
          <cell r="L320" t="str">
            <v>142</v>
          </cell>
          <cell r="M320" t="str">
            <v>14204</v>
          </cell>
          <cell r="N320" t="str">
            <v>29</v>
          </cell>
          <cell r="O320" t="str">
            <v>女</v>
          </cell>
          <cell r="P320" t="str">
            <v>1990-10-19</v>
          </cell>
          <cell r="Q320" t="str">
            <v>湖北随州</v>
          </cell>
          <cell r="R320" t="str">
            <v>汉族</v>
          </cell>
          <cell r="S320" t="str">
            <v>中共党员(预备党员)</v>
          </cell>
          <cell r="T320" t="str">
            <v>大学专科</v>
          </cell>
          <cell r="U320" t="str">
            <v>无</v>
          </cell>
          <cell r="V320" t="str">
            <v>全日制</v>
          </cell>
          <cell r="W320" t="str">
            <v>2012-06-30</v>
          </cell>
          <cell r="X320" t="str">
            <v>武汉商业服务学院</v>
          </cell>
          <cell r="Y320" t="str">
            <v>116541201206212557</v>
          </cell>
          <cell r="Z320" t="str">
            <v>电子商务（网络营销）</v>
          </cell>
          <cell r="AA320" t="str">
            <v>随州市曾都区南郊朱家湾</v>
          </cell>
          <cell r="AB320" t="str">
            <v>2012-08-16</v>
          </cell>
          <cell r="AC320" t="str">
            <v>否</v>
          </cell>
          <cell r="AD320" t="str">
            <v/>
          </cell>
          <cell r="AE320" t="str">
            <v>随州市曾都区沿河大道219号检察院小区</v>
          </cell>
          <cell r="AF320" t="str">
            <v>曾都区北郊办事处</v>
          </cell>
          <cell r="AG320" t="str">
            <v>8年</v>
          </cell>
          <cell r="AH320" t="str">
            <v>档案岗位资格证书</v>
          </cell>
          <cell r="AI320" t="str">
            <v>2006.9——2009.6   烈山中学
2009.9——2012.6   武汉商业服务学院
2012.7——2012.12  深圳边写边看集团
2013.2——2013.12  深圳海威尔实业有限公司
2014.6——至今     北郊办事处</v>
          </cell>
          <cell r="AJ320" t="str">
            <v>父亲：徐志猛    53岁   群众  务工
丈夫：杨俊峰    32岁   群众  湖北汇丰村镇银行
女儿：杨雲朵    2岁</v>
          </cell>
          <cell r="AK320" t="str">
            <v>无</v>
          </cell>
          <cell r="AL320" t="str">
            <v>无</v>
          </cell>
          <cell r="AM320" t="str">
            <v>湖北省随州市</v>
          </cell>
          <cell r="AN320" t="str">
            <v>雇员制书记员岗1</v>
          </cell>
          <cell r="AO320">
            <v>340401</v>
          </cell>
          <cell r="AP320" t="str">
            <v>大类</v>
          </cell>
          <cell r="AQ320" t="str">
            <v>雇员制检察辅助人员</v>
          </cell>
          <cell r="AR320" t="str">
            <v>8</v>
          </cell>
          <cell r="AS320" t="str">
            <v>1</v>
          </cell>
          <cell r="AT320" t="str">
            <v>14204001</v>
          </cell>
          <cell r="AU320" t="str">
            <v>14204001004</v>
          </cell>
          <cell r="AV320" t="str">
            <v>随州市人民检察院</v>
          </cell>
          <cell r="AW320" t="str">
            <v>随州市曾都区人民检察院</v>
          </cell>
          <cell r="AX320">
            <v>83</v>
          </cell>
          <cell r="AY320" t="b">
            <v>1</v>
          </cell>
          <cell r="AZ320" t="b">
            <v>1</v>
          </cell>
          <cell r="BA320" t="b">
            <v>1</v>
          </cell>
          <cell r="BB320">
            <v>23.6</v>
          </cell>
        </row>
        <row r="321">
          <cell r="C321" t="str">
            <v>沈菲</v>
          </cell>
          <cell r="D321" t="str">
            <v>429001198810150043</v>
          </cell>
          <cell r="E321" t="str">
            <v>14204001004</v>
          </cell>
          <cell r="F321" t="str">
            <v>随州市曾都区人民检察院</v>
          </cell>
          <cell r="G321" t="str">
            <v>114204010604</v>
          </cell>
          <cell r="H321">
            <v>58</v>
          </cell>
          <cell r="I321" t="str">
            <v>14204</v>
          </cell>
          <cell r="J321" t="str">
            <v>湖北省随州市</v>
          </cell>
          <cell r="K321" t="str">
            <v>14204</v>
          </cell>
          <cell r="L321" t="str">
            <v>142</v>
          </cell>
          <cell r="M321" t="str">
            <v>14204</v>
          </cell>
          <cell r="N321" t="str">
            <v>31</v>
          </cell>
          <cell r="O321" t="str">
            <v>女</v>
          </cell>
          <cell r="P321" t="str">
            <v>1988-10-15</v>
          </cell>
          <cell r="Q321" t="str">
            <v>湖北随州</v>
          </cell>
          <cell r="R321" t="str">
            <v>汉族</v>
          </cell>
          <cell r="S321" t="str">
            <v>共青团员</v>
          </cell>
          <cell r="T321" t="str">
            <v>大学专科</v>
          </cell>
          <cell r="U321" t="str">
            <v>无</v>
          </cell>
          <cell r="V321" t="str">
            <v>全日制</v>
          </cell>
          <cell r="W321" t="str">
            <v>2010-06-30</v>
          </cell>
          <cell r="X321" t="str">
            <v>黄石理工学院</v>
          </cell>
          <cell r="Y321" t="str">
            <v>109201201006106182</v>
          </cell>
          <cell r="Z321" t="str">
            <v>环境监测与评价</v>
          </cell>
          <cell r="AA321" t="str">
            <v>湖北随州</v>
          </cell>
          <cell r="AB321" t="str">
            <v/>
          </cell>
          <cell r="AC321" t="str">
            <v>否</v>
          </cell>
          <cell r="AD321" t="str">
            <v/>
          </cell>
          <cell r="AE321" t="str">
            <v>湖北省随州市曾都区文峰都市花园</v>
          </cell>
          <cell r="AF321" t="str">
            <v/>
          </cell>
          <cell r="AG321" t="str">
            <v/>
          </cell>
          <cell r="AH321" t="str">
            <v/>
          </cell>
          <cell r="AI321" t="str">
            <v>2007年9月——2009年6月：随州市第二中学
2009年9月——2011年6月：黄石理工大学 【大专】
专业类别：环境工程（环境监测与评价）
2013年3月——2015年7月：湖北第二师范学院【本科】
专业类别：工商行政管理
工作经历：2011年8月——2015年4月   中国联通随州分公司（联通营业大厅店长，维系部组长）
2018年2月-2019年1月  娃哈哈科艺幼儿园 （幼儿教师） 
2019年3月-至今   大拇指教育（口才教师）</v>
          </cell>
          <cell r="AJ321" t="str">
            <v>沈留章 父亲 经商
周新蓉 母亲 经商
黄杰   配偶 绿城佳园随州时光记忆建设开发有限公司 财务主管
黄沈欣 子女 文峰学校幼儿园</v>
          </cell>
          <cell r="AK321" t="str">
            <v>无</v>
          </cell>
          <cell r="AL321" t="str">
            <v/>
          </cell>
          <cell r="AM321" t="str">
            <v>湖北省随州市</v>
          </cell>
          <cell r="AN321" t="str">
            <v>雇员制书记员岗1</v>
          </cell>
          <cell r="AO321">
            <v>340401</v>
          </cell>
          <cell r="AP321" t="str">
            <v>大类</v>
          </cell>
          <cell r="AQ321" t="str">
            <v>雇员制检察辅助人员</v>
          </cell>
          <cell r="AR321" t="str">
            <v>8</v>
          </cell>
          <cell r="AS321" t="str">
            <v>1</v>
          </cell>
          <cell r="AT321" t="str">
            <v>14204001</v>
          </cell>
          <cell r="AU321" t="str">
            <v>14204001004</v>
          </cell>
          <cell r="AV321" t="str">
            <v>随州市人民检察院</v>
          </cell>
          <cell r="AW321" t="str">
            <v>随州市曾都区人民检察院</v>
          </cell>
          <cell r="AX321">
            <v>79</v>
          </cell>
          <cell r="AY321" t="b">
            <v>1</v>
          </cell>
          <cell r="AZ321" t="b">
            <v>1</v>
          </cell>
          <cell r="BA321" t="b">
            <v>1</v>
          </cell>
          <cell r="BB321">
            <v>23.2</v>
          </cell>
        </row>
        <row r="322">
          <cell r="C322" t="str">
            <v>吴玫霖</v>
          </cell>
          <cell r="D322" t="str">
            <v>42900119941228004X</v>
          </cell>
          <cell r="E322" t="str">
            <v>14204001004</v>
          </cell>
          <cell r="F322" t="str">
            <v>随州市曾都区人民检察院</v>
          </cell>
          <cell r="G322" t="str">
            <v>114204010609</v>
          </cell>
          <cell r="H322">
            <v>57</v>
          </cell>
          <cell r="I322" t="str">
            <v>14204</v>
          </cell>
          <cell r="J322" t="str">
            <v>湖北省随州市</v>
          </cell>
          <cell r="K322" t="str">
            <v>14204</v>
          </cell>
          <cell r="L322" t="str">
            <v>142</v>
          </cell>
          <cell r="M322" t="str">
            <v>14204</v>
          </cell>
          <cell r="N322" t="str">
            <v>25</v>
          </cell>
          <cell r="O322" t="str">
            <v>女</v>
          </cell>
          <cell r="P322" t="str">
            <v>1994-12-28</v>
          </cell>
          <cell r="Q322" t="str">
            <v>湖北随州</v>
          </cell>
          <cell r="R322" t="str">
            <v>汉族</v>
          </cell>
          <cell r="S322" t="str">
            <v>共青团员</v>
          </cell>
          <cell r="T322" t="str">
            <v>大学专科</v>
          </cell>
          <cell r="U322" t="str">
            <v>无</v>
          </cell>
          <cell r="V322" t="str">
            <v>全日制</v>
          </cell>
          <cell r="W322" t="str">
            <v>2016-06-30</v>
          </cell>
          <cell r="X322" t="str">
            <v>湖北大学知行学院</v>
          </cell>
          <cell r="Y322" t="str">
            <v>1051242016506052</v>
          </cell>
          <cell r="Z322" t="str">
            <v>新闻采编与制作</v>
          </cell>
          <cell r="AA322" t="str">
            <v>湖北随州</v>
          </cell>
          <cell r="AB322" t="str">
            <v>2016-01-01</v>
          </cell>
          <cell r="AC322" t="str">
            <v>否</v>
          </cell>
          <cell r="AD322" t="str">
            <v/>
          </cell>
          <cell r="AE322" t="str">
            <v>随州市曾都区大北街1号</v>
          </cell>
          <cell r="AF322" t="str">
            <v>随县检察院劳务派遣人员</v>
          </cell>
          <cell r="AG322" t="str">
            <v>1.5年</v>
          </cell>
          <cell r="AH322" t="str">
            <v>大学英语四级</v>
          </cell>
          <cell r="AI322" t="str">
            <v>2009年9月——2012年6月 高中 随州一中
2012年9月——2015年6月 专科 湖北大学知行学院
2012年9月——2016年6月 本科  湖北大学
2016年1月——2018年12月 随州市儿童福利院
2019年1月——至今  随县检察院（劳务派遣人员）</v>
          </cell>
          <cell r="AJ322" t="str">
            <v>父亲 随州市军队休干所
母亲 退休</v>
          </cell>
          <cell r="AK322" t="str">
            <v>无</v>
          </cell>
          <cell r="AL322" t="str">
            <v>无</v>
          </cell>
          <cell r="AM322" t="str">
            <v>湖北省随州市</v>
          </cell>
          <cell r="AN322" t="str">
            <v>雇员制书记员岗1</v>
          </cell>
          <cell r="AO322">
            <v>340401</v>
          </cell>
          <cell r="AP322" t="str">
            <v>大类</v>
          </cell>
          <cell r="AQ322" t="str">
            <v>雇员制检察辅助人员</v>
          </cell>
          <cell r="AR322" t="str">
            <v>8</v>
          </cell>
          <cell r="AS322" t="str">
            <v>1</v>
          </cell>
          <cell r="AT322" t="str">
            <v>14204001</v>
          </cell>
          <cell r="AU322" t="str">
            <v>14204001004</v>
          </cell>
          <cell r="AV322" t="str">
            <v>随州市人民检察院</v>
          </cell>
          <cell r="AW322" t="str">
            <v>随州市曾都区人民检察院</v>
          </cell>
          <cell r="AX322">
            <v>59</v>
          </cell>
          <cell r="AY322" t="b">
            <v>1</v>
          </cell>
          <cell r="AZ322" t="b">
            <v>1</v>
          </cell>
          <cell r="BA322" t="b">
            <v>1</v>
          </cell>
          <cell r="BB322">
            <v>22.8</v>
          </cell>
        </row>
        <row r="323">
          <cell r="C323" t="str">
            <v>冷彦辰</v>
          </cell>
          <cell r="D323" t="str">
            <v>421302199402110018</v>
          </cell>
          <cell r="E323" t="str">
            <v>14204001004</v>
          </cell>
          <cell r="F323" t="str">
            <v>随州市曾都区人民检察院</v>
          </cell>
          <cell r="G323" t="str">
            <v>114204010918</v>
          </cell>
          <cell r="H323">
            <v>57</v>
          </cell>
          <cell r="I323" t="str">
            <v>14204</v>
          </cell>
          <cell r="J323" t="str">
            <v>湖北省随州市</v>
          </cell>
          <cell r="K323" t="str">
            <v>14204</v>
          </cell>
          <cell r="L323" t="str">
            <v>142</v>
          </cell>
          <cell r="M323" t="str">
            <v>14204</v>
          </cell>
          <cell r="N323" t="str">
            <v>26</v>
          </cell>
          <cell r="O323" t="str">
            <v>男</v>
          </cell>
          <cell r="P323" t="str">
            <v>1994-02-11</v>
          </cell>
          <cell r="Q323" t="str">
            <v>湖北省随州市</v>
          </cell>
          <cell r="R323" t="str">
            <v>汉族</v>
          </cell>
          <cell r="S323" t="str">
            <v>群众</v>
          </cell>
          <cell r="T323" t="str">
            <v>大学专科</v>
          </cell>
          <cell r="U323" t="str">
            <v>无</v>
          </cell>
          <cell r="V323" t="str">
            <v>全日制</v>
          </cell>
          <cell r="W323" t="str">
            <v>2016-07-01</v>
          </cell>
          <cell r="X323" t="str">
            <v>湖南司法警官职业学院</v>
          </cell>
          <cell r="Y323" t="str">
            <v>126011201606000583</v>
          </cell>
          <cell r="Z323" t="str">
            <v>司法鉴定技术</v>
          </cell>
          <cell r="AA323" t="str">
            <v>湖北省随州市</v>
          </cell>
          <cell r="AB323" t="str">
            <v/>
          </cell>
          <cell r="AC323" t="str">
            <v>否</v>
          </cell>
          <cell r="AD323" t="str">
            <v/>
          </cell>
          <cell r="AE323" t="str">
            <v>湖北省随州市曾都区烈山大道79号</v>
          </cell>
          <cell r="AF323" t="str">
            <v/>
          </cell>
          <cell r="AG323" t="str">
            <v/>
          </cell>
          <cell r="AH323" t="str">
            <v>普通话 二级乙等</v>
          </cell>
          <cell r="AI323" t="str">
            <v>高中  2010年9月1日到2013年6月30日
大学专科  2013年9月11日到2016年7月1日</v>
          </cell>
          <cell r="AJ323" t="str">
            <v>父亲  冷俭昌  中国工商银行  职员
母亲 徐洲萍   无                       退休</v>
          </cell>
          <cell r="AK323" t="str">
            <v>无</v>
          </cell>
          <cell r="AL323" t="str">
            <v/>
          </cell>
          <cell r="AM323" t="str">
            <v>湖北省随州市</v>
          </cell>
          <cell r="AN323" t="str">
            <v>雇员制书记员岗1</v>
          </cell>
          <cell r="AO323">
            <v>340401</v>
          </cell>
          <cell r="AP323" t="str">
            <v>大类</v>
          </cell>
          <cell r="AQ323" t="str">
            <v>雇员制检察辅助人员</v>
          </cell>
          <cell r="AR323" t="str">
            <v>8</v>
          </cell>
          <cell r="AS323" t="str">
            <v>1</v>
          </cell>
          <cell r="AT323" t="str">
            <v>14204001</v>
          </cell>
          <cell r="AU323" t="str">
            <v>14204001004</v>
          </cell>
          <cell r="AV323" t="str">
            <v>随州市人民检察院</v>
          </cell>
          <cell r="AW323" t="str">
            <v>随州市曾都区人民检察院</v>
          </cell>
          <cell r="AX323">
            <v>67</v>
          </cell>
          <cell r="AY323" t="b">
            <v>1</v>
          </cell>
          <cell r="AZ323" t="b">
            <v>1</v>
          </cell>
          <cell r="BA323" t="b">
            <v>1</v>
          </cell>
          <cell r="BB323">
            <v>22.8</v>
          </cell>
        </row>
        <row r="324">
          <cell r="C324" t="str">
            <v>周琼颜</v>
          </cell>
          <cell r="D324" t="str">
            <v>421302199210206146</v>
          </cell>
          <cell r="E324" t="str">
            <v>14204001004</v>
          </cell>
          <cell r="F324" t="str">
            <v>随州市曾都区人民检察院</v>
          </cell>
          <cell r="G324" t="str">
            <v>114204011209</v>
          </cell>
          <cell r="H324">
            <v>57</v>
          </cell>
          <cell r="I324" t="str">
            <v>14204</v>
          </cell>
          <cell r="J324" t="str">
            <v>湖北省随州市</v>
          </cell>
          <cell r="K324" t="str">
            <v>14204</v>
          </cell>
          <cell r="L324" t="str">
            <v>142</v>
          </cell>
          <cell r="M324" t="str">
            <v>14204</v>
          </cell>
          <cell r="N324" t="str">
            <v>27</v>
          </cell>
          <cell r="O324" t="str">
            <v>女</v>
          </cell>
          <cell r="P324" t="str">
            <v>1992-10-20</v>
          </cell>
          <cell r="Q324" t="str">
            <v>湖北随州</v>
          </cell>
          <cell r="R324" t="str">
            <v>汉族</v>
          </cell>
          <cell r="S324" t="str">
            <v>群众</v>
          </cell>
          <cell r="T324" t="str">
            <v>大学本科</v>
          </cell>
          <cell r="U324" t="str">
            <v>学士</v>
          </cell>
          <cell r="V324" t="str">
            <v>全日制</v>
          </cell>
          <cell r="W324" t="str">
            <v>2014-06-30</v>
          </cell>
          <cell r="X324" t="str">
            <v>三亚学院</v>
          </cell>
          <cell r="Y324" t="str">
            <v>138921201405000003</v>
          </cell>
          <cell r="Z324" t="str">
            <v>法学</v>
          </cell>
          <cell r="AA324" t="str">
            <v>湖北随州市曾都区</v>
          </cell>
          <cell r="AB324" t="str">
            <v/>
          </cell>
          <cell r="AC324" t="str">
            <v>否</v>
          </cell>
          <cell r="AD324" t="str">
            <v/>
          </cell>
          <cell r="AE324" t="str">
            <v>曾都区东城街道文峰都市花园 水上餐厅住宅楼</v>
          </cell>
          <cell r="AF324" t="str">
            <v>无</v>
          </cell>
          <cell r="AG324" t="str">
            <v/>
          </cell>
          <cell r="AH324" t="str">
            <v/>
          </cell>
          <cell r="AI324" t="str">
            <v>高中 2007-09-03至2010-06-30 随州市第二中学
大学本科 2010-09-03至2014-06-30 三亚学院 法学专业</v>
          </cell>
          <cell r="AJ324" t="str">
            <v>周仕军 父亲 随州市随县高城镇高城路288号 居民
吕华琴 母亲 随州市随县高城镇高城路288号 居民
蒋志才 配偶 随州市禅悦文化中心 编辑部设计</v>
          </cell>
          <cell r="AK324" t="str">
            <v>无</v>
          </cell>
          <cell r="AL324" t="str">
            <v/>
          </cell>
          <cell r="AM324" t="str">
            <v>湖北省随州市</v>
          </cell>
          <cell r="AN324" t="str">
            <v>雇员制书记员岗1</v>
          </cell>
          <cell r="AO324">
            <v>340401</v>
          </cell>
          <cell r="AP324" t="str">
            <v>大类</v>
          </cell>
          <cell r="AQ324" t="str">
            <v>雇员制检察辅助人员</v>
          </cell>
          <cell r="AR324" t="str">
            <v>8</v>
          </cell>
          <cell r="AS324" t="str">
            <v>1</v>
          </cell>
          <cell r="AT324" t="str">
            <v>14204001</v>
          </cell>
          <cell r="AU324" t="str">
            <v>14204001004</v>
          </cell>
          <cell r="AV324" t="str">
            <v>随州市人民检察院</v>
          </cell>
          <cell r="AW324" t="str">
            <v>随州市曾都区人民检察院</v>
          </cell>
          <cell r="AX324">
            <v>71</v>
          </cell>
          <cell r="AY324" t="b">
            <v>1</v>
          </cell>
          <cell r="AZ324" t="b">
            <v>1</v>
          </cell>
          <cell r="BA324" t="b">
            <v>1</v>
          </cell>
          <cell r="BB324">
            <v>22.8</v>
          </cell>
        </row>
        <row r="325">
          <cell r="C325" t="str">
            <v>杨帅</v>
          </cell>
          <cell r="D325" t="str">
            <v>429001198603163132</v>
          </cell>
          <cell r="E325" t="str">
            <v>14204001004</v>
          </cell>
          <cell r="F325" t="str">
            <v>随州市曾都区人民检察院</v>
          </cell>
          <cell r="G325" t="str">
            <v>114204011218</v>
          </cell>
          <cell r="H325">
            <v>57</v>
          </cell>
          <cell r="I325" t="str">
            <v>14204</v>
          </cell>
          <cell r="J325" t="str">
            <v>湖北省随州市</v>
          </cell>
          <cell r="K325" t="str">
            <v>14204</v>
          </cell>
          <cell r="L325" t="str">
            <v>142</v>
          </cell>
          <cell r="M325" t="str">
            <v>14204</v>
          </cell>
          <cell r="N325" t="str">
            <v>34</v>
          </cell>
          <cell r="O325" t="str">
            <v>男</v>
          </cell>
          <cell r="P325" t="str">
            <v>1986-03-16</v>
          </cell>
          <cell r="Q325" t="str">
            <v>湖北随州</v>
          </cell>
          <cell r="R325" t="str">
            <v>汉族</v>
          </cell>
          <cell r="S325" t="str">
            <v>群众</v>
          </cell>
          <cell r="T325" t="str">
            <v>大学本科</v>
          </cell>
          <cell r="U325" t="str">
            <v>学士</v>
          </cell>
          <cell r="V325" t="str">
            <v>全日制</v>
          </cell>
          <cell r="W325" t="str">
            <v>2010-07-01</v>
          </cell>
          <cell r="X325" t="str">
            <v>扬州大学</v>
          </cell>
          <cell r="Y325" t="str">
            <v>111171201005004401</v>
          </cell>
          <cell r="Z325" t="str">
            <v>经济学</v>
          </cell>
          <cell r="AA325" t="str">
            <v>湖北省随县安居镇邓家庙村一组44号</v>
          </cell>
          <cell r="AB325" t="str">
            <v>2010-09-01</v>
          </cell>
          <cell r="AC325" t="str">
            <v>否</v>
          </cell>
          <cell r="AD325" t="str">
            <v/>
          </cell>
          <cell r="AE325" t="str">
            <v>湖北省随县安居镇邓家庙村一组44号</v>
          </cell>
          <cell r="AF325" t="str">
            <v>黑马随州-襄阳吉星利汽车服务有限公司</v>
          </cell>
          <cell r="AG325" t="str">
            <v>10年</v>
          </cell>
          <cell r="AH325" t="str">
            <v>无</v>
          </cell>
          <cell r="AI325" t="str">
            <v>学习经历
学历	学习开始时间	学习结束时间	学校	       所学专业	    证明人
本科	2006/9/1	2010/7/1	扬州大学	经济学	   谭洪波
高中	2003/9/1	2006/7/1	曾都一中	文科	    王波
工作经历：	
开始时间	结束时间     工作单位	                        职务	  证明人
2020/5/27	2020/6/10    黑马随州-襄阳吉星利汽车服务公司	员工	  张晗
2018/4/1	2019/8/1    </v>
          </cell>
          <cell r="AJ325" t="str">
            <v>姓名	关系	所在单位	     职务
杨志国	父子	邓家庙村一组	     务农
张从云	母子	邓家庙村一组	     务农
杨卓	兄弟	上海径卫视觉科技     员工</v>
          </cell>
          <cell r="AK325" t="str">
            <v>无</v>
          </cell>
          <cell r="AL325" t="str">
            <v/>
          </cell>
          <cell r="AM325" t="str">
            <v>湖北省随州市</v>
          </cell>
          <cell r="AN325" t="str">
            <v>雇员制书记员岗1</v>
          </cell>
          <cell r="AO325">
            <v>340401</v>
          </cell>
          <cell r="AP325" t="str">
            <v>大类</v>
          </cell>
          <cell r="AQ325" t="str">
            <v>雇员制检察辅助人员</v>
          </cell>
          <cell r="AR325" t="str">
            <v>8</v>
          </cell>
          <cell r="AS325" t="str">
            <v>1</v>
          </cell>
          <cell r="AT325" t="str">
            <v>14204001</v>
          </cell>
          <cell r="AU325" t="str">
            <v>14204001004</v>
          </cell>
          <cell r="AV325" t="str">
            <v>随州市人民检察院</v>
          </cell>
          <cell r="AW325" t="str">
            <v>随州市曾都区人民检察院</v>
          </cell>
          <cell r="AX325">
            <v>58</v>
          </cell>
          <cell r="AY325" t="b">
            <v>1</v>
          </cell>
          <cell r="AZ325" t="b">
            <v>1</v>
          </cell>
          <cell r="BA325" t="b">
            <v>1</v>
          </cell>
          <cell r="BB325">
            <v>22.8</v>
          </cell>
        </row>
        <row r="326">
          <cell r="C326" t="str">
            <v>马东平</v>
          </cell>
          <cell r="D326" t="str">
            <v>429001199312050415</v>
          </cell>
          <cell r="E326" t="str">
            <v>14204001004</v>
          </cell>
          <cell r="F326" t="str">
            <v>随州市曾都区人民检察院</v>
          </cell>
          <cell r="G326" t="str">
            <v>114204011301</v>
          </cell>
          <cell r="H326">
            <v>57</v>
          </cell>
          <cell r="I326" t="str">
            <v>14204</v>
          </cell>
          <cell r="J326" t="str">
            <v>湖北省随州市</v>
          </cell>
          <cell r="K326" t="str">
            <v>14204</v>
          </cell>
          <cell r="L326" t="str">
            <v>142</v>
          </cell>
          <cell r="M326" t="str">
            <v>14204</v>
          </cell>
          <cell r="N326" t="str">
            <v>26</v>
          </cell>
          <cell r="O326" t="str">
            <v>男</v>
          </cell>
          <cell r="P326" t="str">
            <v>1993-12-05</v>
          </cell>
          <cell r="Q326" t="str">
            <v>湖北随州</v>
          </cell>
          <cell r="R326" t="str">
            <v>汉族</v>
          </cell>
          <cell r="S326" t="str">
            <v>共青团员</v>
          </cell>
          <cell r="T326" t="str">
            <v>大学本科</v>
          </cell>
          <cell r="U326" t="str">
            <v>无</v>
          </cell>
          <cell r="V326" t="str">
            <v>非全日制</v>
          </cell>
          <cell r="W326" t="str">
            <v>2015-12-30</v>
          </cell>
          <cell r="X326" t="str">
            <v>武汉航海职业技术学院</v>
          </cell>
          <cell r="Y326" t="str">
            <v>65420142121106130</v>
          </cell>
          <cell r="Z326" t="str">
            <v>船舶与海洋工程</v>
          </cell>
          <cell r="AA326" t="str">
            <v>湖北省随州市</v>
          </cell>
          <cell r="AB326" t="str">
            <v>2016-04-01</v>
          </cell>
          <cell r="AC326" t="str">
            <v>否</v>
          </cell>
          <cell r="AD326" t="str">
            <v/>
          </cell>
          <cell r="AE326" t="str">
            <v>湖北省随州市曾都区沿河大道西城财政所对面</v>
          </cell>
          <cell r="AF326" t="str">
            <v>湖北省随州市曾都区检察院</v>
          </cell>
          <cell r="AG326" t="str">
            <v>2年以上</v>
          </cell>
          <cell r="AH326" t="str">
            <v>无</v>
          </cell>
          <cell r="AI326" t="str">
            <v>学习经历：2008年9月—2011年6月 随州市欧阳修学（高中）
2011年9月—2014年6月  武汉航海职业技术学院（大专）
2012年9月—2015年12月 武汉理工大学（本科）
工作经历:2016年4月—2017年6月 湖北大力专用汽车有限公司 销售员
2017年10月—2018年4月 随州市邮政管理局 市场管理人员
2018年5月—至今 随州市曾都区人民检察院 书记员</v>
          </cell>
          <cell r="AJ326" t="str">
            <v>父亲：马育斌 工作单位：随州市随县柳林国土资源所
母亲：贺晓梅  退休职工
本人未婚</v>
          </cell>
          <cell r="AK326" t="str">
            <v>无</v>
          </cell>
          <cell r="AL326" t="str">
            <v>无</v>
          </cell>
          <cell r="AM326" t="str">
            <v>湖北省随州市</v>
          </cell>
          <cell r="AN326" t="str">
            <v>雇员制书记员岗1</v>
          </cell>
          <cell r="AO326">
            <v>340401</v>
          </cell>
          <cell r="AP326" t="str">
            <v>大类</v>
          </cell>
          <cell r="AQ326" t="str">
            <v>雇员制检察辅助人员</v>
          </cell>
          <cell r="AR326" t="str">
            <v>8</v>
          </cell>
          <cell r="AS326" t="str">
            <v>1</v>
          </cell>
          <cell r="AT326" t="str">
            <v>14204001</v>
          </cell>
          <cell r="AU326" t="str">
            <v>14204001004</v>
          </cell>
          <cell r="AV326" t="str">
            <v>随州市人民检察院</v>
          </cell>
          <cell r="AW326" t="str">
            <v>随州市曾都区人民检察院</v>
          </cell>
          <cell r="AX326">
            <v>80</v>
          </cell>
          <cell r="AY326" t="b">
            <v>1</v>
          </cell>
          <cell r="AZ326" t="b">
            <v>1</v>
          </cell>
          <cell r="BA326" t="b">
            <v>1</v>
          </cell>
          <cell r="BB326">
            <v>22.8</v>
          </cell>
        </row>
        <row r="327">
          <cell r="C327" t="str">
            <v>刘涛</v>
          </cell>
          <cell r="D327" t="str">
            <v>42130219930625867X</v>
          </cell>
          <cell r="E327" t="str">
            <v>14204001004</v>
          </cell>
          <cell r="F327" t="str">
            <v>随州市曾都区人民检察院</v>
          </cell>
          <cell r="G327" t="str">
            <v>114204010213</v>
          </cell>
          <cell r="H327">
            <v>56</v>
          </cell>
          <cell r="I327" t="str">
            <v>14204</v>
          </cell>
          <cell r="J327" t="str">
            <v>湖北省随州市</v>
          </cell>
          <cell r="K327" t="str">
            <v>14204</v>
          </cell>
          <cell r="L327" t="str">
            <v>142</v>
          </cell>
          <cell r="M327" t="str">
            <v>14204</v>
          </cell>
          <cell r="N327" t="str">
            <v>27</v>
          </cell>
          <cell r="O327" t="str">
            <v>男</v>
          </cell>
          <cell r="P327" t="str">
            <v>1993-06-25</v>
          </cell>
          <cell r="Q327" t="str">
            <v>湖北</v>
          </cell>
          <cell r="R327" t="str">
            <v>汉族</v>
          </cell>
          <cell r="S327" t="str">
            <v>共青团员</v>
          </cell>
          <cell r="T327" t="str">
            <v>大学本科</v>
          </cell>
          <cell r="U327" t="str">
            <v>学士</v>
          </cell>
          <cell r="V327" t="str">
            <v>全日制</v>
          </cell>
          <cell r="W327" t="str">
            <v>2016-06-01</v>
          </cell>
          <cell r="X327" t="str">
            <v>湖北文理学院</v>
          </cell>
          <cell r="Y327" t="str">
            <v>105191201605330749</v>
          </cell>
          <cell r="Z327" t="str">
            <v>社会工作</v>
          </cell>
          <cell r="AA327" t="str">
            <v>湖北省随州市曾都区何店镇谌家岭村2组</v>
          </cell>
          <cell r="AB327" t="str">
            <v>2016-07-01</v>
          </cell>
          <cell r="AC327" t="str">
            <v>否</v>
          </cell>
          <cell r="AD327" t="str">
            <v/>
          </cell>
          <cell r="AE327" t="str">
            <v>湖北省随州市曾都区何店镇谌家岭村2组</v>
          </cell>
          <cell r="AF327" t="str">
            <v/>
          </cell>
          <cell r="AG327" t="str">
            <v>5</v>
          </cell>
          <cell r="AH327" t="str">
            <v>助理社会工作师</v>
          </cell>
          <cell r="AI327" t="str">
            <v>2009.9-2012.6 烈山中学
2012.9-2016.6 湖北文理学院 社会工作专业 法学学士学位
实习经历：2014年-2015年在襄阳市民政局襄阳市救助管理站实习 ；
2016年-至今  民非机构 做社工主管、督导经历经验，有系统学习心理学；服务于武汉市江岸区、蔡甸、东西湖等辖区，衔接民政局、区、街道与服务方关系；期间也从事销售，社会经历经验丰富，较好人际关系，深知检察院工作流程，较好上手。</v>
          </cell>
          <cell r="AJ327" t="str">
            <v>父亲刘双江工地打工，母亲孙清华在家务农，妻子夏传华哺乳期在家带小孩。</v>
          </cell>
          <cell r="AK327" t="str">
            <v>无</v>
          </cell>
          <cell r="AL327" t="str">
            <v/>
          </cell>
          <cell r="AM327" t="str">
            <v>湖北省随州市</v>
          </cell>
          <cell r="AN327" t="str">
            <v>雇员制书记员岗1</v>
          </cell>
          <cell r="AO327">
            <v>340401</v>
          </cell>
          <cell r="AP327" t="str">
            <v>大类</v>
          </cell>
          <cell r="AQ327" t="str">
            <v>雇员制检察辅助人员</v>
          </cell>
          <cell r="AR327" t="str">
            <v>8</v>
          </cell>
          <cell r="AS327" t="str">
            <v>1</v>
          </cell>
          <cell r="AT327" t="str">
            <v>14204001</v>
          </cell>
          <cell r="AU327" t="str">
            <v>14204001004</v>
          </cell>
          <cell r="AV327" t="str">
            <v>随州市人民检察院</v>
          </cell>
          <cell r="AW327" t="str">
            <v>随州市曾都区人民检察院</v>
          </cell>
          <cell r="AX327">
            <v>56</v>
          </cell>
          <cell r="AY327" t="b">
            <v>1</v>
          </cell>
          <cell r="AZ327" t="b">
            <v>1</v>
          </cell>
          <cell r="BA327" t="b">
            <v>1</v>
          </cell>
          <cell r="BB327">
            <v>22.4</v>
          </cell>
        </row>
        <row r="328">
          <cell r="C328" t="str">
            <v>邹奥</v>
          </cell>
          <cell r="D328" t="str">
            <v>421302199607178411</v>
          </cell>
          <cell r="E328" t="str">
            <v>14204001004</v>
          </cell>
          <cell r="F328" t="str">
            <v>随州市曾都区人民检察院</v>
          </cell>
          <cell r="G328" t="str">
            <v>114204010804</v>
          </cell>
          <cell r="H328">
            <v>56</v>
          </cell>
          <cell r="I328" t="str">
            <v>14204</v>
          </cell>
          <cell r="J328" t="str">
            <v>湖北省随州市</v>
          </cell>
          <cell r="K328" t="str">
            <v>14204</v>
          </cell>
          <cell r="L328" t="str">
            <v>142</v>
          </cell>
          <cell r="M328" t="str">
            <v>14204</v>
          </cell>
          <cell r="N328" t="str">
            <v>23</v>
          </cell>
          <cell r="O328" t="str">
            <v>男</v>
          </cell>
          <cell r="P328" t="str">
            <v>1996-07-17</v>
          </cell>
          <cell r="Q328" t="str">
            <v>湖北随州</v>
          </cell>
          <cell r="R328" t="str">
            <v>汉族</v>
          </cell>
          <cell r="S328" t="str">
            <v>共青团员</v>
          </cell>
          <cell r="T328" t="str">
            <v>大学本科</v>
          </cell>
          <cell r="U328" t="str">
            <v>学士</v>
          </cell>
          <cell r="V328" t="str">
            <v>全日制</v>
          </cell>
          <cell r="W328" t="str">
            <v>2019-07-22</v>
          </cell>
          <cell r="X328" t="str">
            <v>武汉学院</v>
          </cell>
          <cell r="Y328" t="str">
            <v>136341201905639617</v>
          </cell>
          <cell r="Z328" t="str">
            <v>市场营销</v>
          </cell>
          <cell r="AA328" t="str">
            <v>湖北随州</v>
          </cell>
          <cell r="AB328" t="str">
            <v/>
          </cell>
          <cell r="AC328" t="str">
            <v>否</v>
          </cell>
          <cell r="AD328" t="str">
            <v/>
          </cell>
          <cell r="AE328" t="str">
            <v>湖北省随州市曾都区迎宾大道滨湖湾二期</v>
          </cell>
          <cell r="AF328" t="str">
            <v>无</v>
          </cell>
          <cell r="AG328" t="str">
            <v>1</v>
          </cell>
          <cell r="AH328" t="str">
            <v>无</v>
          </cell>
          <cell r="AI328" t="str">
            <v>201209-201506曾都区第一高级中学理科
201509-201907武汉学院市场营销</v>
          </cell>
          <cell r="AJ328" t="str">
            <v>父亲 邹宗军 个体
母亲 周敏 个体</v>
          </cell>
          <cell r="AK328" t="str">
            <v>无</v>
          </cell>
          <cell r="AL328" t="str">
            <v>无</v>
          </cell>
          <cell r="AM328" t="str">
            <v>湖北省随州市</v>
          </cell>
          <cell r="AN328" t="str">
            <v>雇员制书记员岗1</v>
          </cell>
          <cell r="AO328">
            <v>340401</v>
          </cell>
          <cell r="AP328" t="str">
            <v>大类</v>
          </cell>
          <cell r="AQ328" t="str">
            <v>雇员制检察辅助人员</v>
          </cell>
          <cell r="AR328" t="str">
            <v>8</v>
          </cell>
          <cell r="AS328" t="str">
            <v>1</v>
          </cell>
          <cell r="AT328" t="str">
            <v>14204001</v>
          </cell>
          <cell r="AU328" t="str">
            <v>14204001004</v>
          </cell>
          <cell r="AV328" t="str">
            <v>随州市人民检察院</v>
          </cell>
          <cell r="AW328" t="str">
            <v>随州市曾都区人民检察院</v>
          </cell>
          <cell r="AX328">
            <v>57</v>
          </cell>
          <cell r="AY328" t="b">
            <v>1</v>
          </cell>
          <cell r="AZ328" t="b">
            <v>1</v>
          </cell>
          <cell r="BA328" t="b">
            <v>1</v>
          </cell>
          <cell r="BB328">
            <v>22.4</v>
          </cell>
        </row>
        <row r="329">
          <cell r="C329" t="str">
            <v>王立豪</v>
          </cell>
          <cell r="D329" t="str">
            <v>42280119930302081X</v>
          </cell>
          <cell r="E329" t="str">
            <v>14204001004</v>
          </cell>
          <cell r="F329" t="str">
            <v>随州市曾都区人民检察院</v>
          </cell>
          <cell r="G329" t="str">
            <v>114204011008</v>
          </cell>
          <cell r="H329">
            <v>56</v>
          </cell>
          <cell r="I329" t="str">
            <v>14204</v>
          </cell>
          <cell r="J329" t="str">
            <v>湖北省随州市</v>
          </cell>
          <cell r="K329" t="str">
            <v>14204</v>
          </cell>
          <cell r="L329" t="str">
            <v>142</v>
          </cell>
          <cell r="M329" t="str">
            <v>14204</v>
          </cell>
          <cell r="N329" t="str">
            <v>27</v>
          </cell>
          <cell r="O329" t="str">
            <v>男</v>
          </cell>
          <cell r="P329" t="str">
            <v>1993-03-02</v>
          </cell>
          <cell r="Q329" t="str">
            <v>湖北省随州市</v>
          </cell>
          <cell r="R329" t="str">
            <v>汉族</v>
          </cell>
          <cell r="S329" t="str">
            <v>共青团员</v>
          </cell>
          <cell r="T329" t="str">
            <v>大学本科</v>
          </cell>
          <cell r="U329" t="str">
            <v>学士</v>
          </cell>
          <cell r="V329" t="str">
            <v>全日制</v>
          </cell>
          <cell r="W329" t="str">
            <v>2016-06-25</v>
          </cell>
          <cell r="X329" t="str">
            <v>三峡大学</v>
          </cell>
          <cell r="Y329" t="str">
            <v>110751201605001287</v>
          </cell>
          <cell r="Z329" t="str">
            <v>机械设计制造及其自动化</v>
          </cell>
          <cell r="AA329" t="str">
            <v>湖北省随州市曾都区小东关社区</v>
          </cell>
          <cell r="AB329" t="str">
            <v>2016-07-17</v>
          </cell>
          <cell r="AC329" t="str">
            <v>否</v>
          </cell>
          <cell r="AD329" t="str">
            <v/>
          </cell>
          <cell r="AE329" t="str">
            <v>湖北省随州市曾都区东城巷八号</v>
          </cell>
          <cell r="AF329" t="str">
            <v>湖北省曾都区人民检察院</v>
          </cell>
          <cell r="AG329" t="str">
            <v>一年</v>
          </cell>
          <cell r="AH329" t="str">
            <v/>
          </cell>
          <cell r="AI329" t="str">
            <v>2012年9月1日至2016年6月25日就读于三峡大学
2016年7月至2017年五月 江苏省电建三公司 技术员
2018年8月至2019年6月 杭州行走旅行社 运营管理
2019年10月8日至今 曾都区人民检察院 书记员</v>
          </cell>
          <cell r="AJ329" t="str">
            <v>父亲 王本清 个体
母亲 聂秀清 个体</v>
          </cell>
          <cell r="AK329" t="str">
            <v>无</v>
          </cell>
          <cell r="AL329" t="str">
            <v/>
          </cell>
          <cell r="AM329" t="str">
            <v>湖北省随州市</v>
          </cell>
          <cell r="AN329" t="str">
            <v>雇员制书记员岗1</v>
          </cell>
          <cell r="AO329">
            <v>340401</v>
          </cell>
          <cell r="AP329" t="str">
            <v>大类</v>
          </cell>
          <cell r="AQ329" t="str">
            <v>雇员制检察辅助人员</v>
          </cell>
          <cell r="AR329" t="str">
            <v>8</v>
          </cell>
          <cell r="AS329" t="str">
            <v>1</v>
          </cell>
          <cell r="AT329" t="str">
            <v>14204001</v>
          </cell>
          <cell r="AU329" t="str">
            <v>14204001004</v>
          </cell>
          <cell r="AV329" t="str">
            <v>随州市人民检察院</v>
          </cell>
          <cell r="AW329" t="str">
            <v>随州市曾都区人民检察院</v>
          </cell>
          <cell r="AX329">
            <v>77</v>
          </cell>
          <cell r="AY329" t="b">
            <v>1</v>
          </cell>
          <cell r="AZ329" t="b">
            <v>1</v>
          </cell>
          <cell r="BA329" t="b">
            <v>1</v>
          </cell>
          <cell r="BB329">
            <v>22.4</v>
          </cell>
        </row>
        <row r="330">
          <cell r="C330" t="str">
            <v>潘黎</v>
          </cell>
          <cell r="D330" t="str">
            <v>429001199112190843</v>
          </cell>
          <cell r="E330" t="str">
            <v>14204001004</v>
          </cell>
          <cell r="F330" t="str">
            <v>随州市曾都区人民检察院</v>
          </cell>
          <cell r="G330" t="str">
            <v>114204011227</v>
          </cell>
          <cell r="H330">
            <v>56</v>
          </cell>
          <cell r="I330" t="str">
            <v>14204</v>
          </cell>
          <cell r="J330" t="str">
            <v>湖北省随州市</v>
          </cell>
          <cell r="K330" t="str">
            <v>14204</v>
          </cell>
          <cell r="L330" t="str">
            <v>142</v>
          </cell>
          <cell r="M330" t="str">
            <v>14204</v>
          </cell>
          <cell r="N330" t="str">
            <v>28</v>
          </cell>
          <cell r="O330" t="str">
            <v>女</v>
          </cell>
          <cell r="P330" t="str">
            <v>1991-12-19</v>
          </cell>
          <cell r="Q330" t="str">
            <v>湖北</v>
          </cell>
          <cell r="R330" t="str">
            <v>汉族</v>
          </cell>
          <cell r="S330" t="str">
            <v>共青团员</v>
          </cell>
          <cell r="T330" t="str">
            <v>大学专科</v>
          </cell>
          <cell r="U330" t="str">
            <v>无</v>
          </cell>
          <cell r="V330" t="str">
            <v>全日制</v>
          </cell>
          <cell r="W330" t="str">
            <v>2013-07-01</v>
          </cell>
          <cell r="X330" t="str">
            <v>武汉商贸职业学院</v>
          </cell>
          <cell r="Y330" t="str">
            <v>129911201306031987</v>
          </cell>
          <cell r="Z330" t="str">
            <v>会计</v>
          </cell>
          <cell r="AA330" t="str">
            <v>湖北随州</v>
          </cell>
          <cell r="AB330" t="str">
            <v>2013-07-03</v>
          </cell>
          <cell r="AC330" t="str">
            <v>否</v>
          </cell>
          <cell r="AD330" t="str">
            <v/>
          </cell>
          <cell r="AE330" t="str">
            <v>湖北省随州市曾都区沿河大道城建巷</v>
          </cell>
          <cell r="AF330" t="str">
            <v>暂无</v>
          </cell>
          <cell r="AG330" t="str">
            <v>5年</v>
          </cell>
          <cell r="AH330" t="str">
            <v>会计从业资格证书；计算二级证书</v>
          </cell>
          <cell r="AI330" t="str">
            <v>2007-2010随州市二中分校汉东中学；2010-2013武汉商贸职业学院（专科）；2014-2018中南财经政法大学（自考本科）；2013-2015深圳市神力能源有限公司（会计）；2015-2018随州市小晶灵婴幼用品有限公司（会计）</v>
          </cell>
          <cell r="AJ330" t="str">
            <v>父亲：潘宏华（个体）；母亲：刘爱容（个体）；配偶：柳小建（随州市交警二大队辅警）</v>
          </cell>
          <cell r="AK330" t="str">
            <v>无</v>
          </cell>
          <cell r="AL330" t="str">
            <v>无</v>
          </cell>
          <cell r="AM330" t="str">
            <v>湖北省随州市</v>
          </cell>
          <cell r="AN330" t="str">
            <v>雇员制书记员岗1</v>
          </cell>
          <cell r="AO330">
            <v>340401</v>
          </cell>
          <cell r="AP330" t="str">
            <v>大类</v>
          </cell>
          <cell r="AQ330" t="str">
            <v>雇员制检察辅助人员</v>
          </cell>
          <cell r="AR330" t="str">
            <v>8</v>
          </cell>
          <cell r="AS330" t="str">
            <v>1</v>
          </cell>
          <cell r="AT330" t="str">
            <v>14204001</v>
          </cell>
          <cell r="AU330" t="str">
            <v>14204001004</v>
          </cell>
          <cell r="AV330" t="str">
            <v>随州市人民检察院</v>
          </cell>
          <cell r="AW330" t="str">
            <v>随州市曾都区人民检察院</v>
          </cell>
          <cell r="AX330">
            <v>71</v>
          </cell>
          <cell r="AY330" t="b">
            <v>1</v>
          </cell>
          <cell r="AZ330" t="b">
            <v>1</v>
          </cell>
          <cell r="BA330" t="b">
            <v>1</v>
          </cell>
          <cell r="BB330">
            <v>22.4</v>
          </cell>
        </row>
        <row r="331">
          <cell r="C331" t="str">
            <v>孙健随</v>
          </cell>
          <cell r="D331" t="str">
            <v>421302199805123817</v>
          </cell>
          <cell r="E331" t="str">
            <v>14204001004</v>
          </cell>
          <cell r="F331" t="str">
            <v>随州市曾都区人民检察院</v>
          </cell>
          <cell r="G331" t="str">
            <v>114204010113</v>
          </cell>
          <cell r="H331">
            <v>55</v>
          </cell>
          <cell r="I331" t="str">
            <v>14204</v>
          </cell>
          <cell r="J331" t="str">
            <v>湖北省随州市</v>
          </cell>
          <cell r="K331" t="str">
            <v>14204</v>
          </cell>
          <cell r="L331" t="str">
            <v>142</v>
          </cell>
          <cell r="M331" t="str">
            <v>14204</v>
          </cell>
          <cell r="N331" t="str">
            <v>22</v>
          </cell>
          <cell r="O331" t="str">
            <v>男</v>
          </cell>
          <cell r="P331" t="str">
            <v>1998-05-12</v>
          </cell>
          <cell r="Q331" t="str">
            <v>湖北省随州市</v>
          </cell>
          <cell r="R331" t="str">
            <v>汉族</v>
          </cell>
          <cell r="S331" t="str">
            <v>中共党员(预备党员)</v>
          </cell>
          <cell r="T331" t="str">
            <v>大学专科</v>
          </cell>
          <cell r="U331" t="str">
            <v>无</v>
          </cell>
          <cell r="V331" t="str">
            <v>全日制</v>
          </cell>
          <cell r="W331" t="str">
            <v>2019-06-30</v>
          </cell>
          <cell r="X331" t="str">
            <v>武汉航海职业技术学院</v>
          </cell>
          <cell r="Y331" t="str">
            <v>129521201906700350</v>
          </cell>
          <cell r="Z331" t="str">
            <v>汽车检测与维修技术</v>
          </cell>
          <cell r="AA331" t="str">
            <v>湖北省随州市</v>
          </cell>
          <cell r="AB331" t="str">
            <v>2019-02-07</v>
          </cell>
          <cell r="AC331" t="str">
            <v>否</v>
          </cell>
          <cell r="AD331" t="str">
            <v/>
          </cell>
          <cell r="AE331" t="str">
            <v>湖北省随州市曾都区万店镇龙头湾村三组</v>
          </cell>
          <cell r="AF331" t="str">
            <v>随州启航文化传播有限公司</v>
          </cell>
          <cell r="AG331" t="str">
            <v>1</v>
          </cell>
          <cell r="AH331" t="str">
            <v>无</v>
          </cell>
          <cell r="AI331" t="str">
            <v>高中	2013-09-01	2016-06-08	随州市曾都区第二中学
大专	2016-09-01	2019-06-30	武汉航海职业技术学院	汽车检测与维修技术
2019-02-07	2019-05-21	武汉埃菲特房地产经纪有限公司	招聘专员	谭曌
2019-10-01	2020-07-03	随州启航文化传播有限公司	员工	吴超</v>
          </cell>
          <cell r="AJ331" t="str">
            <v>孙灯宏	父子	务农	务农
黄贵云	母子	务农	务农
孙巧	姐弟	务农	务农</v>
          </cell>
          <cell r="AK331" t="str">
            <v>无</v>
          </cell>
          <cell r="AL331" t="str">
            <v/>
          </cell>
          <cell r="AM331" t="str">
            <v>湖北省随州市</v>
          </cell>
          <cell r="AN331" t="str">
            <v>雇员制书记员岗1</v>
          </cell>
          <cell r="AO331">
            <v>340401</v>
          </cell>
          <cell r="AP331" t="str">
            <v>大类</v>
          </cell>
          <cell r="AQ331" t="str">
            <v>雇员制检察辅助人员</v>
          </cell>
          <cell r="AR331" t="str">
            <v>8</v>
          </cell>
          <cell r="AS331" t="str">
            <v>1</v>
          </cell>
          <cell r="AT331" t="str">
            <v>14204001</v>
          </cell>
          <cell r="AU331" t="str">
            <v>14204001004</v>
          </cell>
          <cell r="AV331" t="str">
            <v>随州市人民检察院</v>
          </cell>
          <cell r="AW331" t="str">
            <v>随州市曾都区人民检察院</v>
          </cell>
          <cell r="AX331">
            <v>68</v>
          </cell>
          <cell r="AY331" t="b">
            <v>1</v>
          </cell>
          <cell r="AZ331" t="b">
            <v>1</v>
          </cell>
          <cell r="BA331" t="b">
            <v>1</v>
          </cell>
          <cell r="BB331">
            <v>22</v>
          </cell>
        </row>
        <row r="332">
          <cell r="C332" t="str">
            <v>陈双俊</v>
          </cell>
          <cell r="D332" t="str">
            <v>421302198909050830</v>
          </cell>
          <cell r="E332" t="str">
            <v>14204001004</v>
          </cell>
          <cell r="F332" t="str">
            <v>随州市曾都区人民检察院</v>
          </cell>
          <cell r="G332" t="str">
            <v>114204010309</v>
          </cell>
          <cell r="H332">
            <v>55</v>
          </cell>
          <cell r="I332" t="str">
            <v>14204</v>
          </cell>
          <cell r="J332" t="str">
            <v>湖北省随州市</v>
          </cell>
          <cell r="K332" t="str">
            <v>14204</v>
          </cell>
          <cell r="L332" t="str">
            <v>142</v>
          </cell>
          <cell r="M332" t="str">
            <v>14204</v>
          </cell>
          <cell r="N332" t="str">
            <v>30</v>
          </cell>
          <cell r="O332" t="str">
            <v>男</v>
          </cell>
          <cell r="P332" t="str">
            <v>1989-09-05</v>
          </cell>
          <cell r="Q332" t="str">
            <v>湖北随州</v>
          </cell>
          <cell r="R332" t="str">
            <v>汉族</v>
          </cell>
          <cell r="S332" t="str">
            <v>中共党员(预备党员)</v>
          </cell>
          <cell r="T332" t="str">
            <v>大学专科</v>
          </cell>
          <cell r="U332" t="str">
            <v>无</v>
          </cell>
          <cell r="V332" t="str">
            <v>全日制</v>
          </cell>
          <cell r="W332" t="str">
            <v>2011-06-30</v>
          </cell>
          <cell r="X332" t="str">
            <v>荆州职业技术学院</v>
          </cell>
          <cell r="Y332" t="str">
            <v>127371201106684607</v>
          </cell>
          <cell r="Z332" t="str">
            <v>汽车检测与维修</v>
          </cell>
          <cell r="AA332" t="str">
            <v>湖北随州</v>
          </cell>
          <cell r="AB332" t="str">
            <v>2011-08-01</v>
          </cell>
          <cell r="AC332" t="str">
            <v>否</v>
          </cell>
          <cell r="AD332" t="str">
            <v/>
          </cell>
          <cell r="AE332" t="str">
            <v>湖北省随州市曾都区南郊办事处瓜园一组</v>
          </cell>
          <cell r="AF332" t="str">
            <v>随州市曾都区人民检察院</v>
          </cell>
          <cell r="AG332" t="str">
            <v>3</v>
          </cell>
          <cell r="AH332" t="str">
            <v>无</v>
          </cell>
          <cell r="AI332" t="str">
            <v>2005年9月-2008年6月：在随州市曾都区文峰完全中学读高中；2008年9月-2011年6月：在湖北省荆州市荆州职业技术学院读大学；2011年8月-2016年12月：在中国人民解放军62214部队服役；2017年5月至今：在随州市曾都区人民检察院工作。</v>
          </cell>
          <cell r="AJ332" t="str">
            <v>父亲：陈加义，工作单位：南郊办事处；母亲：朱洪玲，工作单位：南郊办事处；妻子：张迪，工作单位：随州市曾都医院。</v>
          </cell>
          <cell r="AK332" t="str">
            <v>无</v>
          </cell>
          <cell r="AL332" t="str">
            <v>无</v>
          </cell>
          <cell r="AM332" t="str">
            <v>湖北省随州市</v>
          </cell>
          <cell r="AN332" t="str">
            <v>雇员制书记员岗1</v>
          </cell>
          <cell r="AO332">
            <v>340401</v>
          </cell>
          <cell r="AP332" t="str">
            <v>大类</v>
          </cell>
          <cell r="AQ332" t="str">
            <v>雇员制检察辅助人员</v>
          </cell>
          <cell r="AR332" t="str">
            <v>8</v>
          </cell>
          <cell r="AS332" t="str">
            <v>1</v>
          </cell>
          <cell r="AT332" t="str">
            <v>14204001</v>
          </cell>
          <cell r="AU332" t="str">
            <v>14204001004</v>
          </cell>
          <cell r="AV332" t="str">
            <v>随州市人民检察院</v>
          </cell>
          <cell r="AW332" t="str">
            <v>随州市曾都区人民检察院</v>
          </cell>
          <cell r="AX332">
            <v>74</v>
          </cell>
          <cell r="AY332" t="b">
            <v>1</v>
          </cell>
          <cell r="AZ332" t="b">
            <v>1</v>
          </cell>
          <cell r="BA332" t="b">
            <v>1</v>
          </cell>
          <cell r="BB332">
            <v>22</v>
          </cell>
        </row>
        <row r="333">
          <cell r="C333" t="str">
            <v>史汇子</v>
          </cell>
          <cell r="D333" t="str">
            <v>421302198810020041</v>
          </cell>
          <cell r="E333" t="str">
            <v>14204001004</v>
          </cell>
          <cell r="F333" t="str">
            <v>随州市曾都区人民检察院</v>
          </cell>
          <cell r="G333" t="str">
            <v>114204011119</v>
          </cell>
          <cell r="H333">
            <v>55</v>
          </cell>
          <cell r="I333" t="str">
            <v>14204</v>
          </cell>
          <cell r="J333" t="str">
            <v>湖北省随州市</v>
          </cell>
          <cell r="K333" t="str">
            <v>14204</v>
          </cell>
          <cell r="L333" t="str">
            <v>142</v>
          </cell>
          <cell r="M333" t="str">
            <v>14204</v>
          </cell>
          <cell r="N333" t="str">
            <v>31</v>
          </cell>
          <cell r="O333" t="str">
            <v>女</v>
          </cell>
          <cell r="P333" t="str">
            <v>1988-10-02</v>
          </cell>
          <cell r="Q333" t="str">
            <v>湖北省随州市</v>
          </cell>
          <cell r="R333" t="str">
            <v>汉族</v>
          </cell>
          <cell r="S333" t="str">
            <v>共青团员</v>
          </cell>
          <cell r="T333" t="str">
            <v>大学专科</v>
          </cell>
          <cell r="U333" t="str">
            <v>无</v>
          </cell>
          <cell r="V333" t="str">
            <v>全日制</v>
          </cell>
          <cell r="W333" t="str">
            <v>2018-07-01</v>
          </cell>
          <cell r="X333" t="str">
            <v>湖北第二师范学院</v>
          </cell>
          <cell r="Y333" t="str">
            <v>140995201806097910</v>
          </cell>
          <cell r="Z333" t="str">
            <v>工商企业管理</v>
          </cell>
          <cell r="AA333" t="str">
            <v>湖北省随州市</v>
          </cell>
          <cell r="AB333" t="str">
            <v>2010-10-01</v>
          </cell>
          <cell r="AC333" t="str">
            <v>否</v>
          </cell>
          <cell r="AD333" t="str">
            <v/>
          </cell>
          <cell r="AE333" t="str">
            <v>湖北省随州市沿河大道5号税务一分局二道院</v>
          </cell>
          <cell r="AF333" t="str">
            <v>曾都区万店镇供销合作社</v>
          </cell>
          <cell r="AG333" t="str">
            <v>9</v>
          </cell>
          <cell r="AH333" t="str">
            <v>会计从业资格证书</v>
          </cell>
          <cell r="AI333" t="str">
            <v>学习经历：2016年3月-2018年7月取得湖北第二师范学院工商企业管理专业全日制专科证书，有学信网认证；工作经历：2010年10月-2012年12月在北京林德国际运输代理有限公司任进口客服兼任出纳；2013年3月-2015年5月在随县人保公司任文员一职；2015年7月-2018年12月在湖北金土地房地产评估有限公司任办公室主任一职；2019年1月至2020年7月在曾都区万店镇供销合作社出纳一职</v>
          </cell>
          <cell r="AJ333" t="str">
            <v>父亲：史子文，工作单位：淅河供销社；母亲：曹娟，已退休；丈夫：吴涛，工作单位：武汉冠龙远大科技有限公司；儿子：吴孟泽，就读于曾都区第一幼儿园；女儿：史培烨，七个月。</v>
          </cell>
          <cell r="AK333" t="str">
            <v>无</v>
          </cell>
          <cell r="AL333" t="str">
            <v/>
          </cell>
          <cell r="AM333" t="str">
            <v>湖北省随州市</v>
          </cell>
          <cell r="AN333" t="str">
            <v>雇员制书记员岗1</v>
          </cell>
          <cell r="AO333">
            <v>340401</v>
          </cell>
          <cell r="AP333" t="str">
            <v>大类</v>
          </cell>
          <cell r="AQ333" t="str">
            <v>雇员制检察辅助人员</v>
          </cell>
          <cell r="AR333" t="str">
            <v>8</v>
          </cell>
          <cell r="AS333" t="str">
            <v>1</v>
          </cell>
          <cell r="AT333" t="str">
            <v>14204001</v>
          </cell>
          <cell r="AU333" t="str">
            <v>14204001004</v>
          </cell>
          <cell r="AV333" t="str">
            <v>随州市人民检察院</v>
          </cell>
          <cell r="AW333" t="str">
            <v>随州市曾都区人民检察院</v>
          </cell>
          <cell r="AX333">
            <v>81</v>
          </cell>
          <cell r="AY333" t="b">
            <v>1</v>
          </cell>
          <cell r="AZ333" t="b">
            <v>1</v>
          </cell>
          <cell r="BA333" t="b">
            <v>1</v>
          </cell>
          <cell r="BB333">
            <v>22</v>
          </cell>
        </row>
        <row r="334">
          <cell r="C334" t="str">
            <v>刘鸿莹</v>
          </cell>
          <cell r="D334" t="str">
            <v>421302199704160686</v>
          </cell>
          <cell r="E334" t="str">
            <v>14204001004</v>
          </cell>
          <cell r="F334" t="str">
            <v>随州市曾都区人民检察院</v>
          </cell>
          <cell r="G334" t="str">
            <v>114204011323</v>
          </cell>
          <cell r="H334">
            <v>55</v>
          </cell>
          <cell r="I334" t="str">
            <v>14204</v>
          </cell>
          <cell r="J334" t="str">
            <v>湖北省随州市</v>
          </cell>
          <cell r="K334" t="str">
            <v>14204</v>
          </cell>
          <cell r="L334" t="str">
            <v>142</v>
          </cell>
          <cell r="M334" t="str">
            <v>14204</v>
          </cell>
          <cell r="N334" t="str">
            <v>23</v>
          </cell>
          <cell r="O334" t="str">
            <v>女</v>
          </cell>
          <cell r="P334" t="str">
            <v>1997-04-16</v>
          </cell>
          <cell r="Q334" t="str">
            <v>湖北省随州市</v>
          </cell>
          <cell r="R334" t="str">
            <v>汉族</v>
          </cell>
          <cell r="S334" t="str">
            <v>共青团员</v>
          </cell>
          <cell r="T334" t="str">
            <v>大学专科</v>
          </cell>
          <cell r="U334" t="str">
            <v>无</v>
          </cell>
          <cell r="V334" t="str">
            <v>全日制</v>
          </cell>
          <cell r="W334" t="str">
            <v>2017-06-30</v>
          </cell>
          <cell r="X334" t="str">
            <v>武汉生物工程学院</v>
          </cell>
          <cell r="Y334" t="str">
            <v>123621201706001811</v>
          </cell>
          <cell r="Z334" t="str">
            <v>财务管理</v>
          </cell>
          <cell r="AA334" t="str">
            <v>湖北省随州市</v>
          </cell>
          <cell r="AB334" t="str">
            <v>2017-03-01</v>
          </cell>
          <cell r="AC334" t="str">
            <v>否</v>
          </cell>
          <cell r="AD334" t="str">
            <v/>
          </cell>
          <cell r="AE334" t="str">
            <v>湖北省随州市天后宫建行生活区</v>
          </cell>
          <cell r="AF334" t="str">
            <v/>
          </cell>
          <cell r="AG334" t="str">
            <v/>
          </cell>
          <cell r="AH334" t="str">
            <v>会计初级师
英语四级</v>
          </cell>
          <cell r="AI334" t="str">
            <v>2011-2014随州市第二中学
2014-2017武汉生物工程学院
2017-2018实习于武汉鹏远激光技术有限公司
2018-2019工作与深圳瑞信实业有限公司
现在没工作</v>
          </cell>
          <cell r="AJ334" t="str">
            <v>父亲刘杰工作于深圳宝安排水公司
母亲储中平个体
无配偶无子女</v>
          </cell>
          <cell r="AK334" t="str">
            <v>无</v>
          </cell>
          <cell r="AL334" t="str">
            <v/>
          </cell>
          <cell r="AM334" t="str">
            <v>湖北省随州市</v>
          </cell>
          <cell r="AN334" t="str">
            <v>雇员制书记员岗1</v>
          </cell>
          <cell r="AO334">
            <v>340401</v>
          </cell>
          <cell r="AP334" t="str">
            <v>大类</v>
          </cell>
          <cell r="AQ334" t="str">
            <v>雇员制检察辅助人员</v>
          </cell>
          <cell r="AR334" t="str">
            <v>8</v>
          </cell>
          <cell r="AS334" t="str">
            <v>1</v>
          </cell>
          <cell r="AT334" t="str">
            <v>14204001</v>
          </cell>
          <cell r="AU334" t="str">
            <v>14204001004</v>
          </cell>
          <cell r="AV334" t="str">
            <v>随州市人民检察院</v>
          </cell>
          <cell r="AW334" t="str">
            <v>随州市曾都区人民检察院</v>
          </cell>
          <cell r="AX334">
            <v>71</v>
          </cell>
          <cell r="AY334" t="b">
            <v>1</v>
          </cell>
          <cell r="AZ334" t="b">
            <v>1</v>
          </cell>
          <cell r="BA334" t="b">
            <v>1</v>
          </cell>
          <cell r="BB334">
            <v>22</v>
          </cell>
        </row>
        <row r="335">
          <cell r="C335" t="str">
            <v>刘璐</v>
          </cell>
          <cell r="D335" t="str">
            <v>421302199403280422</v>
          </cell>
          <cell r="E335" t="str">
            <v>14204001004</v>
          </cell>
          <cell r="F335" t="str">
            <v>随州市曾都区人民检察院</v>
          </cell>
          <cell r="G335" t="str">
            <v>114204010316</v>
          </cell>
          <cell r="H335">
            <v>54</v>
          </cell>
          <cell r="I335" t="str">
            <v>14204</v>
          </cell>
          <cell r="J335" t="str">
            <v>湖北省随州市</v>
          </cell>
          <cell r="K335" t="str">
            <v>14204</v>
          </cell>
          <cell r="L335" t="str">
            <v>142</v>
          </cell>
          <cell r="M335" t="str">
            <v>14204</v>
          </cell>
          <cell r="N335" t="str">
            <v>26</v>
          </cell>
          <cell r="O335" t="str">
            <v>女</v>
          </cell>
          <cell r="P335" t="str">
            <v>1994-03-28</v>
          </cell>
          <cell r="Q335" t="str">
            <v>湖北省随州市</v>
          </cell>
          <cell r="R335" t="str">
            <v>汉族</v>
          </cell>
          <cell r="S335" t="str">
            <v>群众</v>
          </cell>
          <cell r="T335" t="str">
            <v>大学专科</v>
          </cell>
          <cell r="U335" t="str">
            <v>无</v>
          </cell>
          <cell r="V335" t="str">
            <v>全日制</v>
          </cell>
          <cell r="W335" t="str">
            <v>2015-06-30</v>
          </cell>
          <cell r="X335" t="str">
            <v>浙江旅游职业学院</v>
          </cell>
          <cell r="Y335" t="str">
            <v>128671201506001456</v>
          </cell>
          <cell r="Z335" t="str">
            <v>导游（国际导游方向）</v>
          </cell>
          <cell r="AA335" t="str">
            <v>武汉</v>
          </cell>
          <cell r="AB335" t="str">
            <v>2015-09-01</v>
          </cell>
          <cell r="AC335" t="str">
            <v>否</v>
          </cell>
          <cell r="AD335" t="str">
            <v/>
          </cell>
          <cell r="AE335" t="str">
            <v>湖北省随州市左岸星城32栋602号</v>
          </cell>
          <cell r="AF335" t="str">
            <v>随州万达广场商业管理有限公司</v>
          </cell>
          <cell r="AG335" t="str">
            <v>5年</v>
          </cell>
          <cell r="AH335" t="str">
            <v>无</v>
          </cell>
          <cell r="AI335" t="str">
            <v>一、2006.09-2009.06 随州市第一高级中学 学生 二、2009.09-2012.06 浙江旅游职业学院 学生  三、2012.09-2016.06 国旅国际会议展览有限公司上海分公司   客户经理                    四、2016.06-2018.03 湖北人在旅途国际旅行社 客户经理
五、2019.03.01-至今  随州万达广场商业管理有限公司  资料员</v>
          </cell>
          <cell r="AJ335" t="str">
            <v>配偶：中国人民解放军海军（副营）
父亲：刘俊（个体经营者）
母亲：谌风林（个体经营者）</v>
          </cell>
          <cell r="AK335" t="str">
            <v>无</v>
          </cell>
          <cell r="AL335" t="str">
            <v>无</v>
          </cell>
          <cell r="AM335" t="str">
            <v>湖北省随州市</v>
          </cell>
          <cell r="AN335" t="str">
            <v>雇员制书记员岗1</v>
          </cell>
          <cell r="AO335">
            <v>340401</v>
          </cell>
          <cell r="AP335" t="str">
            <v>大类</v>
          </cell>
          <cell r="AQ335" t="str">
            <v>雇员制检察辅助人员</v>
          </cell>
          <cell r="AR335" t="str">
            <v>8</v>
          </cell>
          <cell r="AS335" t="str">
            <v>1</v>
          </cell>
          <cell r="AT335" t="str">
            <v>14204001</v>
          </cell>
          <cell r="AU335" t="str">
            <v>14204001004</v>
          </cell>
          <cell r="AV335" t="str">
            <v>随州市人民检察院</v>
          </cell>
          <cell r="AW335" t="str">
            <v>随州市曾都区人民检察院</v>
          </cell>
          <cell r="AX335">
            <v>82</v>
          </cell>
          <cell r="AY335" t="b">
            <v>1</v>
          </cell>
          <cell r="AZ335" t="b">
            <v>1</v>
          </cell>
          <cell r="BA335" t="b">
            <v>1</v>
          </cell>
          <cell r="BB335">
            <v>21.6</v>
          </cell>
        </row>
        <row r="336">
          <cell r="C336" t="str">
            <v>曹梦洁</v>
          </cell>
          <cell r="D336" t="str">
            <v>421302199610051665</v>
          </cell>
          <cell r="E336" t="str">
            <v>14204001004</v>
          </cell>
          <cell r="F336" t="str">
            <v>随州市曾都区人民检察院</v>
          </cell>
          <cell r="G336" t="str">
            <v>114204010407</v>
          </cell>
          <cell r="H336">
            <v>54</v>
          </cell>
          <cell r="I336" t="str">
            <v>14204</v>
          </cell>
          <cell r="J336" t="str">
            <v>湖北省随州市</v>
          </cell>
          <cell r="K336" t="str">
            <v>14204</v>
          </cell>
          <cell r="L336" t="str">
            <v>142</v>
          </cell>
          <cell r="M336" t="str">
            <v>14204</v>
          </cell>
          <cell r="N336" t="str">
            <v>23</v>
          </cell>
          <cell r="O336" t="str">
            <v>女</v>
          </cell>
          <cell r="P336" t="str">
            <v>1996-10-05</v>
          </cell>
          <cell r="Q336" t="str">
            <v>湖北 随州</v>
          </cell>
          <cell r="R336" t="str">
            <v>汉族</v>
          </cell>
          <cell r="S336" t="str">
            <v>中共党员(预备党员)</v>
          </cell>
          <cell r="T336" t="str">
            <v>大学专科</v>
          </cell>
          <cell r="U336" t="str">
            <v>无</v>
          </cell>
          <cell r="V336" t="str">
            <v>全日制</v>
          </cell>
          <cell r="W336" t="str">
            <v>2017-06-30</v>
          </cell>
          <cell r="X336" t="str">
            <v>襄阳职业技术学院</v>
          </cell>
          <cell r="Y336" t="str">
            <v/>
          </cell>
          <cell r="Z336" t="str">
            <v>学前教育</v>
          </cell>
          <cell r="AA336" t="str">
            <v>湖北随州</v>
          </cell>
          <cell r="AB336" t="str">
            <v>2017-03-01</v>
          </cell>
          <cell r="AC336" t="str">
            <v>否</v>
          </cell>
          <cell r="AD336" t="str">
            <v/>
          </cell>
          <cell r="AE336" t="str">
            <v>湖北省 随州市淅河镇沙河村一组随州市</v>
          </cell>
          <cell r="AF336" t="str">
            <v>随州市高新技术产业园贝贝乐幼儿园</v>
          </cell>
          <cell r="AG336" t="str">
            <v>3年</v>
          </cell>
          <cell r="AH336" t="str">
            <v>无</v>
          </cell>
          <cell r="AI336" t="str">
            <v>2011-2014年曾都二中读高中
2014-2017年襄阳职业技术学院读大学
2017.3-2017.7清大幼儿园实习
2017.7-2018.8卡美仑国际艺术任钢琴老师
2018.8-2020.6贝贝乐幼儿园任职</v>
          </cell>
          <cell r="AJ336" t="str">
            <v>爸爸：务农
妈妈：务农
妹妹：初中在读</v>
          </cell>
          <cell r="AK336" t="str">
            <v>无</v>
          </cell>
          <cell r="AL336" t="str">
            <v/>
          </cell>
          <cell r="AM336" t="str">
            <v>湖北省随州市</v>
          </cell>
          <cell r="AN336" t="str">
            <v>雇员制书记员岗1</v>
          </cell>
          <cell r="AO336">
            <v>340401</v>
          </cell>
          <cell r="AP336" t="str">
            <v>大类</v>
          </cell>
          <cell r="AQ336" t="str">
            <v>雇员制检察辅助人员</v>
          </cell>
          <cell r="AR336" t="str">
            <v>8</v>
          </cell>
          <cell r="AS336" t="str">
            <v>1</v>
          </cell>
          <cell r="AT336" t="str">
            <v>14204001</v>
          </cell>
          <cell r="AU336" t="str">
            <v>14204001004</v>
          </cell>
          <cell r="AV336" t="str">
            <v>随州市人民检察院</v>
          </cell>
          <cell r="AW336" t="str">
            <v>随州市曾都区人民检察院</v>
          </cell>
          <cell r="AX336">
            <v>57</v>
          </cell>
          <cell r="AY336" t="b">
            <v>1</v>
          </cell>
          <cell r="AZ336" t="b">
            <v>1</v>
          </cell>
          <cell r="BA336" t="b">
            <v>1</v>
          </cell>
          <cell r="BB336">
            <v>21.6</v>
          </cell>
        </row>
        <row r="337">
          <cell r="C337" t="str">
            <v>李军健</v>
          </cell>
          <cell r="D337" t="str">
            <v>429001199408010012</v>
          </cell>
          <cell r="E337" t="str">
            <v>14204001004</v>
          </cell>
          <cell r="F337" t="str">
            <v>随州市曾都区人民检察院</v>
          </cell>
          <cell r="G337" t="str">
            <v>114204011116</v>
          </cell>
          <cell r="H337">
            <v>54</v>
          </cell>
          <cell r="I337" t="str">
            <v>14204</v>
          </cell>
          <cell r="J337" t="str">
            <v>湖北省随州市</v>
          </cell>
          <cell r="K337" t="str">
            <v>14204</v>
          </cell>
          <cell r="L337" t="str">
            <v>142</v>
          </cell>
          <cell r="M337" t="str">
            <v>14204</v>
          </cell>
          <cell r="N337" t="str">
            <v>25</v>
          </cell>
          <cell r="O337" t="str">
            <v>男</v>
          </cell>
          <cell r="P337" t="str">
            <v>1994-08-01</v>
          </cell>
          <cell r="Q337" t="str">
            <v>湖北武汉</v>
          </cell>
          <cell r="R337" t="str">
            <v>汉族</v>
          </cell>
          <cell r="S337" t="str">
            <v>共青团员</v>
          </cell>
          <cell r="T337" t="str">
            <v>大学专科</v>
          </cell>
          <cell r="U337" t="str">
            <v>无</v>
          </cell>
          <cell r="V337" t="str">
            <v>全日制</v>
          </cell>
          <cell r="W337" t="str">
            <v>2015-06-30</v>
          </cell>
          <cell r="X337" t="str">
            <v>武汉工程大学</v>
          </cell>
          <cell r="Y337" t="str">
            <v>104901201506000470</v>
          </cell>
          <cell r="Z337" t="str">
            <v>计算机网络技术</v>
          </cell>
          <cell r="AA337" t="str">
            <v>湖北随州</v>
          </cell>
          <cell r="AB337" t="str">
            <v>2015-01-01</v>
          </cell>
          <cell r="AC337" t="str">
            <v>否</v>
          </cell>
          <cell r="AD337" t="str">
            <v/>
          </cell>
          <cell r="AE337" t="str">
            <v>湖北省随州市曾都区明珠路香珠花园西区</v>
          </cell>
          <cell r="AF337" t="str">
            <v>《消费日报》湖北记者站</v>
          </cell>
          <cell r="AG337" t="str">
            <v>五年</v>
          </cell>
          <cell r="AH337" t="str">
            <v>大学英语四级</v>
          </cell>
          <cell r="AI337" t="str">
            <v>高中 2009-09至2012-06-08 随州市汉东中学  
专科 2012-09至2015-06-30 武汉工程大学 计算机网络技术 
本科 2015-09至2017-12-20 湖北经济学院 视觉传达设计（装潢设计方向）
2015-01-01至2016-04-20 随州时代翻译有限公司 英语老师  
2016-04-22至2017-07-31 武汉格林通科技发展有限公司 外贸专员 
2017-08-04至2020-03-31 消费日报湖北记者站 编辑</v>
          </cell>
          <cell r="AJ337" t="str">
            <v>李炽 父子 湖北省随州市第二建筑工程公司
沈俊丽 母子 随州市齐星花园</v>
          </cell>
          <cell r="AK337" t="str">
            <v>无</v>
          </cell>
          <cell r="AL337" t="str">
            <v>本人现在是待业状态，已与原公司解除劳动关系。</v>
          </cell>
          <cell r="AM337" t="str">
            <v>湖北省随州市</v>
          </cell>
          <cell r="AN337" t="str">
            <v>雇员制书记员岗1</v>
          </cell>
          <cell r="AO337">
            <v>340401</v>
          </cell>
          <cell r="AP337" t="str">
            <v>大类</v>
          </cell>
          <cell r="AQ337" t="str">
            <v>雇员制检察辅助人员</v>
          </cell>
          <cell r="AR337" t="str">
            <v>8</v>
          </cell>
          <cell r="AS337" t="str">
            <v>1</v>
          </cell>
          <cell r="AT337" t="str">
            <v>14204001</v>
          </cell>
          <cell r="AU337" t="str">
            <v>14204001004</v>
          </cell>
          <cell r="AV337" t="str">
            <v>随州市人民检察院</v>
          </cell>
          <cell r="AW337" t="str">
            <v>随州市曾都区人民检察院</v>
          </cell>
          <cell r="AX337">
            <v>53</v>
          </cell>
          <cell r="AY337" t="b">
            <v>1</v>
          </cell>
          <cell r="AZ337" t="b">
            <v>1</v>
          </cell>
          <cell r="BA337" t="b">
            <v>1</v>
          </cell>
          <cell r="BB337">
            <v>21.6</v>
          </cell>
        </row>
        <row r="338">
          <cell r="C338" t="str">
            <v>聂贝贝</v>
          </cell>
          <cell r="D338" t="str">
            <v>421302199605051222</v>
          </cell>
          <cell r="E338" t="str">
            <v>14204001004</v>
          </cell>
          <cell r="F338" t="str">
            <v>随州市曾都区人民检察院</v>
          </cell>
          <cell r="G338" t="str">
            <v>114204011320</v>
          </cell>
          <cell r="H338">
            <v>54</v>
          </cell>
          <cell r="I338" t="str">
            <v>14204</v>
          </cell>
          <cell r="J338" t="str">
            <v>湖北省随州市</v>
          </cell>
          <cell r="K338" t="str">
            <v>14204</v>
          </cell>
          <cell r="L338" t="str">
            <v>142</v>
          </cell>
          <cell r="M338" t="str">
            <v>14204</v>
          </cell>
          <cell r="N338" t="str">
            <v>24</v>
          </cell>
          <cell r="O338" t="str">
            <v>女</v>
          </cell>
          <cell r="P338" t="str">
            <v>1996-05-05</v>
          </cell>
          <cell r="Q338" t="str">
            <v>湖北省随州市</v>
          </cell>
          <cell r="R338" t="str">
            <v>汉族</v>
          </cell>
          <cell r="S338" t="str">
            <v>共青团员</v>
          </cell>
          <cell r="T338" t="str">
            <v>大学本科</v>
          </cell>
          <cell r="U338" t="str">
            <v>学士</v>
          </cell>
          <cell r="V338" t="str">
            <v>全日制</v>
          </cell>
          <cell r="W338" t="str">
            <v>2018-06-26</v>
          </cell>
          <cell r="X338" t="str">
            <v>吉林建筑科技学院（原吉林建筑大学城建学院）</v>
          </cell>
          <cell r="Y338" t="str">
            <v>136041201805002218</v>
          </cell>
          <cell r="Z338" t="str">
            <v/>
          </cell>
          <cell r="AA338" t="str">
            <v>湖北省随州市曾都区北郊办事处星光村二组</v>
          </cell>
          <cell r="AB338" t="str">
            <v>2018-08-10</v>
          </cell>
          <cell r="AC338" t="str">
            <v>否</v>
          </cell>
          <cell r="AD338" t="str">
            <v/>
          </cell>
          <cell r="AE338" t="str">
            <v>湖北省随州市曾都区北郊街道星光社区二组</v>
          </cell>
          <cell r="AF338" t="str">
            <v/>
          </cell>
          <cell r="AG338" t="str">
            <v/>
          </cell>
          <cell r="AH338" t="str">
            <v/>
          </cell>
          <cell r="AI338" t="str">
            <v>学习经历：
高中：2011年9月-2014年6月 湖北省随州市曾都区曾都一中
大学：2014年9月-2018年6月 吉林省长春市吉林科技建筑学院（原吉林建筑大学城建学院）
工作经历：
2018年10月-2020年4月 湖北省随州市高新区三江建材  职务：设计师</v>
          </cell>
          <cell r="AJ338" t="str">
            <v>母亲：吴华莲 个体
父亲：聂世友 个体</v>
          </cell>
          <cell r="AK338" t="str">
            <v>无</v>
          </cell>
          <cell r="AL338" t="str">
            <v/>
          </cell>
          <cell r="AM338" t="str">
            <v>湖北省随州市</v>
          </cell>
          <cell r="AN338" t="str">
            <v>雇员制书记员岗1</v>
          </cell>
          <cell r="AO338">
            <v>340401</v>
          </cell>
          <cell r="AP338" t="str">
            <v>大类</v>
          </cell>
          <cell r="AQ338" t="str">
            <v>雇员制检察辅助人员</v>
          </cell>
          <cell r="AR338" t="str">
            <v>8</v>
          </cell>
          <cell r="AS338" t="str">
            <v>1</v>
          </cell>
          <cell r="AT338" t="str">
            <v>14204001</v>
          </cell>
          <cell r="AU338" t="str">
            <v>14204001004</v>
          </cell>
          <cell r="AV338" t="str">
            <v>随州市人民检察院</v>
          </cell>
          <cell r="AW338" t="str">
            <v>随州市曾都区人民检察院</v>
          </cell>
          <cell r="AX338">
            <v>73</v>
          </cell>
          <cell r="AY338" t="b">
            <v>1</v>
          </cell>
          <cell r="AZ338" t="b">
            <v>1</v>
          </cell>
          <cell r="BA338" t="b">
            <v>1</v>
          </cell>
          <cell r="BB338">
            <v>21.6</v>
          </cell>
        </row>
        <row r="339">
          <cell r="C339" t="str">
            <v>周思齐</v>
          </cell>
          <cell r="D339" t="str">
            <v>421302199702040429</v>
          </cell>
          <cell r="E339" t="str">
            <v>14204001004</v>
          </cell>
          <cell r="F339" t="str">
            <v>随州市曾都区人民检察院</v>
          </cell>
          <cell r="G339" t="str">
            <v>114204010315</v>
          </cell>
          <cell r="H339">
            <v>53</v>
          </cell>
          <cell r="I339" t="str">
            <v>14204</v>
          </cell>
          <cell r="J339" t="str">
            <v>湖北省随州市</v>
          </cell>
          <cell r="K339" t="str">
            <v>14204</v>
          </cell>
          <cell r="L339" t="str">
            <v>142</v>
          </cell>
          <cell r="M339" t="str">
            <v>14204</v>
          </cell>
          <cell r="N339" t="str">
            <v>23</v>
          </cell>
          <cell r="O339" t="str">
            <v>女</v>
          </cell>
          <cell r="P339" t="str">
            <v>1997-02-04</v>
          </cell>
          <cell r="Q339" t="str">
            <v>湖北</v>
          </cell>
          <cell r="R339" t="str">
            <v>汉族</v>
          </cell>
          <cell r="S339" t="str">
            <v>共青团员</v>
          </cell>
          <cell r="T339" t="str">
            <v>大学专科</v>
          </cell>
          <cell r="U339" t="str">
            <v>无</v>
          </cell>
          <cell r="V339" t="str">
            <v>全日制</v>
          </cell>
          <cell r="W339" t="str">
            <v>2017-06-30</v>
          </cell>
          <cell r="X339" t="str">
            <v>湖北交通职业技术学院</v>
          </cell>
          <cell r="Y339" t="str">
            <v>127521201706001124</v>
          </cell>
          <cell r="Z339" t="str">
            <v>公路运输与管理</v>
          </cell>
          <cell r="AA339" t="str">
            <v>湖北随州</v>
          </cell>
          <cell r="AB339" t="str">
            <v>2018-09-03</v>
          </cell>
          <cell r="AC339" t="str">
            <v>否</v>
          </cell>
          <cell r="AD339" t="str">
            <v>无</v>
          </cell>
          <cell r="AE339" t="str">
            <v>湖北省随州市曾都区芦家坡小区</v>
          </cell>
          <cell r="AF339" t="str">
            <v>2018.9.1-2019.2.10 广水高警大队 现无工作单位</v>
          </cell>
          <cell r="AG339" t="str">
            <v>2.5</v>
          </cell>
          <cell r="AH339" t="str">
            <v>无</v>
          </cell>
          <cell r="AI339" t="str">
            <v>高中  2011.9.1-2014.7.12  随州技师学院
大专  2014.9.1-2017.6.30  湖北交通职业技术学院</v>
          </cell>
          <cell r="AJ339" t="str">
            <v>父亲 周绪安 务农 群众
母亲 吴福存 务农 群众</v>
          </cell>
          <cell r="AK339" t="str">
            <v>无</v>
          </cell>
          <cell r="AL339" t="str">
            <v>无</v>
          </cell>
          <cell r="AM339" t="str">
            <v>湖北省随州市</v>
          </cell>
          <cell r="AN339" t="str">
            <v>雇员制书记员岗1</v>
          </cell>
          <cell r="AO339">
            <v>340401</v>
          </cell>
          <cell r="AP339" t="str">
            <v>大类</v>
          </cell>
          <cell r="AQ339" t="str">
            <v>雇员制检察辅助人员</v>
          </cell>
          <cell r="AR339" t="str">
            <v>8</v>
          </cell>
          <cell r="AS339" t="str">
            <v>1</v>
          </cell>
          <cell r="AT339" t="str">
            <v>14204001</v>
          </cell>
          <cell r="AU339" t="str">
            <v>14204001004</v>
          </cell>
          <cell r="AV339" t="str">
            <v>随州市人民检察院</v>
          </cell>
          <cell r="AW339" t="str">
            <v>随州市曾都区人民检察院</v>
          </cell>
          <cell r="AX339">
            <v>51</v>
          </cell>
          <cell r="AY339" t="b">
            <v>1</v>
          </cell>
          <cell r="AZ339" t="b">
            <v>1</v>
          </cell>
          <cell r="BA339" t="b">
            <v>1</v>
          </cell>
          <cell r="BB339">
            <v>21.2</v>
          </cell>
        </row>
        <row r="340">
          <cell r="C340" t="str">
            <v>何昭儿</v>
          </cell>
          <cell r="D340" t="str">
            <v>429001199206050024</v>
          </cell>
          <cell r="E340" t="str">
            <v>14204001004</v>
          </cell>
          <cell r="F340" t="str">
            <v>随州市曾都区人民检察院</v>
          </cell>
          <cell r="G340" t="str">
            <v>114204010612</v>
          </cell>
          <cell r="H340">
            <v>53</v>
          </cell>
          <cell r="I340" t="str">
            <v>14204</v>
          </cell>
          <cell r="J340" t="str">
            <v>湖北省随州市</v>
          </cell>
          <cell r="K340" t="str">
            <v>14204</v>
          </cell>
          <cell r="L340" t="str">
            <v>142</v>
          </cell>
          <cell r="M340" t="str">
            <v>14204</v>
          </cell>
          <cell r="N340" t="str">
            <v>28</v>
          </cell>
          <cell r="O340" t="str">
            <v>女</v>
          </cell>
          <cell r="P340" t="str">
            <v>1992-06-05</v>
          </cell>
          <cell r="Q340" t="str">
            <v>湖北省随州市</v>
          </cell>
          <cell r="R340" t="str">
            <v>汉族</v>
          </cell>
          <cell r="S340" t="str">
            <v>群众</v>
          </cell>
          <cell r="T340" t="str">
            <v>大学专科</v>
          </cell>
          <cell r="U340" t="str">
            <v>无</v>
          </cell>
          <cell r="V340" t="str">
            <v>全日制</v>
          </cell>
          <cell r="W340" t="str">
            <v>2014-07-01</v>
          </cell>
          <cell r="X340" t="str">
            <v>武汉商贸职业学院</v>
          </cell>
          <cell r="Y340" t="str">
            <v>129911201406072545</v>
          </cell>
          <cell r="Z340" t="str">
            <v>航空服务</v>
          </cell>
          <cell r="AA340" t="str">
            <v>湖北省随州市</v>
          </cell>
          <cell r="AB340" t="str">
            <v>2014-11-28</v>
          </cell>
          <cell r="AC340" t="str">
            <v>否</v>
          </cell>
          <cell r="AD340" t="str">
            <v>无</v>
          </cell>
          <cell r="AE340" t="str">
            <v>湖北省随州市城南新区白鹤山银苑</v>
          </cell>
          <cell r="AF340" t="str">
            <v>待业</v>
          </cell>
          <cell r="AG340" t="str">
            <v>3</v>
          </cell>
          <cell r="AH340" t="str">
            <v>无</v>
          </cell>
          <cell r="AI340" t="str">
            <v>高中：2009年9月1日至2011年6月30日，随州市曾都区文峰完全中学。
大专：2011年9月1日至2014年7月1日，武汉商贸职业学院，航空服务专业。
2014年11月28日至2016年3月2日在深圳机场南方航空公司贵宾厅从事接待服务工作。
2016年5月2日至2017年3月5日在随州市公安局网安支队从事辅警工作。</v>
          </cell>
          <cell r="AJ340" t="str">
            <v>父亲：何远学，单位：随县公安局。
母亲：李敏，单位：退休。
丈夫：鲍彦谷，单位：随县融媒体中心。
长女：鲍星烨，婴幼儿不满一周岁。</v>
          </cell>
          <cell r="AK340" t="str">
            <v>无</v>
          </cell>
          <cell r="AL340" t="str">
            <v>无</v>
          </cell>
          <cell r="AM340" t="str">
            <v>湖北省随州市</v>
          </cell>
          <cell r="AN340" t="str">
            <v>雇员制书记员岗1</v>
          </cell>
          <cell r="AO340">
            <v>340401</v>
          </cell>
          <cell r="AP340" t="str">
            <v>大类</v>
          </cell>
          <cell r="AQ340" t="str">
            <v>雇员制检察辅助人员</v>
          </cell>
          <cell r="AR340" t="str">
            <v>8</v>
          </cell>
          <cell r="AS340" t="str">
            <v>1</v>
          </cell>
          <cell r="AT340" t="str">
            <v>14204001</v>
          </cell>
          <cell r="AU340" t="str">
            <v>14204001004</v>
          </cell>
          <cell r="AV340" t="str">
            <v>随州市人民检察院</v>
          </cell>
          <cell r="AW340" t="str">
            <v>随州市曾都区人民检察院</v>
          </cell>
          <cell r="AX340">
            <v>55</v>
          </cell>
          <cell r="AY340" t="b">
            <v>1</v>
          </cell>
          <cell r="AZ340" t="b">
            <v>1</v>
          </cell>
          <cell r="BA340" t="b">
            <v>1</v>
          </cell>
          <cell r="BB340">
            <v>21.2</v>
          </cell>
        </row>
        <row r="341">
          <cell r="C341" t="str">
            <v>王思蕾</v>
          </cell>
          <cell r="D341" t="str">
            <v>420984198811084422</v>
          </cell>
          <cell r="E341" t="str">
            <v>14204001004</v>
          </cell>
          <cell r="F341" t="str">
            <v>随州市曾都区人民检察院</v>
          </cell>
          <cell r="G341" t="str">
            <v>114204010801</v>
          </cell>
          <cell r="H341">
            <v>53</v>
          </cell>
          <cell r="I341" t="str">
            <v>14204</v>
          </cell>
          <cell r="J341" t="str">
            <v>湖北省随州市</v>
          </cell>
          <cell r="K341" t="str">
            <v>14204</v>
          </cell>
          <cell r="L341" t="str">
            <v>142</v>
          </cell>
          <cell r="M341" t="str">
            <v>14204</v>
          </cell>
          <cell r="N341" t="str">
            <v>31</v>
          </cell>
          <cell r="O341" t="str">
            <v>女</v>
          </cell>
          <cell r="P341" t="str">
            <v>1988-11-08</v>
          </cell>
          <cell r="Q341" t="str">
            <v>湖北省汉川市</v>
          </cell>
          <cell r="R341" t="str">
            <v>汉族</v>
          </cell>
          <cell r="S341" t="str">
            <v>群众</v>
          </cell>
          <cell r="T341" t="str">
            <v>大学本科</v>
          </cell>
          <cell r="U341" t="str">
            <v>学士</v>
          </cell>
          <cell r="V341" t="str">
            <v>全日制</v>
          </cell>
          <cell r="W341" t="str">
            <v>2013-06-30</v>
          </cell>
          <cell r="X341" t="str">
            <v>湖北工程学院</v>
          </cell>
          <cell r="Y341" t="str">
            <v>105281201305360924</v>
          </cell>
          <cell r="Z341" t="str">
            <v>英语</v>
          </cell>
          <cell r="AA341" t="str">
            <v>广东省深圳市福田区松岭路南园新村20栋59号412</v>
          </cell>
          <cell r="AB341" t="str">
            <v/>
          </cell>
          <cell r="AC341" t="str">
            <v>否</v>
          </cell>
          <cell r="AD341" t="str">
            <v/>
          </cell>
          <cell r="AE341" t="str">
            <v>湖北省随州市曾都区沿河大道富华小区西单元6楼</v>
          </cell>
          <cell r="AF341" t="str">
            <v/>
          </cell>
          <cell r="AG341" t="str">
            <v/>
          </cell>
          <cell r="AH341" t="str">
            <v/>
          </cell>
          <cell r="AI341" t="str">
            <v>2005.9-2008.6：汉川市第二高中
2008.9-2009.6：汉川市补习高中
2009.9-2013.6：湖北工程学院
2013.10-2014.10：孝感市住房保障中心
2014.11-2015.10：孝感楚鹏安全科技咨询有限公司
2017.3-2018.3：深圳市跃科达科技有限公司
2018.3-2020.4：深圳市红岭创投电子商务股份有限公司</v>
          </cell>
          <cell r="AJ341" t="str">
            <v>父亲王雄：武汉市晋合物业有限公司；
母亲钟连姣：务农；
丈夫罗铖：佳兆业城市更新集团（深圳）有限公司；
女儿罗瑞萱、儿子罗沐阳未成年阶段。</v>
          </cell>
          <cell r="AK341" t="str">
            <v>无</v>
          </cell>
          <cell r="AL341" t="str">
            <v/>
          </cell>
          <cell r="AM341" t="str">
            <v>湖北省随州市</v>
          </cell>
          <cell r="AN341" t="str">
            <v>雇员制书记员岗1</v>
          </cell>
          <cell r="AO341">
            <v>340401</v>
          </cell>
          <cell r="AP341" t="str">
            <v>大类</v>
          </cell>
          <cell r="AQ341" t="str">
            <v>雇员制检察辅助人员</v>
          </cell>
          <cell r="AR341" t="str">
            <v>8</v>
          </cell>
          <cell r="AS341" t="str">
            <v>1</v>
          </cell>
          <cell r="AT341" t="str">
            <v>14204001</v>
          </cell>
          <cell r="AU341" t="str">
            <v>14204001004</v>
          </cell>
          <cell r="AV341" t="str">
            <v>随州市人民检察院</v>
          </cell>
          <cell r="AW341" t="str">
            <v>随州市曾都区人民检察院</v>
          </cell>
          <cell r="AX341">
            <v>64</v>
          </cell>
          <cell r="AY341" t="b">
            <v>1</v>
          </cell>
          <cell r="AZ341" t="b">
            <v>1</v>
          </cell>
          <cell r="BA341" t="b">
            <v>1</v>
          </cell>
          <cell r="BB341">
            <v>21.2</v>
          </cell>
        </row>
        <row r="342">
          <cell r="C342" t="str">
            <v>沈金瑶</v>
          </cell>
          <cell r="D342" t="str">
            <v>42900119860418164X</v>
          </cell>
          <cell r="E342" t="str">
            <v>14204001004</v>
          </cell>
          <cell r="F342" t="str">
            <v>随州市曾都区人民检察院</v>
          </cell>
          <cell r="G342" t="str">
            <v>114204010830</v>
          </cell>
          <cell r="H342">
            <v>53</v>
          </cell>
          <cell r="I342" t="str">
            <v>14204</v>
          </cell>
          <cell r="J342" t="str">
            <v>湖北省随州市</v>
          </cell>
          <cell r="K342" t="str">
            <v>14204</v>
          </cell>
          <cell r="L342" t="str">
            <v>142</v>
          </cell>
          <cell r="M342" t="str">
            <v>14204</v>
          </cell>
          <cell r="N342" t="str">
            <v>34</v>
          </cell>
          <cell r="O342" t="str">
            <v>女</v>
          </cell>
          <cell r="P342" t="str">
            <v>1986-04-18</v>
          </cell>
          <cell r="Q342" t="str">
            <v>湖北随州</v>
          </cell>
          <cell r="R342" t="str">
            <v>汉族</v>
          </cell>
          <cell r="S342" t="str">
            <v>群众</v>
          </cell>
          <cell r="T342" t="str">
            <v>大学本科</v>
          </cell>
          <cell r="U342" t="str">
            <v>学士</v>
          </cell>
          <cell r="V342" t="str">
            <v>全日制</v>
          </cell>
          <cell r="W342" t="str">
            <v>2009-06-01</v>
          </cell>
          <cell r="X342" t="str">
            <v>湖北中医学院</v>
          </cell>
          <cell r="Y342" t="str">
            <v/>
          </cell>
          <cell r="Z342" t="str">
            <v>信息管理与信息系统</v>
          </cell>
          <cell r="AA342" t="str">
            <v>湖北随州</v>
          </cell>
          <cell r="AB342" t="str">
            <v>2009-09-16</v>
          </cell>
          <cell r="AC342" t="str">
            <v>否</v>
          </cell>
          <cell r="AD342" t="str">
            <v/>
          </cell>
          <cell r="AE342" t="str">
            <v>湖北省随州市东城办事处熊家村八组</v>
          </cell>
          <cell r="AF342" t="str">
            <v>随州市高新技术产业园区淅河镇老湾村</v>
          </cell>
          <cell r="AG342" t="str">
            <v/>
          </cell>
          <cell r="AH342" t="str">
            <v>无</v>
          </cell>
          <cell r="AI342" t="str">
            <v>2001.09——2004.06 随州市第二中学
2004.09——2005.06 随州烈山中学复读
2005.09——2009.06 湖北中医学院
2009.09——2010.09 随州猎豹图书文化有限公司
2011.04——2014.04 深圳宜家家居有限公司
2014.08至今 湖北省随州市淅河镇老湾村</v>
          </cell>
          <cell r="AJ342" t="str">
            <v>父亲 沈瑞亮  淅河轴承厂  下岗工人
母亲 夏喜英  随州第二纺织厂  退休工人
妹妹 沈蓓蓓   随州白云湖学校  教师
丈夫 彭熙    个体户
女儿 彭艺心   幼儿</v>
          </cell>
          <cell r="AK342" t="str">
            <v>无</v>
          </cell>
          <cell r="AL342" t="str">
            <v/>
          </cell>
          <cell r="AM342" t="str">
            <v>湖北省随州市</v>
          </cell>
          <cell r="AN342" t="str">
            <v>雇员制书记员岗1</v>
          </cell>
          <cell r="AO342">
            <v>340401</v>
          </cell>
          <cell r="AP342" t="str">
            <v>大类</v>
          </cell>
          <cell r="AQ342" t="str">
            <v>雇员制检察辅助人员</v>
          </cell>
          <cell r="AR342" t="str">
            <v>8</v>
          </cell>
          <cell r="AS342" t="str">
            <v>1</v>
          </cell>
          <cell r="AT342" t="str">
            <v>14204001</v>
          </cell>
          <cell r="AU342" t="str">
            <v>14204001004</v>
          </cell>
          <cell r="AV342" t="str">
            <v>随州市人民检察院</v>
          </cell>
          <cell r="AW342" t="str">
            <v>随州市曾都区人民检察院</v>
          </cell>
          <cell r="AX342">
            <v>58</v>
          </cell>
          <cell r="AY342" t="b">
            <v>1</v>
          </cell>
          <cell r="AZ342" t="b">
            <v>1</v>
          </cell>
          <cell r="BA342" t="b">
            <v>1</v>
          </cell>
          <cell r="BB342">
            <v>21.2</v>
          </cell>
        </row>
        <row r="343">
          <cell r="C343" t="str">
            <v>石斯琪</v>
          </cell>
          <cell r="D343" t="str">
            <v>421302199508071248</v>
          </cell>
          <cell r="E343" t="str">
            <v>14204001004</v>
          </cell>
          <cell r="F343" t="str">
            <v>随州市曾都区人民检察院</v>
          </cell>
          <cell r="G343" t="str">
            <v>114204010913</v>
          </cell>
          <cell r="H343">
            <v>53</v>
          </cell>
          <cell r="I343" t="str">
            <v>14204</v>
          </cell>
          <cell r="J343" t="str">
            <v>湖北省随州市</v>
          </cell>
          <cell r="K343" t="str">
            <v>14204</v>
          </cell>
          <cell r="L343" t="str">
            <v>142</v>
          </cell>
          <cell r="M343" t="str">
            <v>14204</v>
          </cell>
          <cell r="N343" t="str">
            <v>24</v>
          </cell>
          <cell r="O343" t="str">
            <v>女</v>
          </cell>
          <cell r="P343" t="str">
            <v>1995-08-07</v>
          </cell>
          <cell r="Q343" t="str">
            <v>湖北省随州市</v>
          </cell>
          <cell r="R343" t="str">
            <v>汉族</v>
          </cell>
          <cell r="S343" t="str">
            <v>共青团员</v>
          </cell>
          <cell r="T343" t="str">
            <v>大学专科</v>
          </cell>
          <cell r="U343" t="str">
            <v>无</v>
          </cell>
          <cell r="V343" t="str">
            <v>全日制</v>
          </cell>
          <cell r="W343" t="str">
            <v>2016-12-31</v>
          </cell>
          <cell r="X343" t="str">
            <v>湖北水利水电职业技术学院</v>
          </cell>
          <cell r="Y343" t="str">
            <v>65420155141108999</v>
          </cell>
          <cell r="Z343" t="str">
            <v>水利工程造价管理</v>
          </cell>
          <cell r="AA343" t="str">
            <v>湖北省随州市</v>
          </cell>
          <cell r="AB343" t="str">
            <v>2016-06-23</v>
          </cell>
          <cell r="AC343" t="str">
            <v>否</v>
          </cell>
          <cell r="AD343" t="str">
            <v/>
          </cell>
          <cell r="AE343" t="str">
            <v>湖北省随州市凯旋中央</v>
          </cell>
          <cell r="AF343" t="str">
            <v>广水市水利勘察设计院</v>
          </cell>
          <cell r="AG343" t="str">
            <v>4年</v>
          </cell>
          <cell r="AH343" t="str">
            <v/>
          </cell>
          <cell r="AI343" t="str">
            <v>2010年就读于汉东中学
2013年就读于湖北水利水电职业技术学院，于2016年6月毕业
2014年就读于湖北工业大学自考本科，于2016年12月毕业
2016年毕业参加‘’三支一扶基层水利岗位，就职于广水市水利勘察设计院</v>
          </cell>
          <cell r="AJ343" t="str">
            <v>父亲：中国农业银行
母亲：已退休</v>
          </cell>
          <cell r="AK343" t="str">
            <v>无</v>
          </cell>
          <cell r="AL343" t="str">
            <v/>
          </cell>
          <cell r="AM343" t="str">
            <v>湖北省随州市</v>
          </cell>
          <cell r="AN343" t="str">
            <v>雇员制书记员岗1</v>
          </cell>
          <cell r="AO343">
            <v>340401</v>
          </cell>
          <cell r="AP343" t="str">
            <v>大类</v>
          </cell>
          <cell r="AQ343" t="str">
            <v>雇员制检察辅助人员</v>
          </cell>
          <cell r="AR343" t="str">
            <v>8</v>
          </cell>
          <cell r="AS343" t="str">
            <v>1</v>
          </cell>
          <cell r="AT343" t="str">
            <v>14204001</v>
          </cell>
          <cell r="AU343" t="str">
            <v>14204001004</v>
          </cell>
          <cell r="AV343" t="str">
            <v>随州市人民检察院</v>
          </cell>
          <cell r="AW343" t="str">
            <v>随州市曾都区人民检察院</v>
          </cell>
          <cell r="AX343">
            <v>55</v>
          </cell>
          <cell r="AY343" t="b">
            <v>1</v>
          </cell>
          <cell r="AZ343" t="b">
            <v>1</v>
          </cell>
          <cell r="BA343" t="b">
            <v>1</v>
          </cell>
          <cell r="BB343">
            <v>21.2</v>
          </cell>
        </row>
        <row r="344">
          <cell r="C344" t="str">
            <v>杨柳</v>
          </cell>
          <cell r="D344" t="str">
            <v>421302199502180822</v>
          </cell>
          <cell r="E344" t="str">
            <v>14204001004</v>
          </cell>
          <cell r="F344" t="str">
            <v>随州市曾都区人民检察院</v>
          </cell>
          <cell r="G344" t="str">
            <v>114204011026</v>
          </cell>
          <cell r="H344">
            <v>52</v>
          </cell>
          <cell r="I344" t="str">
            <v>14204</v>
          </cell>
          <cell r="J344" t="str">
            <v>湖北省随州市</v>
          </cell>
          <cell r="K344" t="str">
            <v>14204</v>
          </cell>
          <cell r="L344" t="str">
            <v>142</v>
          </cell>
          <cell r="M344" t="str">
            <v>14204</v>
          </cell>
          <cell r="N344" t="str">
            <v>25</v>
          </cell>
          <cell r="O344" t="str">
            <v>女</v>
          </cell>
          <cell r="P344" t="str">
            <v>1995-02-18</v>
          </cell>
          <cell r="Q344" t="str">
            <v>湖北随州</v>
          </cell>
          <cell r="R344" t="str">
            <v>汉族</v>
          </cell>
          <cell r="S344" t="str">
            <v>共青团员</v>
          </cell>
          <cell r="T344" t="str">
            <v>大学专科</v>
          </cell>
          <cell r="U344" t="str">
            <v>无</v>
          </cell>
          <cell r="V344" t="str">
            <v>全日制</v>
          </cell>
          <cell r="W344" t="str">
            <v>2015-06-30</v>
          </cell>
          <cell r="X344" t="str">
            <v>湖北工业大学商贸学院</v>
          </cell>
          <cell r="Y344" t="str">
            <v>132471201506223944</v>
          </cell>
          <cell r="Z344" t="str">
            <v>电子商务</v>
          </cell>
          <cell r="AA344" t="str">
            <v>湖北随州</v>
          </cell>
          <cell r="AB344" t="str">
            <v/>
          </cell>
          <cell r="AC344" t="str">
            <v>否</v>
          </cell>
          <cell r="AD344" t="str">
            <v/>
          </cell>
          <cell r="AE344" t="str">
            <v>湖北省随州市曾都区南郊办事处真武街2号</v>
          </cell>
          <cell r="AF344" t="str">
            <v/>
          </cell>
          <cell r="AG344" t="str">
            <v>5</v>
          </cell>
          <cell r="AH344" t="str">
            <v/>
          </cell>
          <cell r="AI344" t="str">
            <v>2015.06-2015.09  北京湖北大厦  职位：会议服务
2016.03-2017.03  随州旺家商贸有限公司 职位：微信编辑
2017.05-2019.03  武汉绘兴工程有限公司  职位：文员</v>
          </cell>
          <cell r="AJ344" t="str">
            <v>父亲  杨文武  工作单位：武大光子科技
母亲  续桂林  工作单位：无</v>
          </cell>
          <cell r="AK344" t="str">
            <v>无</v>
          </cell>
          <cell r="AL344" t="str">
            <v/>
          </cell>
          <cell r="AM344" t="str">
            <v>湖北省随州市</v>
          </cell>
          <cell r="AN344" t="str">
            <v>雇员制书记员岗1</v>
          </cell>
          <cell r="AO344">
            <v>340401</v>
          </cell>
          <cell r="AP344" t="str">
            <v>大类</v>
          </cell>
          <cell r="AQ344" t="str">
            <v>雇员制检察辅助人员</v>
          </cell>
          <cell r="AR344" t="str">
            <v>8</v>
          </cell>
          <cell r="AS344" t="str">
            <v>1</v>
          </cell>
          <cell r="AT344" t="str">
            <v>14204001</v>
          </cell>
          <cell r="AU344" t="str">
            <v>14204001004</v>
          </cell>
          <cell r="AV344" t="str">
            <v>随州市人民检察院</v>
          </cell>
          <cell r="AW344" t="str">
            <v>随州市曾都区人民检察院</v>
          </cell>
          <cell r="AX344">
            <v>69</v>
          </cell>
          <cell r="AY344" t="b">
            <v>1</v>
          </cell>
          <cell r="AZ344" t="b">
            <v>1</v>
          </cell>
          <cell r="BA344" t="b">
            <v>1</v>
          </cell>
          <cell r="BB344">
            <v>20.8</v>
          </cell>
        </row>
        <row r="345">
          <cell r="C345" t="str">
            <v>罗馨楠</v>
          </cell>
          <cell r="D345" t="str">
            <v>421302199707030422</v>
          </cell>
          <cell r="E345" t="str">
            <v>14204001004</v>
          </cell>
          <cell r="F345" t="str">
            <v>随州市曾都区人民检察院</v>
          </cell>
          <cell r="G345" t="str">
            <v>114204011203</v>
          </cell>
          <cell r="H345">
            <v>52</v>
          </cell>
          <cell r="I345" t="str">
            <v>14204</v>
          </cell>
          <cell r="J345" t="str">
            <v>湖北省随州市</v>
          </cell>
          <cell r="K345" t="str">
            <v>14204</v>
          </cell>
          <cell r="L345" t="str">
            <v>142</v>
          </cell>
          <cell r="M345" t="str">
            <v>14204</v>
          </cell>
          <cell r="N345" t="str">
            <v>23</v>
          </cell>
          <cell r="O345" t="str">
            <v>女</v>
          </cell>
          <cell r="P345" t="str">
            <v>1997-07-03</v>
          </cell>
          <cell r="Q345" t="str">
            <v>湖北随州</v>
          </cell>
          <cell r="R345" t="str">
            <v>汉族</v>
          </cell>
          <cell r="S345" t="str">
            <v>共青团员</v>
          </cell>
          <cell r="T345" t="str">
            <v>大学专科</v>
          </cell>
          <cell r="U345" t="str">
            <v>无</v>
          </cell>
          <cell r="V345" t="str">
            <v>全日制</v>
          </cell>
          <cell r="W345" t="str">
            <v>2018-06-25</v>
          </cell>
          <cell r="X345" t="str">
            <v>武汉生物工程学院</v>
          </cell>
          <cell r="Y345" t="str">
            <v>123621201806001361</v>
          </cell>
          <cell r="Z345" t="str">
            <v>工程造价</v>
          </cell>
          <cell r="AA345" t="str">
            <v>湖北随州</v>
          </cell>
          <cell r="AB345" t="str">
            <v/>
          </cell>
          <cell r="AC345" t="str">
            <v>否</v>
          </cell>
          <cell r="AD345" t="str">
            <v/>
          </cell>
          <cell r="AE345" t="str">
            <v>湖北省随州市曾都区汉东海翼至尊</v>
          </cell>
          <cell r="AF345" t="str">
            <v/>
          </cell>
          <cell r="AG345" t="str">
            <v/>
          </cell>
          <cell r="AH345" t="str">
            <v/>
          </cell>
          <cell r="AI345" t="str">
            <v>高中：随州欧阳修中学；大学：武汉生物工程学院；2019-2020：苏州嘉加诚工程投资咨询有限公司</v>
          </cell>
          <cell r="AJ345" t="str">
            <v>父亲：罗雄波，襄阳机务段职工；母亲：魏晓玲，随州银泰购物中心职工。</v>
          </cell>
          <cell r="AK345" t="str">
            <v>无</v>
          </cell>
          <cell r="AL345" t="str">
            <v/>
          </cell>
          <cell r="AM345" t="str">
            <v>湖北省随州市</v>
          </cell>
          <cell r="AN345" t="str">
            <v>雇员制书记员岗1</v>
          </cell>
          <cell r="AO345">
            <v>340401</v>
          </cell>
          <cell r="AP345" t="str">
            <v>大类</v>
          </cell>
          <cell r="AQ345" t="str">
            <v>雇员制检察辅助人员</v>
          </cell>
          <cell r="AR345" t="str">
            <v>8</v>
          </cell>
          <cell r="AS345" t="str">
            <v>1</v>
          </cell>
          <cell r="AT345" t="str">
            <v>14204001</v>
          </cell>
          <cell r="AU345" t="str">
            <v>14204001004</v>
          </cell>
          <cell r="AV345" t="str">
            <v>随州市人民检察院</v>
          </cell>
          <cell r="AW345" t="str">
            <v>随州市曾都区人民检察院</v>
          </cell>
          <cell r="AX345">
            <v>74</v>
          </cell>
          <cell r="AY345" t="b">
            <v>1</v>
          </cell>
          <cell r="AZ345" t="b">
            <v>1</v>
          </cell>
          <cell r="BA345" t="b">
            <v>1</v>
          </cell>
          <cell r="BB345">
            <v>20.8</v>
          </cell>
        </row>
        <row r="346">
          <cell r="C346" t="str">
            <v>李继莉</v>
          </cell>
          <cell r="D346" t="str">
            <v>421302199709223842</v>
          </cell>
          <cell r="E346" t="str">
            <v>14204001004</v>
          </cell>
          <cell r="F346" t="str">
            <v>随州市曾都区人民检察院</v>
          </cell>
          <cell r="G346" t="str">
            <v>114204010321</v>
          </cell>
          <cell r="H346">
            <v>51</v>
          </cell>
          <cell r="I346" t="str">
            <v>14204</v>
          </cell>
          <cell r="J346" t="str">
            <v>湖北省随州市</v>
          </cell>
          <cell r="K346" t="str">
            <v>14204</v>
          </cell>
          <cell r="L346" t="str">
            <v>142</v>
          </cell>
          <cell r="M346" t="str">
            <v>14204</v>
          </cell>
          <cell r="N346" t="str">
            <v>22</v>
          </cell>
          <cell r="O346" t="str">
            <v>女</v>
          </cell>
          <cell r="P346" t="str">
            <v>1997-09-22</v>
          </cell>
          <cell r="Q346" t="str">
            <v>湖北随州</v>
          </cell>
          <cell r="R346" t="str">
            <v>汉族</v>
          </cell>
          <cell r="S346" t="str">
            <v>共青团员</v>
          </cell>
          <cell r="T346" t="str">
            <v>大学专科</v>
          </cell>
          <cell r="U346" t="str">
            <v>无</v>
          </cell>
          <cell r="V346" t="str">
            <v>全日制</v>
          </cell>
          <cell r="W346" t="str">
            <v>2018-06-30</v>
          </cell>
          <cell r="X346" t="str">
            <v>武汉生物工程学院</v>
          </cell>
          <cell r="Y346" t="str">
            <v>123621201806001042</v>
          </cell>
          <cell r="Z346" t="str">
            <v>电子商务</v>
          </cell>
          <cell r="AA346" t="str">
            <v>湖北随州</v>
          </cell>
          <cell r="AB346" t="str">
            <v>2017-12-04</v>
          </cell>
          <cell r="AC346" t="str">
            <v>否</v>
          </cell>
          <cell r="AD346" t="str">
            <v/>
          </cell>
          <cell r="AE346" t="str">
            <v>湖北省随州市曾都区文峰塔六组</v>
          </cell>
          <cell r="AF346" t="str">
            <v/>
          </cell>
          <cell r="AG346" t="str">
            <v/>
          </cell>
          <cell r="AH346" t="str">
            <v>电子商务3级</v>
          </cell>
          <cell r="AI346" t="str">
            <v>2012.9-2015.9 曾都二中（高中）
2015.9-2018.6 武汉生物工程学院（大学）
2017.12月-2019.3月在小红书从事审核专员
2019.4月-至今 在中国人寿从事内勤人员</v>
          </cell>
          <cell r="AJ346" t="str">
            <v>李宏保（父亲）工作单位：个体
向著华（母亲）工作单位：润东超市
李星睿（弟弟）工作单位：学生</v>
          </cell>
          <cell r="AK346" t="str">
            <v>无</v>
          </cell>
          <cell r="AL346" t="str">
            <v>无</v>
          </cell>
          <cell r="AM346" t="str">
            <v>湖北省随州市</v>
          </cell>
          <cell r="AN346" t="str">
            <v>雇员制书记员岗1</v>
          </cell>
          <cell r="AO346">
            <v>340401</v>
          </cell>
          <cell r="AP346" t="str">
            <v>大类</v>
          </cell>
          <cell r="AQ346" t="str">
            <v>雇员制检察辅助人员</v>
          </cell>
          <cell r="AR346" t="str">
            <v>8</v>
          </cell>
          <cell r="AS346" t="str">
            <v>1</v>
          </cell>
          <cell r="AT346" t="str">
            <v>14204001</v>
          </cell>
          <cell r="AU346" t="str">
            <v>14204001004</v>
          </cell>
          <cell r="AV346" t="str">
            <v>随州市人民检察院</v>
          </cell>
          <cell r="AW346" t="str">
            <v>随州市曾都区人民检察院</v>
          </cell>
          <cell r="AX346">
            <v>63</v>
          </cell>
          <cell r="AY346" t="b">
            <v>1</v>
          </cell>
          <cell r="AZ346" t="b">
            <v>1</v>
          </cell>
          <cell r="BA346" t="b">
            <v>1</v>
          </cell>
          <cell r="BB346">
            <v>20.4</v>
          </cell>
        </row>
        <row r="347">
          <cell r="C347" t="str">
            <v>杨露露</v>
          </cell>
          <cell r="D347" t="str">
            <v>42130219900705006X</v>
          </cell>
          <cell r="E347" t="str">
            <v>14204001004</v>
          </cell>
          <cell r="F347" t="str">
            <v>随州市曾都区人民检察院</v>
          </cell>
          <cell r="G347" t="str">
            <v>114204010425</v>
          </cell>
          <cell r="H347">
            <v>50</v>
          </cell>
          <cell r="I347" t="str">
            <v>14204</v>
          </cell>
          <cell r="J347" t="str">
            <v>湖北省随州市</v>
          </cell>
          <cell r="K347" t="str">
            <v>14204</v>
          </cell>
          <cell r="L347" t="str">
            <v>142</v>
          </cell>
          <cell r="M347" t="str">
            <v>14204</v>
          </cell>
          <cell r="N347" t="str">
            <v>30</v>
          </cell>
          <cell r="O347" t="str">
            <v>女</v>
          </cell>
          <cell r="P347" t="str">
            <v>1990-07-05</v>
          </cell>
          <cell r="Q347" t="str">
            <v>湖北随州</v>
          </cell>
          <cell r="R347" t="str">
            <v>汉族</v>
          </cell>
          <cell r="S347" t="str">
            <v>群众</v>
          </cell>
          <cell r="T347" t="str">
            <v>大学专科</v>
          </cell>
          <cell r="U347" t="str">
            <v>无</v>
          </cell>
          <cell r="V347" t="str">
            <v>全日制</v>
          </cell>
          <cell r="W347" t="str">
            <v>2013-06-30</v>
          </cell>
          <cell r="X347" t="str">
            <v>华中科技大学文华学院</v>
          </cell>
          <cell r="Y347" t="str">
            <v>132621201306000743</v>
          </cell>
          <cell r="Z347" t="str">
            <v>物业管理</v>
          </cell>
          <cell r="AA347" t="str">
            <v>湖北随州</v>
          </cell>
          <cell r="AB347" t="str">
            <v>2013-07-15</v>
          </cell>
          <cell r="AC347" t="str">
            <v>否</v>
          </cell>
          <cell r="AD347" t="str">
            <v/>
          </cell>
          <cell r="AE347" t="str">
            <v>金泰国际小区20栋1单元</v>
          </cell>
          <cell r="AF347" t="str">
            <v>随州电信公司</v>
          </cell>
          <cell r="AG347" t="str">
            <v>7</v>
          </cell>
          <cell r="AH347" t="str">
            <v>无</v>
          </cell>
          <cell r="AI347" t="str">
            <v>2010年9月~2013年6月在华中科技大学文华学院就读大专，物业管理专业；2017年9月~2020年1月在国家开放大学就读自考本科，汉语言文学专业；2013年7月~2020年6月在随州电信公司就职</v>
          </cell>
          <cell r="AJ347" t="str">
            <v>父亲 杨付凯 个体经商；母亲 夏清泉 个体经商；丈夫 孙双菏 个体户</v>
          </cell>
          <cell r="AK347" t="str">
            <v>无</v>
          </cell>
          <cell r="AL347" t="str">
            <v/>
          </cell>
          <cell r="AM347" t="str">
            <v>湖北省随州市</v>
          </cell>
          <cell r="AN347" t="str">
            <v>雇员制书记员岗1</v>
          </cell>
          <cell r="AO347">
            <v>340401</v>
          </cell>
          <cell r="AP347" t="str">
            <v>大类</v>
          </cell>
          <cell r="AQ347" t="str">
            <v>雇员制检察辅助人员</v>
          </cell>
          <cell r="AR347" t="str">
            <v>8</v>
          </cell>
          <cell r="AS347" t="str">
            <v>1</v>
          </cell>
          <cell r="AT347" t="str">
            <v>14204001</v>
          </cell>
          <cell r="AU347" t="str">
            <v>14204001004</v>
          </cell>
          <cell r="AV347" t="str">
            <v>随州市人民检察院</v>
          </cell>
          <cell r="AW347" t="str">
            <v>随州市曾都区人民检察院</v>
          </cell>
          <cell r="AX347">
            <v>53</v>
          </cell>
          <cell r="AY347" t="b">
            <v>1</v>
          </cell>
          <cell r="AZ347" t="b">
            <v>1</v>
          </cell>
          <cell r="BA347" t="b">
            <v>1</v>
          </cell>
          <cell r="BB347">
            <v>20</v>
          </cell>
        </row>
        <row r="348">
          <cell r="C348" t="str">
            <v>刘月</v>
          </cell>
          <cell r="D348" t="str">
            <v>429001199004085165</v>
          </cell>
          <cell r="E348" t="str">
            <v>14204001004</v>
          </cell>
          <cell r="F348" t="str">
            <v>随州市曾都区人民检察院</v>
          </cell>
          <cell r="G348" t="str">
            <v>114204010709</v>
          </cell>
          <cell r="H348">
            <v>50</v>
          </cell>
          <cell r="I348" t="str">
            <v>14204</v>
          </cell>
          <cell r="J348" t="str">
            <v>湖北省随州市</v>
          </cell>
          <cell r="K348" t="str">
            <v>14204</v>
          </cell>
          <cell r="L348" t="str">
            <v>142</v>
          </cell>
          <cell r="M348" t="str">
            <v>14204</v>
          </cell>
          <cell r="N348" t="str">
            <v>30</v>
          </cell>
          <cell r="O348" t="str">
            <v>女</v>
          </cell>
          <cell r="P348" t="str">
            <v>1990-04-08</v>
          </cell>
          <cell r="Q348" t="str">
            <v>湖北随州</v>
          </cell>
          <cell r="R348" t="str">
            <v>汉族</v>
          </cell>
          <cell r="S348" t="str">
            <v>中共党员(预备党员)</v>
          </cell>
          <cell r="T348" t="str">
            <v>大学专科</v>
          </cell>
          <cell r="U348" t="str">
            <v>无</v>
          </cell>
          <cell r="V348" t="str">
            <v>全日制</v>
          </cell>
          <cell r="W348" t="str">
            <v>2013-06-30</v>
          </cell>
          <cell r="X348" t="str">
            <v>襄阳职业技术学院</v>
          </cell>
          <cell r="Y348" t="str">
            <v>123541201306001725</v>
          </cell>
          <cell r="Z348" t="str">
            <v>护理</v>
          </cell>
          <cell r="AA348" t="str">
            <v>湖北随州</v>
          </cell>
          <cell r="AB348" t="str">
            <v>2014-01-08</v>
          </cell>
          <cell r="AC348" t="str">
            <v>否</v>
          </cell>
          <cell r="AD348" t="str">
            <v/>
          </cell>
          <cell r="AE348" t="str">
            <v>湖北省随州市随县万和镇青苔老街45号</v>
          </cell>
          <cell r="AF348" t="str">
            <v>襄阳市中心医院</v>
          </cell>
          <cell r="AG348" t="str">
            <v>6年</v>
          </cell>
          <cell r="AH348" t="str">
            <v>护士执业证书
初级</v>
          </cell>
          <cell r="AI348" t="str">
            <v>20006-9-1至2009-6-30在随州实验高中学习
2009-9-1至2010-6-30在曾都二中学习（复读）
2010-9-1至2013-6-30在襄阳职业技术学院学习
2014-1-8至今在襄阳市中心医院工作</v>
          </cell>
          <cell r="AJ348" t="str">
            <v>父亲：刘兴海  个体
母亲：祁星   务农</v>
          </cell>
          <cell r="AK348" t="str">
            <v>无</v>
          </cell>
          <cell r="AL348" t="str">
            <v/>
          </cell>
          <cell r="AM348" t="str">
            <v>湖北省随州市</v>
          </cell>
          <cell r="AN348" t="str">
            <v>雇员制书记员岗1</v>
          </cell>
          <cell r="AO348">
            <v>340401</v>
          </cell>
          <cell r="AP348" t="str">
            <v>大类</v>
          </cell>
          <cell r="AQ348" t="str">
            <v>雇员制检察辅助人员</v>
          </cell>
          <cell r="AR348" t="str">
            <v>8</v>
          </cell>
          <cell r="AS348" t="str">
            <v>1</v>
          </cell>
          <cell r="AT348" t="str">
            <v>14204001</v>
          </cell>
          <cell r="AU348" t="str">
            <v>14204001004</v>
          </cell>
          <cell r="AV348" t="str">
            <v>随州市人民检察院</v>
          </cell>
          <cell r="AW348" t="str">
            <v>随州市曾都区人民检察院</v>
          </cell>
          <cell r="AX348">
            <v>51</v>
          </cell>
          <cell r="AY348" t="b">
            <v>1</v>
          </cell>
          <cell r="AZ348" t="b">
            <v>1</v>
          </cell>
          <cell r="BA348" t="b">
            <v>1</v>
          </cell>
          <cell r="BB348">
            <v>20</v>
          </cell>
        </row>
        <row r="349">
          <cell r="C349" t="str">
            <v>陈思逸</v>
          </cell>
          <cell r="D349" t="str">
            <v>429001199706020016</v>
          </cell>
          <cell r="E349" t="str">
            <v>14204001004</v>
          </cell>
          <cell r="F349" t="str">
            <v>随州市曾都区人民检察院</v>
          </cell>
          <cell r="G349" t="str">
            <v>114204010813</v>
          </cell>
          <cell r="H349">
            <v>50</v>
          </cell>
          <cell r="I349" t="str">
            <v>14204</v>
          </cell>
          <cell r="J349" t="str">
            <v>湖北省随州市</v>
          </cell>
          <cell r="K349" t="str">
            <v>14204</v>
          </cell>
          <cell r="L349" t="str">
            <v>142</v>
          </cell>
          <cell r="M349" t="str">
            <v>14204</v>
          </cell>
          <cell r="N349" t="str">
            <v>23</v>
          </cell>
          <cell r="O349" t="str">
            <v>男</v>
          </cell>
          <cell r="P349" t="str">
            <v>1997-06-02</v>
          </cell>
          <cell r="Q349" t="str">
            <v>湖北省随州市</v>
          </cell>
          <cell r="R349" t="str">
            <v>汉族</v>
          </cell>
          <cell r="S349" t="str">
            <v>共青团员</v>
          </cell>
          <cell r="T349" t="str">
            <v>大学本科</v>
          </cell>
          <cell r="U349" t="str">
            <v>学士</v>
          </cell>
          <cell r="V349" t="str">
            <v>全日制</v>
          </cell>
          <cell r="W349" t="str">
            <v>2020-07-01</v>
          </cell>
          <cell r="X349" t="str">
            <v>武昌理工学院</v>
          </cell>
          <cell r="Y349" t="str">
            <v>123101202005000039</v>
          </cell>
          <cell r="Z349" t="str">
            <v>工程管理</v>
          </cell>
          <cell r="AA349" t="str">
            <v>湖北省随州市曾都区顺德门一号</v>
          </cell>
          <cell r="AB349" t="str">
            <v/>
          </cell>
          <cell r="AC349" t="str">
            <v>否</v>
          </cell>
          <cell r="AD349" t="str">
            <v/>
          </cell>
          <cell r="AE349" t="str">
            <v>湖北省随州市曾都区顺德门一号</v>
          </cell>
          <cell r="AF349" t="str">
            <v/>
          </cell>
          <cell r="AG349" t="str">
            <v/>
          </cell>
          <cell r="AH349" t="str">
            <v/>
          </cell>
          <cell r="AI349" t="str">
            <v>2012-2015就读于随州市第二高级中学
2015-2020就读于武昌理工学院</v>
          </cell>
          <cell r="AJ349" t="str">
            <v>父亲 陈军辉 随州市住建局
母亲 杨秀林 随州市惠民医院</v>
          </cell>
          <cell r="AK349" t="str">
            <v>无</v>
          </cell>
          <cell r="AL349" t="str">
            <v/>
          </cell>
          <cell r="AM349" t="str">
            <v>湖北省随州市</v>
          </cell>
          <cell r="AN349" t="str">
            <v>雇员制书记员岗1</v>
          </cell>
          <cell r="AO349">
            <v>340401</v>
          </cell>
          <cell r="AP349" t="str">
            <v>大类</v>
          </cell>
          <cell r="AQ349" t="str">
            <v>雇员制检察辅助人员</v>
          </cell>
          <cell r="AR349" t="str">
            <v>8</v>
          </cell>
          <cell r="AS349" t="str">
            <v>1</v>
          </cell>
          <cell r="AT349" t="str">
            <v>14204001</v>
          </cell>
          <cell r="AU349" t="str">
            <v>14204001004</v>
          </cell>
          <cell r="AV349" t="str">
            <v>随州市人民检察院</v>
          </cell>
          <cell r="AW349" t="str">
            <v>随州市曾都区人民检察院</v>
          </cell>
          <cell r="AX349">
            <v>84</v>
          </cell>
          <cell r="AY349" t="b">
            <v>1</v>
          </cell>
          <cell r="AZ349" t="b">
            <v>1</v>
          </cell>
          <cell r="BA349" t="b">
            <v>1</v>
          </cell>
          <cell r="BB349">
            <v>20</v>
          </cell>
        </row>
        <row r="350">
          <cell r="C350" t="str">
            <v>余佳颖</v>
          </cell>
          <cell r="D350" t="str">
            <v>421302199410251224</v>
          </cell>
          <cell r="E350" t="str">
            <v>14204001004</v>
          </cell>
          <cell r="F350" t="str">
            <v>随州市曾都区人民检察院</v>
          </cell>
          <cell r="G350" t="str">
            <v>114204010505</v>
          </cell>
          <cell r="H350">
            <v>49</v>
          </cell>
          <cell r="I350" t="str">
            <v>14204</v>
          </cell>
          <cell r="J350" t="str">
            <v>湖北省随州市</v>
          </cell>
          <cell r="K350" t="str">
            <v>14204</v>
          </cell>
          <cell r="L350" t="str">
            <v>142</v>
          </cell>
          <cell r="M350" t="str">
            <v>14204</v>
          </cell>
          <cell r="N350" t="str">
            <v>25</v>
          </cell>
          <cell r="O350" t="str">
            <v>女</v>
          </cell>
          <cell r="P350" t="str">
            <v>1994-10-25</v>
          </cell>
          <cell r="Q350" t="str">
            <v>湖北随州</v>
          </cell>
          <cell r="R350" t="str">
            <v>汉族</v>
          </cell>
          <cell r="S350" t="str">
            <v>共青团员</v>
          </cell>
          <cell r="T350" t="str">
            <v>大学专科</v>
          </cell>
          <cell r="U350" t="str">
            <v>无</v>
          </cell>
          <cell r="V350" t="str">
            <v>全日制</v>
          </cell>
          <cell r="W350" t="str">
            <v>2015-06-30</v>
          </cell>
          <cell r="X350" t="str">
            <v>湖北财税职业学院</v>
          </cell>
          <cell r="Y350" t="str">
            <v>137981201506082063</v>
          </cell>
          <cell r="Z350" t="str">
            <v>会计</v>
          </cell>
          <cell r="AA350" t="str">
            <v>湖北随州</v>
          </cell>
          <cell r="AB350" t="str">
            <v>2015-07-01</v>
          </cell>
          <cell r="AC350" t="str">
            <v>否</v>
          </cell>
          <cell r="AD350" t="str">
            <v/>
          </cell>
          <cell r="AE350" t="str">
            <v>湖北省随州市曾都区楚天明珠花园</v>
          </cell>
          <cell r="AF350" t="str">
            <v>无</v>
          </cell>
          <cell r="AG350" t="str">
            <v>5年</v>
          </cell>
          <cell r="AH350" t="str">
            <v>无</v>
          </cell>
          <cell r="AI350" t="str">
            <v>2009.09-2012.06随州市欧阳修中学
2012.09-2015.06湖北财税职业学院
2015.07-2017.03随州霖瑞税务师事务有限公司  会计
2017.04-2018.10原随州高新技术产业园区国家税务局 
2018.11-2019.02舜天粮油产业股份有限公司    会计
2019.06-2020.05程力专用汽车股份有限公司    会计</v>
          </cell>
          <cell r="AJ350" t="str">
            <v>父亲 余正林 个体
母亲 李顺兰 个体</v>
          </cell>
          <cell r="AK350" t="str">
            <v>无</v>
          </cell>
          <cell r="AL350" t="str">
            <v/>
          </cell>
          <cell r="AM350" t="str">
            <v>湖北省随州市</v>
          </cell>
          <cell r="AN350" t="str">
            <v>雇员制书记员岗1</v>
          </cell>
          <cell r="AO350">
            <v>340401</v>
          </cell>
          <cell r="AP350" t="str">
            <v>大类</v>
          </cell>
          <cell r="AQ350" t="str">
            <v>雇员制检察辅助人员</v>
          </cell>
          <cell r="AR350" t="str">
            <v>8</v>
          </cell>
          <cell r="AS350" t="str">
            <v>1</v>
          </cell>
          <cell r="AT350" t="str">
            <v>14204001</v>
          </cell>
          <cell r="AU350" t="str">
            <v>14204001004</v>
          </cell>
          <cell r="AV350" t="str">
            <v>随州市人民检察院</v>
          </cell>
          <cell r="AW350" t="str">
            <v>随州市曾都区人民检察院</v>
          </cell>
          <cell r="AX350">
            <v>67</v>
          </cell>
          <cell r="AY350" t="b">
            <v>1</v>
          </cell>
          <cell r="AZ350" t="b">
            <v>1</v>
          </cell>
          <cell r="BA350" t="b">
            <v>1</v>
          </cell>
          <cell r="BB350">
            <v>19.6</v>
          </cell>
        </row>
        <row r="351">
          <cell r="C351" t="str">
            <v>张乔</v>
          </cell>
          <cell r="D351" t="str">
            <v>421302199611020414</v>
          </cell>
          <cell r="E351" t="str">
            <v>14204001004</v>
          </cell>
          <cell r="F351" t="str">
            <v>随州市曾都区人民检察院</v>
          </cell>
          <cell r="G351" t="str">
            <v>114204011016</v>
          </cell>
          <cell r="H351">
            <v>49</v>
          </cell>
          <cell r="I351" t="str">
            <v>14204</v>
          </cell>
          <cell r="J351" t="str">
            <v>湖北省随州市</v>
          </cell>
          <cell r="K351" t="str">
            <v>14204</v>
          </cell>
          <cell r="L351" t="str">
            <v>142</v>
          </cell>
          <cell r="M351" t="str">
            <v>14204</v>
          </cell>
          <cell r="N351" t="str">
            <v>23</v>
          </cell>
          <cell r="O351" t="str">
            <v>男</v>
          </cell>
          <cell r="P351" t="str">
            <v>1996-11-02</v>
          </cell>
          <cell r="Q351" t="str">
            <v>湖北随州</v>
          </cell>
          <cell r="R351" t="str">
            <v>汉族</v>
          </cell>
          <cell r="S351" t="str">
            <v>共青团员</v>
          </cell>
          <cell r="T351" t="str">
            <v>大学本科</v>
          </cell>
          <cell r="U351" t="str">
            <v>学士</v>
          </cell>
          <cell r="V351" t="str">
            <v>全日制</v>
          </cell>
          <cell r="W351" t="str">
            <v>2020-06-02</v>
          </cell>
          <cell r="X351" t="str">
            <v>湖北文理学院理工学院</v>
          </cell>
          <cell r="Y351" t="str">
            <v>132571202005000734</v>
          </cell>
          <cell r="Z351" t="str">
            <v>视觉传达设计</v>
          </cell>
          <cell r="AA351" t="str">
            <v>湖北省随州市曾都区双龙寺一组</v>
          </cell>
          <cell r="AB351" t="str">
            <v/>
          </cell>
          <cell r="AC351" t="str">
            <v>否</v>
          </cell>
          <cell r="AD351" t="str">
            <v/>
          </cell>
          <cell r="AE351" t="str">
            <v>湖北省随州市曾都区双龙寺一组周家台巷196号</v>
          </cell>
          <cell r="AF351" t="str">
            <v/>
          </cell>
          <cell r="AG351" t="str">
            <v/>
          </cell>
          <cell r="AH351" t="str">
            <v/>
          </cell>
          <cell r="AI351" t="str">
            <v>2013-2016 随州市曾都一中
2016-2020 湖北文理学院理工学院</v>
          </cell>
          <cell r="AJ351" t="str">
            <v>沈念（母亲）大同文化有限公司
张斌（父亲）大同文化有限公司</v>
          </cell>
          <cell r="AK351" t="str">
            <v>无</v>
          </cell>
          <cell r="AL351" t="str">
            <v/>
          </cell>
          <cell r="AM351" t="str">
            <v>湖北省随州市</v>
          </cell>
          <cell r="AN351" t="str">
            <v>雇员制书记员岗1</v>
          </cell>
          <cell r="AO351">
            <v>340401</v>
          </cell>
          <cell r="AP351" t="str">
            <v>大类</v>
          </cell>
          <cell r="AQ351" t="str">
            <v>雇员制检察辅助人员</v>
          </cell>
          <cell r="AR351" t="str">
            <v>8</v>
          </cell>
          <cell r="AS351" t="str">
            <v>1</v>
          </cell>
          <cell r="AT351" t="str">
            <v>14204001</v>
          </cell>
          <cell r="AU351" t="str">
            <v>14204001004</v>
          </cell>
          <cell r="AV351" t="str">
            <v>随州市人民检察院</v>
          </cell>
          <cell r="AW351" t="str">
            <v>随州市曾都区人民检察院</v>
          </cell>
          <cell r="AX351">
            <v>58</v>
          </cell>
          <cell r="AY351" t="b">
            <v>1</v>
          </cell>
          <cell r="AZ351" t="b">
            <v>1</v>
          </cell>
          <cell r="BA351" t="b">
            <v>1</v>
          </cell>
          <cell r="BB351">
            <v>19.6</v>
          </cell>
        </row>
        <row r="352">
          <cell r="C352" t="str">
            <v>秦龙</v>
          </cell>
          <cell r="D352" t="str">
            <v>429001198802278696</v>
          </cell>
          <cell r="E352" t="str">
            <v>14204001004</v>
          </cell>
          <cell r="F352" t="str">
            <v>随州市曾都区人民检察院</v>
          </cell>
          <cell r="G352" t="str">
            <v>114204011110</v>
          </cell>
          <cell r="H352">
            <v>49</v>
          </cell>
          <cell r="I352" t="str">
            <v>14204</v>
          </cell>
          <cell r="J352" t="str">
            <v>湖北省随州市</v>
          </cell>
          <cell r="K352" t="str">
            <v>14204</v>
          </cell>
          <cell r="L352" t="str">
            <v>142</v>
          </cell>
          <cell r="M352" t="str">
            <v>14204</v>
          </cell>
          <cell r="N352" t="str">
            <v>32</v>
          </cell>
          <cell r="O352" t="str">
            <v>男</v>
          </cell>
          <cell r="P352" t="str">
            <v>1988-02-27</v>
          </cell>
          <cell r="Q352" t="str">
            <v>随州市何店镇</v>
          </cell>
          <cell r="R352" t="str">
            <v>汉族</v>
          </cell>
          <cell r="S352" t="str">
            <v>群众</v>
          </cell>
          <cell r="T352" t="str">
            <v>大学专科</v>
          </cell>
          <cell r="U352" t="str">
            <v>无</v>
          </cell>
          <cell r="V352" t="str">
            <v>全日制</v>
          </cell>
          <cell r="W352" t="str">
            <v>2010-06-30</v>
          </cell>
          <cell r="X352" t="str">
            <v>仙桃职业技术学院</v>
          </cell>
          <cell r="Y352" t="str">
            <v>1274 0120 1006 4108 74</v>
          </cell>
          <cell r="Z352" t="str">
            <v>计算机网络</v>
          </cell>
          <cell r="AA352" t="str">
            <v>随州市何店镇</v>
          </cell>
          <cell r="AB352" t="str">
            <v>2012-02-29</v>
          </cell>
          <cell r="AC352" t="str">
            <v>否</v>
          </cell>
          <cell r="AD352" t="str">
            <v/>
          </cell>
          <cell r="AE352" t="str">
            <v>湖北省随州市曾都区汉东星都B7二单元301</v>
          </cell>
          <cell r="AF352" t="str">
            <v>随州百捷网络科技有限公司</v>
          </cell>
          <cell r="AG352" t="str">
            <v>8年</v>
          </cell>
          <cell r="AH352" t="str">
            <v>无</v>
          </cell>
          <cell r="AI352" t="str">
            <v>2004年9月-2007年6月 随州市第一中学
2007年9月-2010年6月 仙桃职业技术学院
2012年至今就职于随州百捷网络科技有限公司技术员岗位</v>
          </cell>
          <cell r="AJ352" t="str">
            <v>父亲：秦荣耀（何店财政所退休） 母亲：任俊敏（地税已退休）配偶：熊增泽（随州市检察院）</v>
          </cell>
          <cell r="AK352" t="str">
            <v>熊增泽，随州市检察院，技术岗</v>
          </cell>
          <cell r="AL352" t="str">
            <v/>
          </cell>
          <cell r="AM352" t="str">
            <v>湖北省随州市</v>
          </cell>
          <cell r="AN352" t="str">
            <v>雇员制书记员岗1</v>
          </cell>
          <cell r="AO352">
            <v>340401</v>
          </cell>
          <cell r="AP352" t="str">
            <v>大类</v>
          </cell>
          <cell r="AQ352" t="str">
            <v>雇员制检察辅助人员</v>
          </cell>
          <cell r="AR352" t="str">
            <v>8</v>
          </cell>
          <cell r="AS352" t="str">
            <v>1</v>
          </cell>
          <cell r="AT352" t="str">
            <v>14204001</v>
          </cell>
          <cell r="AU352" t="str">
            <v>14204001004</v>
          </cell>
          <cell r="AV352" t="str">
            <v>随州市人民检察院</v>
          </cell>
          <cell r="AW352" t="str">
            <v>随州市曾都区人民检察院</v>
          </cell>
          <cell r="AX352">
            <v>56</v>
          </cell>
          <cell r="AY352" t="b">
            <v>1</v>
          </cell>
          <cell r="AZ352" t="b">
            <v>1</v>
          </cell>
          <cell r="BA352" t="b">
            <v>1</v>
          </cell>
          <cell r="BB352">
            <v>19.6</v>
          </cell>
        </row>
        <row r="353">
          <cell r="C353" t="str">
            <v>胡文君</v>
          </cell>
          <cell r="D353" t="str">
            <v>421302199901013124</v>
          </cell>
          <cell r="E353" t="str">
            <v>14204001004</v>
          </cell>
          <cell r="F353" t="str">
            <v>随州市曾都区人民检察院</v>
          </cell>
          <cell r="G353" t="str">
            <v>114204011303</v>
          </cell>
          <cell r="H353">
            <v>49</v>
          </cell>
          <cell r="I353" t="str">
            <v>14204</v>
          </cell>
          <cell r="J353" t="str">
            <v>湖北省随州市</v>
          </cell>
          <cell r="K353" t="str">
            <v>14204</v>
          </cell>
          <cell r="L353" t="str">
            <v>142</v>
          </cell>
          <cell r="M353" t="str">
            <v>14204</v>
          </cell>
          <cell r="N353" t="str">
            <v>21</v>
          </cell>
          <cell r="O353" t="str">
            <v>女</v>
          </cell>
          <cell r="P353" t="str">
            <v>1999-01-01</v>
          </cell>
          <cell r="Q353" t="str">
            <v>湖北省随州市</v>
          </cell>
          <cell r="R353" t="str">
            <v>汉族</v>
          </cell>
          <cell r="S353" t="str">
            <v>共青团员</v>
          </cell>
          <cell r="T353" t="str">
            <v>大学专科</v>
          </cell>
          <cell r="U353" t="str">
            <v>无</v>
          </cell>
          <cell r="V353" t="str">
            <v>全日制</v>
          </cell>
          <cell r="W353" t="str">
            <v>2019-06-30</v>
          </cell>
          <cell r="X353" t="str">
            <v>湖北商贸学院</v>
          </cell>
          <cell r="Y353" t="str">
            <v>132471201906430843</v>
          </cell>
          <cell r="Z353" t="str">
            <v>电子商务</v>
          </cell>
          <cell r="AA353" t="str">
            <v>湖北省随州市随县夏家畈村二组</v>
          </cell>
          <cell r="AB353" t="str">
            <v>2019-10-08</v>
          </cell>
          <cell r="AC353" t="str">
            <v>否</v>
          </cell>
          <cell r="AD353" t="str">
            <v/>
          </cell>
          <cell r="AE353" t="str">
            <v>湖北省随州市曾都区八一六队</v>
          </cell>
          <cell r="AF353" t="str">
            <v>湖北省随州市曾都区人民检察院</v>
          </cell>
          <cell r="AG353" t="str">
            <v>一年</v>
          </cell>
          <cell r="AH353" t="str">
            <v/>
          </cell>
          <cell r="AI353" t="str">
            <v>2013年9月1日至2016年6月30日，就读于随州市曾都一中。
2016年9月1日至2019年6月30日，就读于湖北商贸学院。
2019年10月8日至今，于随州市曾都区人民检察院工作。</v>
          </cell>
          <cell r="AJ353" t="str">
            <v>母亲 张道容 个体
父亲 胡全刚 个体</v>
          </cell>
          <cell r="AK353" t="str">
            <v>无</v>
          </cell>
          <cell r="AL353" t="str">
            <v/>
          </cell>
          <cell r="AM353" t="str">
            <v>湖北省随州市</v>
          </cell>
          <cell r="AN353" t="str">
            <v>雇员制书记员岗1</v>
          </cell>
          <cell r="AO353">
            <v>340401</v>
          </cell>
          <cell r="AP353" t="str">
            <v>大类</v>
          </cell>
          <cell r="AQ353" t="str">
            <v>雇员制检察辅助人员</v>
          </cell>
          <cell r="AR353" t="str">
            <v>8</v>
          </cell>
          <cell r="AS353" t="str">
            <v>1</v>
          </cell>
          <cell r="AT353" t="str">
            <v>14204001</v>
          </cell>
          <cell r="AU353" t="str">
            <v>14204001004</v>
          </cell>
          <cell r="AV353" t="str">
            <v>随州市人民检察院</v>
          </cell>
          <cell r="AW353" t="str">
            <v>随州市曾都区人民检察院</v>
          </cell>
          <cell r="AX353">
            <v>80</v>
          </cell>
          <cell r="AY353" t="b">
            <v>1</v>
          </cell>
          <cell r="AZ353" t="b">
            <v>1</v>
          </cell>
          <cell r="BA353" t="b">
            <v>1</v>
          </cell>
          <cell r="BB353">
            <v>19.6</v>
          </cell>
        </row>
        <row r="354">
          <cell r="C354" t="str">
            <v>杨磊</v>
          </cell>
          <cell r="D354" t="str">
            <v>421302198907268692</v>
          </cell>
          <cell r="E354" t="str">
            <v>14204001004</v>
          </cell>
          <cell r="F354" t="str">
            <v>随州市曾都区人民检察院</v>
          </cell>
          <cell r="G354" t="str">
            <v>114204011319</v>
          </cell>
          <cell r="H354">
            <v>49</v>
          </cell>
          <cell r="I354" t="str">
            <v>14204</v>
          </cell>
          <cell r="J354" t="str">
            <v>湖北省随州市</v>
          </cell>
          <cell r="K354" t="str">
            <v>14204</v>
          </cell>
          <cell r="L354" t="str">
            <v>142</v>
          </cell>
          <cell r="M354" t="str">
            <v>14204</v>
          </cell>
          <cell r="N354" t="str">
            <v>30</v>
          </cell>
          <cell r="O354" t="str">
            <v>男</v>
          </cell>
          <cell r="P354" t="str">
            <v>1989-07-26</v>
          </cell>
          <cell r="Q354" t="str">
            <v>湖北随州</v>
          </cell>
          <cell r="R354" t="str">
            <v>汉族</v>
          </cell>
          <cell r="S354" t="str">
            <v>共青团员</v>
          </cell>
          <cell r="T354" t="str">
            <v>大学专科</v>
          </cell>
          <cell r="U354" t="str">
            <v>无</v>
          </cell>
          <cell r="V354" t="str">
            <v>全日制</v>
          </cell>
          <cell r="W354" t="str">
            <v>2012-07-01</v>
          </cell>
          <cell r="X354" t="str">
            <v>北京汇佳职业技术学院</v>
          </cell>
          <cell r="Y354" t="str">
            <v>125681201206000487</v>
          </cell>
          <cell r="Z354" t="str">
            <v>体育服务与管理</v>
          </cell>
          <cell r="AA354" t="str">
            <v>湖北省随州市曾都区烈山大道220号</v>
          </cell>
          <cell r="AB354" t="str">
            <v>2012-07-03</v>
          </cell>
          <cell r="AC354" t="str">
            <v>否</v>
          </cell>
          <cell r="AD354" t="str">
            <v/>
          </cell>
          <cell r="AE354" t="str">
            <v>湖北省随州市曾都区烈山大道220号</v>
          </cell>
          <cell r="AF354" t="str">
            <v>移动公司</v>
          </cell>
          <cell r="AG354" t="str">
            <v>8年</v>
          </cell>
          <cell r="AH354" t="str">
            <v/>
          </cell>
          <cell r="AI354" t="str">
            <v>高中在随州一中，大学在北京汇佳职业技术学院，第1份工作是中国石油北京销售分公司，国美电器，湖北六和建业咨询管理公司</v>
          </cell>
          <cell r="AJ354" t="str">
            <v>父母杨立成，石忠芝退休。配偶张丽，洛阳卫生院医生</v>
          </cell>
          <cell r="AK354" t="str">
            <v>无</v>
          </cell>
          <cell r="AL354" t="str">
            <v/>
          </cell>
          <cell r="AM354" t="str">
            <v>湖北省随州市</v>
          </cell>
          <cell r="AN354" t="str">
            <v>雇员制书记员岗1</v>
          </cell>
          <cell r="AO354">
            <v>340401</v>
          </cell>
          <cell r="AP354" t="str">
            <v>大类</v>
          </cell>
          <cell r="AQ354" t="str">
            <v>雇员制检察辅助人员</v>
          </cell>
          <cell r="AR354" t="str">
            <v>8</v>
          </cell>
          <cell r="AS354" t="str">
            <v>1</v>
          </cell>
          <cell r="AT354" t="str">
            <v>14204001</v>
          </cell>
          <cell r="AU354" t="str">
            <v>14204001004</v>
          </cell>
          <cell r="AV354" t="str">
            <v>随州市人民检察院</v>
          </cell>
          <cell r="AW354" t="str">
            <v>随州市曾都区人民检察院</v>
          </cell>
          <cell r="AX354">
            <v>59</v>
          </cell>
          <cell r="AY354" t="b">
            <v>1</v>
          </cell>
          <cell r="AZ354" t="b">
            <v>1</v>
          </cell>
          <cell r="BA354" t="b">
            <v>1</v>
          </cell>
          <cell r="BB354">
            <v>19.6</v>
          </cell>
        </row>
        <row r="355">
          <cell r="C355" t="str">
            <v>王通</v>
          </cell>
          <cell r="D355" t="str">
            <v>421302199202190017</v>
          </cell>
          <cell r="E355" t="str">
            <v>14204001004</v>
          </cell>
          <cell r="F355" t="str">
            <v>随州市曾都区人民检察院</v>
          </cell>
          <cell r="G355" t="str">
            <v>114204010927</v>
          </cell>
          <cell r="H355">
            <v>47</v>
          </cell>
          <cell r="I355" t="str">
            <v>14204</v>
          </cell>
          <cell r="J355" t="str">
            <v>湖北省随州市</v>
          </cell>
          <cell r="K355" t="str">
            <v>14204</v>
          </cell>
          <cell r="L355" t="str">
            <v>142</v>
          </cell>
          <cell r="M355" t="str">
            <v>14204</v>
          </cell>
          <cell r="N355" t="str">
            <v>28</v>
          </cell>
          <cell r="O355" t="str">
            <v>男</v>
          </cell>
          <cell r="P355" t="str">
            <v>1992-02-19</v>
          </cell>
          <cell r="Q355" t="str">
            <v>湖北随州</v>
          </cell>
          <cell r="R355" t="str">
            <v>汉族</v>
          </cell>
          <cell r="S355" t="str">
            <v>群众</v>
          </cell>
          <cell r="T355" t="str">
            <v>大学专科</v>
          </cell>
          <cell r="U355" t="str">
            <v>无</v>
          </cell>
          <cell r="V355" t="str">
            <v>全日制</v>
          </cell>
          <cell r="W355" t="str">
            <v>2018-07-10</v>
          </cell>
          <cell r="X355" t="str">
            <v>武汉纺织大学</v>
          </cell>
          <cell r="Y355" t="str">
            <v>104955201806200077</v>
          </cell>
          <cell r="Z355" t="str">
            <v>电子商务</v>
          </cell>
          <cell r="AA355" t="str">
            <v>湖北随州</v>
          </cell>
          <cell r="AB355" t="str">
            <v>2015-10-01</v>
          </cell>
          <cell r="AC355" t="str">
            <v>否</v>
          </cell>
          <cell r="AD355" t="str">
            <v/>
          </cell>
          <cell r="AE355" t="str">
            <v>湖北省随州市曾都区沿河大道3号地税一分局小区</v>
          </cell>
          <cell r="AF355" t="str">
            <v>随州市公安局特警支队</v>
          </cell>
          <cell r="AG355" t="str">
            <v>1年</v>
          </cell>
          <cell r="AH355" t="str">
            <v/>
          </cell>
          <cell r="AI355" t="str">
            <v>2015年10月在曾都区公安分局交巡警大队任辅警
2017年4月在曾都区公安分局治安警察大队任辅警队长
2019年11月在随州市公安局特警支队任辅警至今</v>
          </cell>
          <cell r="AJ355" t="str">
            <v>父亲王新刚，随州市税务局，
母亲余慧琳，北京市长城物业有限公司。</v>
          </cell>
          <cell r="AK355" t="str">
            <v>无</v>
          </cell>
          <cell r="AL355" t="str">
            <v/>
          </cell>
          <cell r="AM355" t="str">
            <v>湖北省随州市</v>
          </cell>
          <cell r="AN355" t="str">
            <v>雇员制书记员岗1</v>
          </cell>
          <cell r="AO355">
            <v>340401</v>
          </cell>
          <cell r="AP355" t="str">
            <v>大类</v>
          </cell>
          <cell r="AQ355" t="str">
            <v>雇员制检察辅助人员</v>
          </cell>
          <cell r="AR355" t="str">
            <v>8</v>
          </cell>
          <cell r="AS355" t="str">
            <v>1</v>
          </cell>
          <cell r="AT355" t="str">
            <v>14204001</v>
          </cell>
          <cell r="AU355" t="str">
            <v>14204001004</v>
          </cell>
          <cell r="AV355" t="str">
            <v>随州市人民检察院</v>
          </cell>
          <cell r="AW355" t="str">
            <v>随州市曾都区人民检察院</v>
          </cell>
          <cell r="AX355">
            <v>98</v>
          </cell>
          <cell r="AY355" t="b">
            <v>1</v>
          </cell>
          <cell r="AZ355" t="b">
            <v>1</v>
          </cell>
          <cell r="BA355" t="b">
            <v>1</v>
          </cell>
          <cell r="BB355">
            <v>18.8</v>
          </cell>
        </row>
        <row r="356">
          <cell r="C356" t="str">
            <v>刘华丽</v>
          </cell>
          <cell r="D356" t="str">
            <v>429001199210105622</v>
          </cell>
          <cell r="E356" t="str">
            <v>14204001004</v>
          </cell>
          <cell r="F356" t="str">
            <v>随州市曾都区人民检察院</v>
          </cell>
          <cell r="G356" t="str">
            <v>114204010123</v>
          </cell>
          <cell r="H356">
            <v>46</v>
          </cell>
          <cell r="I356" t="str">
            <v>14204</v>
          </cell>
          <cell r="J356" t="str">
            <v>湖北省随州市</v>
          </cell>
          <cell r="K356" t="str">
            <v>14204</v>
          </cell>
          <cell r="L356" t="str">
            <v>142</v>
          </cell>
          <cell r="M356" t="str">
            <v>14204</v>
          </cell>
          <cell r="N356" t="str">
            <v>27</v>
          </cell>
          <cell r="O356" t="str">
            <v>女</v>
          </cell>
          <cell r="P356" t="str">
            <v>1992-10-10</v>
          </cell>
          <cell r="Q356" t="str">
            <v>湖北</v>
          </cell>
          <cell r="R356" t="str">
            <v>汉族</v>
          </cell>
          <cell r="S356" t="str">
            <v>共青团员</v>
          </cell>
          <cell r="T356" t="str">
            <v>大学专科</v>
          </cell>
          <cell r="U356" t="str">
            <v>无</v>
          </cell>
          <cell r="V356" t="str">
            <v>全日制</v>
          </cell>
          <cell r="W356" t="str">
            <v>2015-07-01</v>
          </cell>
          <cell r="X356" t="str">
            <v>武汉商贸职业学院</v>
          </cell>
          <cell r="Y356" t="str">
            <v>129911201506508538</v>
          </cell>
          <cell r="Z356" t="str">
            <v>会计</v>
          </cell>
          <cell r="AA356" t="str">
            <v>湖北省随州市曾都区东城办事处青年路9号</v>
          </cell>
          <cell r="AB356" t="str">
            <v>2015-04-03</v>
          </cell>
          <cell r="AC356" t="str">
            <v>否</v>
          </cell>
          <cell r="AD356" t="str">
            <v/>
          </cell>
          <cell r="AE356" t="str">
            <v>湖北省随州市曾都去东城街道帝明世家2栋3单元404</v>
          </cell>
          <cell r="AF356" t="str">
            <v>随州怡家老年服务中心</v>
          </cell>
          <cell r="AG356" t="str">
            <v>1</v>
          </cell>
          <cell r="AH356" t="str">
            <v>无</v>
          </cell>
          <cell r="AI356" t="str">
            <v>本人高中就读于随州市一中，毕业做了人生第一份暑期工，过程和结果都让我较为满意。
大学就读于武汉商贸职业学院，学校期间参加过公益和社团活动，受益匪浅。
毕业后在上海保险公司实习，经过考试最终通过，实习期满最后回到随州工作，选择了一家幼儿园当教师，工作2年后换到了怡家老年服务中心工作至今。</v>
          </cell>
          <cell r="AJ356" t="str">
            <v>父亲 刘洪旺 养殖业
母亲 朱国珍 养殖业
丈夫 赵柱   挖机
儿子 赵天佑 
女儿 赵伊一</v>
          </cell>
          <cell r="AK356" t="str">
            <v>无</v>
          </cell>
          <cell r="AL356" t="str">
            <v/>
          </cell>
          <cell r="AM356" t="str">
            <v>湖北省随州市</v>
          </cell>
          <cell r="AN356" t="str">
            <v>雇员制书记员岗1</v>
          </cell>
          <cell r="AO356">
            <v>340401</v>
          </cell>
          <cell r="AP356" t="str">
            <v>大类</v>
          </cell>
          <cell r="AQ356" t="str">
            <v>雇员制检察辅助人员</v>
          </cell>
          <cell r="AR356" t="str">
            <v>8</v>
          </cell>
          <cell r="AS356" t="str">
            <v>1</v>
          </cell>
          <cell r="AT356" t="str">
            <v>14204001</v>
          </cell>
          <cell r="AU356" t="str">
            <v>14204001004</v>
          </cell>
          <cell r="AV356" t="str">
            <v>随州市人民检察院</v>
          </cell>
          <cell r="AW356" t="str">
            <v>随州市曾都区人民检察院</v>
          </cell>
          <cell r="AX356">
            <v>52</v>
          </cell>
          <cell r="AY356" t="b">
            <v>1</v>
          </cell>
          <cell r="AZ356" t="b">
            <v>1</v>
          </cell>
          <cell r="BA356" t="b">
            <v>1</v>
          </cell>
          <cell r="BB356">
            <v>18.4</v>
          </cell>
        </row>
        <row r="357">
          <cell r="C357" t="str">
            <v>卢雪瑞</v>
          </cell>
          <cell r="D357" t="str">
            <v>421302199301050829</v>
          </cell>
          <cell r="E357" t="str">
            <v>14204001004</v>
          </cell>
          <cell r="F357" t="str">
            <v>随州市曾都区人民检察院</v>
          </cell>
          <cell r="G357" t="str">
            <v>114204010521</v>
          </cell>
          <cell r="H357">
            <v>46</v>
          </cell>
          <cell r="I357" t="str">
            <v>14204</v>
          </cell>
          <cell r="J357" t="str">
            <v>湖北省随州市</v>
          </cell>
          <cell r="K357" t="str">
            <v>14204</v>
          </cell>
          <cell r="L357" t="str">
            <v>142</v>
          </cell>
          <cell r="M357" t="str">
            <v>14204</v>
          </cell>
          <cell r="N357" t="str">
            <v>27</v>
          </cell>
          <cell r="O357" t="str">
            <v>女</v>
          </cell>
          <cell r="P357" t="str">
            <v>1993-01-05</v>
          </cell>
          <cell r="Q357" t="str">
            <v>湖北随州</v>
          </cell>
          <cell r="R357" t="str">
            <v>汉族</v>
          </cell>
          <cell r="S357" t="str">
            <v>中共党员(预备党员)</v>
          </cell>
          <cell r="T357" t="str">
            <v>大学专科</v>
          </cell>
          <cell r="U357" t="str">
            <v>无</v>
          </cell>
          <cell r="V357" t="str">
            <v>全日制</v>
          </cell>
          <cell r="W357" t="str">
            <v>2013-07-01</v>
          </cell>
          <cell r="X357" t="str">
            <v>武汉商贸职业学院</v>
          </cell>
          <cell r="Y357" t="str">
            <v>129915201306643780</v>
          </cell>
          <cell r="Z357" t="str">
            <v>环境艺术设计</v>
          </cell>
          <cell r="AA357" t="str">
            <v>湖北随州</v>
          </cell>
          <cell r="AB357" t="str">
            <v>2013-09-01</v>
          </cell>
          <cell r="AC357" t="str">
            <v>否</v>
          </cell>
          <cell r="AD357" t="str">
            <v/>
          </cell>
          <cell r="AE357" t="str">
            <v>湖北省随州市聚玉街212号</v>
          </cell>
          <cell r="AF357" t="str">
            <v>木马森林国际幼儿园</v>
          </cell>
          <cell r="AG357" t="str">
            <v>7年</v>
          </cell>
          <cell r="AH357" t="str">
            <v>幼儿园教师资格证
计算机初级资格证书
普通话证书</v>
          </cell>
          <cell r="AI357" t="str">
            <v>2007.9——2010.7 就读于随州市欧阳修中学
2010.9——2013.7 就读于武汉商贸职业学院
2013.9——2015.7 在随州市波导实验幼儿园担任教师
2015.9——2018.7 在咸宁市碧桂园实验幼儿园担任班主任
2018.9——2019.7 在随州市大风车幼儿园担任教学主任
2019.9——至今    在随州市木马森林国际幼儿园担任教学园长</v>
          </cell>
          <cell r="AJ357" t="str">
            <v>父亲：卢勋  个体户
母亲：黄秀英  家庭主妇
丈夫：吴凡     武汉山河集团有限公司
女儿：吴欣忆</v>
          </cell>
          <cell r="AK357" t="str">
            <v>无</v>
          </cell>
          <cell r="AL357" t="str">
            <v/>
          </cell>
          <cell r="AM357" t="str">
            <v>湖北省随州市</v>
          </cell>
          <cell r="AN357" t="str">
            <v>雇员制书记员岗1</v>
          </cell>
          <cell r="AO357">
            <v>340401</v>
          </cell>
          <cell r="AP357" t="str">
            <v>大类</v>
          </cell>
          <cell r="AQ357" t="str">
            <v>雇员制检察辅助人员</v>
          </cell>
          <cell r="AR357" t="str">
            <v>8</v>
          </cell>
          <cell r="AS357" t="str">
            <v>1</v>
          </cell>
          <cell r="AT357" t="str">
            <v>14204001</v>
          </cell>
          <cell r="AU357" t="str">
            <v>14204001004</v>
          </cell>
          <cell r="AV357" t="str">
            <v>随州市人民检察院</v>
          </cell>
          <cell r="AW357" t="str">
            <v>随州市曾都区人民检察院</v>
          </cell>
          <cell r="AX357">
            <v>55</v>
          </cell>
          <cell r="AY357" t="b">
            <v>1</v>
          </cell>
          <cell r="AZ357" t="b">
            <v>1</v>
          </cell>
          <cell r="BA357" t="b">
            <v>1</v>
          </cell>
          <cell r="BB357">
            <v>18.4</v>
          </cell>
        </row>
        <row r="358">
          <cell r="C358" t="str">
            <v>刘瀚泽</v>
          </cell>
          <cell r="D358" t="str">
            <v>429001199706200439</v>
          </cell>
          <cell r="E358" t="str">
            <v>14204001004</v>
          </cell>
          <cell r="F358" t="str">
            <v>随州市曾都区人民检察院</v>
          </cell>
          <cell r="G358" t="str">
            <v>114204010921</v>
          </cell>
          <cell r="H358">
            <v>46</v>
          </cell>
          <cell r="I358" t="str">
            <v>14204</v>
          </cell>
          <cell r="J358" t="str">
            <v>湖北省随州市</v>
          </cell>
          <cell r="K358" t="str">
            <v>14204</v>
          </cell>
          <cell r="L358" t="str">
            <v>142</v>
          </cell>
          <cell r="M358" t="str">
            <v>14204</v>
          </cell>
          <cell r="N358" t="str">
            <v>23</v>
          </cell>
          <cell r="O358" t="str">
            <v>男</v>
          </cell>
          <cell r="P358" t="str">
            <v>1997-06-20</v>
          </cell>
          <cell r="Q358" t="str">
            <v>湖北随州</v>
          </cell>
          <cell r="R358" t="str">
            <v>汉族</v>
          </cell>
          <cell r="S358" t="str">
            <v>共青团员</v>
          </cell>
          <cell r="T358" t="str">
            <v>大学专科</v>
          </cell>
          <cell r="U358" t="str">
            <v>无</v>
          </cell>
          <cell r="V358" t="str">
            <v>全日制</v>
          </cell>
          <cell r="W358" t="str">
            <v>2018-06-20</v>
          </cell>
          <cell r="X358" t="str">
            <v>湖北民族学院科技学院</v>
          </cell>
          <cell r="Y358" t="str">
            <v>132501201806000474</v>
          </cell>
          <cell r="Z358" t="str">
            <v>医学检验技术</v>
          </cell>
          <cell r="AA358" t="str">
            <v>湖北随州曾都区</v>
          </cell>
          <cell r="AB358" t="str">
            <v/>
          </cell>
          <cell r="AC358" t="str">
            <v>否</v>
          </cell>
          <cell r="AD358" t="str">
            <v/>
          </cell>
          <cell r="AE358" t="str">
            <v>湖北省随州市曾都区碧桂园云山竹语</v>
          </cell>
          <cell r="AF358" t="str">
            <v/>
          </cell>
          <cell r="AG358" t="str">
            <v/>
          </cell>
          <cell r="AH358" t="str">
            <v/>
          </cell>
          <cell r="AI358" t="str">
            <v>2012年9月就读于随州市第二高级中学2015年7月毕业
2015年9月就读于湖北民族学院科技学院医学检验技术2018年6月毕业
2018年-2020年7月19日待业</v>
          </cell>
          <cell r="AJ358" t="str">
            <v>刘玉莲  母亲 随州市妇幼保健院
金涛 父亲 个体</v>
          </cell>
          <cell r="AK358" t="str">
            <v>无</v>
          </cell>
          <cell r="AL358" t="str">
            <v/>
          </cell>
          <cell r="AM358" t="str">
            <v>湖北省随州市</v>
          </cell>
          <cell r="AN358" t="str">
            <v>雇员制书记员岗1</v>
          </cell>
          <cell r="AO358">
            <v>340401</v>
          </cell>
          <cell r="AP358" t="str">
            <v>大类</v>
          </cell>
          <cell r="AQ358" t="str">
            <v>雇员制检察辅助人员</v>
          </cell>
          <cell r="AR358" t="str">
            <v>8</v>
          </cell>
          <cell r="AS358" t="str">
            <v>1</v>
          </cell>
          <cell r="AT358" t="str">
            <v>14204001</v>
          </cell>
          <cell r="AU358" t="str">
            <v>14204001004</v>
          </cell>
          <cell r="AV358" t="str">
            <v>随州市人民检察院</v>
          </cell>
          <cell r="AW358" t="str">
            <v>随州市曾都区人民检察院</v>
          </cell>
          <cell r="AX358">
            <v>62</v>
          </cell>
          <cell r="AY358" t="b">
            <v>1</v>
          </cell>
          <cell r="AZ358" t="b">
            <v>1</v>
          </cell>
          <cell r="BA358" t="b">
            <v>1</v>
          </cell>
          <cell r="BB358">
            <v>18.4</v>
          </cell>
        </row>
        <row r="359">
          <cell r="C359" t="str">
            <v>蔡晓洁</v>
          </cell>
          <cell r="D359" t="str">
            <v>421302199404111225</v>
          </cell>
          <cell r="E359" t="str">
            <v>14204001004</v>
          </cell>
          <cell r="F359" t="str">
            <v>随州市曾都区人民检察院</v>
          </cell>
          <cell r="G359" t="str">
            <v>114204011113</v>
          </cell>
          <cell r="H359">
            <v>46</v>
          </cell>
          <cell r="I359" t="str">
            <v>14204</v>
          </cell>
          <cell r="J359" t="str">
            <v>湖北省随州市</v>
          </cell>
          <cell r="K359" t="str">
            <v>14204</v>
          </cell>
          <cell r="L359" t="str">
            <v>142</v>
          </cell>
          <cell r="M359" t="str">
            <v>14204</v>
          </cell>
          <cell r="N359" t="str">
            <v>26</v>
          </cell>
          <cell r="O359" t="str">
            <v>女</v>
          </cell>
          <cell r="P359" t="str">
            <v>1994-04-11</v>
          </cell>
          <cell r="Q359" t="str">
            <v>随州市</v>
          </cell>
          <cell r="R359" t="str">
            <v>汉族</v>
          </cell>
          <cell r="S359" t="str">
            <v>共青团员</v>
          </cell>
          <cell r="T359" t="str">
            <v>大学专科</v>
          </cell>
          <cell r="U359" t="str">
            <v>无</v>
          </cell>
          <cell r="V359" t="str">
            <v>全日制</v>
          </cell>
          <cell r="W359" t="str">
            <v>2017-07-01</v>
          </cell>
          <cell r="X359" t="str">
            <v>武汉工程大学</v>
          </cell>
          <cell r="Y359" t="str">
            <v>104905201706001093</v>
          </cell>
          <cell r="Z359" t="str">
            <v>会计</v>
          </cell>
          <cell r="AA359" t="str">
            <v>随州市</v>
          </cell>
          <cell r="AB359" t="str">
            <v>2017-09-18</v>
          </cell>
          <cell r="AC359" t="str">
            <v>否</v>
          </cell>
          <cell r="AD359" t="str">
            <v/>
          </cell>
          <cell r="AE359" t="str">
            <v>湖北省随州市曾都区烈山大道楚风社区</v>
          </cell>
          <cell r="AF359" t="str">
            <v>汇丰村镇银行</v>
          </cell>
          <cell r="AG359" t="str">
            <v>1年</v>
          </cell>
          <cell r="AH359" t="str">
            <v>全国计算机一级证书</v>
          </cell>
          <cell r="AI359" t="str">
            <v>高中三年就读于白云高中，大学四年就读于武汉工程大学会计专业。（1）2016.04 进行为期三个月的营销实践、（2）2016.09 参加会计培训机构学习、2017.03 平安保险销售学习、（3）2017.9.18 入职汇丰村镇银行</v>
          </cell>
          <cell r="AJ359" t="str">
            <v>父亲：蔡学军 、个体
母亲：王琳、个体</v>
          </cell>
          <cell r="AK359" t="str">
            <v>无</v>
          </cell>
          <cell r="AL359" t="str">
            <v>无</v>
          </cell>
          <cell r="AM359" t="str">
            <v>湖北省随州市</v>
          </cell>
          <cell r="AN359" t="str">
            <v>雇员制书记员岗1</v>
          </cell>
          <cell r="AO359">
            <v>340401</v>
          </cell>
          <cell r="AP359" t="str">
            <v>大类</v>
          </cell>
          <cell r="AQ359" t="str">
            <v>雇员制检察辅助人员</v>
          </cell>
          <cell r="AR359" t="str">
            <v>8</v>
          </cell>
          <cell r="AS359" t="str">
            <v>1</v>
          </cell>
          <cell r="AT359" t="str">
            <v>14204001</v>
          </cell>
          <cell r="AU359" t="str">
            <v>14204001004</v>
          </cell>
          <cell r="AV359" t="str">
            <v>随州市人民检察院</v>
          </cell>
          <cell r="AW359" t="str">
            <v>随州市曾都区人民检察院</v>
          </cell>
          <cell r="AX359">
            <v>75</v>
          </cell>
          <cell r="AY359" t="b">
            <v>1</v>
          </cell>
          <cell r="AZ359" t="b">
            <v>1</v>
          </cell>
          <cell r="BA359" t="b">
            <v>1</v>
          </cell>
          <cell r="BB359">
            <v>18.4</v>
          </cell>
        </row>
        <row r="360">
          <cell r="C360" t="str">
            <v>夏丽君</v>
          </cell>
          <cell r="D360" t="str">
            <v>421302199407231222</v>
          </cell>
          <cell r="E360" t="str">
            <v>14204001004</v>
          </cell>
          <cell r="F360" t="str">
            <v>随州市曾都区人民检察院</v>
          </cell>
          <cell r="G360" t="str">
            <v>114204011125</v>
          </cell>
          <cell r="H360">
            <v>46</v>
          </cell>
          <cell r="I360" t="str">
            <v>14204</v>
          </cell>
          <cell r="J360" t="str">
            <v>湖北省随州市</v>
          </cell>
          <cell r="K360" t="str">
            <v>14204</v>
          </cell>
          <cell r="L360" t="str">
            <v>142</v>
          </cell>
          <cell r="M360" t="str">
            <v>14204</v>
          </cell>
          <cell r="N360" t="str">
            <v>25</v>
          </cell>
          <cell r="O360" t="str">
            <v>女</v>
          </cell>
          <cell r="P360" t="str">
            <v>1994-07-23</v>
          </cell>
          <cell r="Q360" t="str">
            <v>湖北随州</v>
          </cell>
          <cell r="R360" t="str">
            <v>汉族</v>
          </cell>
          <cell r="S360" t="str">
            <v>中共党员(预备党员)</v>
          </cell>
          <cell r="T360" t="str">
            <v>大学专科</v>
          </cell>
          <cell r="U360" t="str">
            <v>无</v>
          </cell>
          <cell r="V360" t="str">
            <v>全日制</v>
          </cell>
          <cell r="W360" t="str">
            <v>2015-06-30</v>
          </cell>
          <cell r="X360" t="str">
            <v>襄阳职业技术学院</v>
          </cell>
          <cell r="Y360" t="str">
            <v>123541201506003564</v>
          </cell>
          <cell r="Z360" t="str">
            <v>医学影像技术</v>
          </cell>
          <cell r="AA360" t="str">
            <v>湖北省随州市曾都区</v>
          </cell>
          <cell r="AB360" t="str">
            <v>2015-10-01</v>
          </cell>
          <cell r="AC360" t="str">
            <v>否</v>
          </cell>
          <cell r="AD360" t="str">
            <v/>
          </cell>
          <cell r="AE360" t="str">
            <v>湖北省随州市曾都区楚风社区</v>
          </cell>
          <cell r="AF360" t="str">
            <v>曾都区妇幼保健计划生育服务中心</v>
          </cell>
          <cell r="AG360" t="str">
            <v>3</v>
          </cell>
          <cell r="AH360" t="str">
            <v>英语三级
医学影像技士</v>
          </cell>
          <cell r="AI360" t="str">
            <v>2009-2012年在随州文峰完全中学读高中
2012-2015年在襄阳职业技术学院读大专
2015-2017年参加随县妇幼保健院‘三支一扶’
2017-至今在曾都区妇幼计划生育服务中心从事办公室有关工作。</v>
          </cell>
          <cell r="AJ360" t="str">
            <v>父亲：夏言斌  齐星公司技术人员
母亲：李明娟  大润发工作人员</v>
          </cell>
          <cell r="AK360" t="str">
            <v>无</v>
          </cell>
          <cell r="AL360" t="str">
            <v>无</v>
          </cell>
          <cell r="AM360" t="str">
            <v>湖北省随州市</v>
          </cell>
          <cell r="AN360" t="str">
            <v>雇员制书记员岗1</v>
          </cell>
          <cell r="AO360">
            <v>340401</v>
          </cell>
          <cell r="AP360" t="str">
            <v>大类</v>
          </cell>
          <cell r="AQ360" t="str">
            <v>雇员制检察辅助人员</v>
          </cell>
          <cell r="AR360" t="str">
            <v>8</v>
          </cell>
          <cell r="AS360" t="str">
            <v>1</v>
          </cell>
          <cell r="AT360" t="str">
            <v>14204001</v>
          </cell>
          <cell r="AU360" t="str">
            <v>14204001004</v>
          </cell>
          <cell r="AV360" t="str">
            <v>随州市人民检察院</v>
          </cell>
          <cell r="AW360" t="str">
            <v>随州市曾都区人民检察院</v>
          </cell>
          <cell r="AX360">
            <v>73</v>
          </cell>
          <cell r="AY360" t="b">
            <v>1</v>
          </cell>
          <cell r="AZ360" t="b">
            <v>1</v>
          </cell>
          <cell r="BA360" t="b">
            <v>1</v>
          </cell>
          <cell r="BB360">
            <v>18.4</v>
          </cell>
        </row>
        <row r="361">
          <cell r="C361" t="str">
            <v>蔡小叶</v>
          </cell>
          <cell r="D361" t="str">
            <v>51052519930811318X</v>
          </cell>
          <cell r="E361" t="str">
            <v>14204001004</v>
          </cell>
          <cell r="F361" t="str">
            <v>随州市曾都区人民检察院</v>
          </cell>
          <cell r="G361" t="str">
            <v>114204010416</v>
          </cell>
          <cell r="H361">
            <v>45</v>
          </cell>
          <cell r="I361" t="str">
            <v>14204</v>
          </cell>
          <cell r="J361" t="str">
            <v>湖北省随州市</v>
          </cell>
          <cell r="K361" t="str">
            <v>14204</v>
          </cell>
          <cell r="L361" t="str">
            <v>142</v>
          </cell>
          <cell r="M361" t="str">
            <v>14204</v>
          </cell>
          <cell r="N361" t="str">
            <v>26</v>
          </cell>
          <cell r="O361" t="str">
            <v>女</v>
          </cell>
          <cell r="P361" t="str">
            <v>1993-08-11</v>
          </cell>
          <cell r="Q361" t="str">
            <v>四川泸州</v>
          </cell>
          <cell r="R361" t="str">
            <v>汉族</v>
          </cell>
          <cell r="S361" t="str">
            <v>共青团员</v>
          </cell>
          <cell r="T361" t="str">
            <v>大学专科</v>
          </cell>
          <cell r="U361" t="str">
            <v>无</v>
          </cell>
          <cell r="V361" t="str">
            <v>全日制</v>
          </cell>
          <cell r="W361" t="str">
            <v>2017-06-30</v>
          </cell>
          <cell r="X361" t="str">
            <v>随州职业技术学院</v>
          </cell>
          <cell r="Y361" t="str">
            <v>129801201706001780</v>
          </cell>
          <cell r="Z361" t="str">
            <v>护理</v>
          </cell>
          <cell r="AA361" t="str">
            <v>四川泸州</v>
          </cell>
          <cell r="AB361" t="str">
            <v>2017-07-01</v>
          </cell>
          <cell r="AC361" t="str">
            <v>否</v>
          </cell>
          <cell r="AD361" t="str">
            <v/>
          </cell>
          <cell r="AE361" t="str">
            <v>湖北省随州市曾都区擂鼓墩大道翰林苑二期</v>
          </cell>
          <cell r="AF361" t="str">
            <v>随州职业技术学院世纪前程合作学院</v>
          </cell>
          <cell r="AG361" t="str">
            <v>3</v>
          </cell>
          <cell r="AH361" t="str">
            <v>计算机VB二级</v>
          </cell>
          <cell r="AI361" t="str">
            <v>2010.09-2013.06 随州职业技术学院(中专）
2013.07-2014.04 广水中医医院（实习护士）
2014.09-2017.06 随州职业技术学院（大专）
2017.07-2018.09湖北友康医药有限公司（质管员）
2018.09-至今 随州职业技术学院世纪前程合作学院</v>
          </cell>
          <cell r="AJ361" t="str">
            <v>父亲：陈长松  务农
母亲：刘保平  务农
配偶：陈磊    随州职业技术学院世纪前程合作学院</v>
          </cell>
          <cell r="AK361" t="str">
            <v>无</v>
          </cell>
          <cell r="AL361" t="str">
            <v>无</v>
          </cell>
          <cell r="AM361" t="str">
            <v>湖北省随州市</v>
          </cell>
          <cell r="AN361" t="str">
            <v>雇员制书记员岗1</v>
          </cell>
          <cell r="AO361">
            <v>340401</v>
          </cell>
          <cell r="AP361" t="str">
            <v>大类</v>
          </cell>
          <cell r="AQ361" t="str">
            <v>雇员制检察辅助人员</v>
          </cell>
          <cell r="AR361" t="str">
            <v>8</v>
          </cell>
          <cell r="AS361" t="str">
            <v>1</v>
          </cell>
          <cell r="AT361" t="str">
            <v>14204001</v>
          </cell>
          <cell r="AU361" t="str">
            <v>14204001004</v>
          </cell>
          <cell r="AV361" t="str">
            <v>随州市人民检察院</v>
          </cell>
          <cell r="AW361" t="str">
            <v>随州市曾都区人民检察院</v>
          </cell>
          <cell r="AX361">
            <v>52</v>
          </cell>
          <cell r="AY361" t="b">
            <v>1</v>
          </cell>
          <cell r="AZ361" t="b">
            <v>1</v>
          </cell>
          <cell r="BA361" t="b">
            <v>1</v>
          </cell>
          <cell r="BB361">
            <v>18</v>
          </cell>
        </row>
        <row r="362">
          <cell r="C362" t="str">
            <v>曾辉</v>
          </cell>
          <cell r="D362" t="str">
            <v>421302199501090438</v>
          </cell>
          <cell r="E362" t="str">
            <v>14204001004</v>
          </cell>
          <cell r="F362" t="str">
            <v>随州市曾都区人民检察院</v>
          </cell>
          <cell r="G362" t="str">
            <v>114204010814</v>
          </cell>
          <cell r="H362">
            <v>44</v>
          </cell>
          <cell r="I362" t="str">
            <v>14204</v>
          </cell>
          <cell r="J362" t="str">
            <v>湖北省随州市</v>
          </cell>
          <cell r="K362" t="str">
            <v>14204</v>
          </cell>
          <cell r="L362" t="str">
            <v>142</v>
          </cell>
          <cell r="M362" t="str">
            <v>14204</v>
          </cell>
          <cell r="N362" t="str">
            <v>25</v>
          </cell>
          <cell r="O362" t="str">
            <v>男</v>
          </cell>
          <cell r="P362" t="str">
            <v>1995-01-09</v>
          </cell>
          <cell r="Q362" t="str">
            <v>湖北随州</v>
          </cell>
          <cell r="R362" t="str">
            <v>汉族</v>
          </cell>
          <cell r="S362" t="str">
            <v>共青团员</v>
          </cell>
          <cell r="T362" t="str">
            <v>大学专科</v>
          </cell>
          <cell r="U362" t="str">
            <v>无</v>
          </cell>
          <cell r="V362" t="str">
            <v>全日制</v>
          </cell>
          <cell r="W362" t="str">
            <v>2017-06-30</v>
          </cell>
          <cell r="X362" t="str">
            <v>随州职业技术学院</v>
          </cell>
          <cell r="Y362" t="str">
            <v>129801201706000138</v>
          </cell>
          <cell r="Z362" t="str">
            <v>护理</v>
          </cell>
          <cell r="AA362" t="str">
            <v>湖北随州</v>
          </cell>
          <cell r="AB362" t="str">
            <v>2017-06-30</v>
          </cell>
          <cell r="AC362" t="str">
            <v>否</v>
          </cell>
          <cell r="AD362" t="str">
            <v/>
          </cell>
          <cell r="AE362" t="str">
            <v>随州市曾都区北郊黄龙加油站</v>
          </cell>
          <cell r="AF362" t="str">
            <v>无</v>
          </cell>
          <cell r="AG362" t="str">
            <v>无</v>
          </cell>
          <cell r="AH362" t="str">
            <v/>
          </cell>
          <cell r="AI362" t="str">
            <v>白云高中2010.9.1-2013.6.30。               随州职业技术学院2014.9.1-2017.6.30。                       2016.7-2017.8在随州中心医院实习并留院。           2017.9-2018.4在随州新华医院康复科工作。            2018.12-2020.1在随州中石化工作。</v>
          </cell>
          <cell r="AJ362" t="str">
            <v>父 曾兆银 货车司机。                              母 柳淑敏 中国石化会计。</v>
          </cell>
          <cell r="AK362" t="str">
            <v>无</v>
          </cell>
          <cell r="AL362" t="str">
            <v/>
          </cell>
          <cell r="AM362" t="str">
            <v>湖北省随州市</v>
          </cell>
          <cell r="AN362" t="str">
            <v>雇员制书记员岗1</v>
          </cell>
          <cell r="AO362">
            <v>340401</v>
          </cell>
          <cell r="AP362" t="str">
            <v>大类</v>
          </cell>
          <cell r="AQ362" t="str">
            <v>雇员制检察辅助人员</v>
          </cell>
          <cell r="AR362" t="str">
            <v>8</v>
          </cell>
          <cell r="AS362" t="str">
            <v>1</v>
          </cell>
          <cell r="AT362" t="str">
            <v>14204001</v>
          </cell>
          <cell r="AU362" t="str">
            <v>14204001004</v>
          </cell>
          <cell r="AV362" t="str">
            <v>随州市人民检察院</v>
          </cell>
          <cell r="AW362" t="str">
            <v>随州市曾都区人民检察院</v>
          </cell>
          <cell r="AX362">
            <v>59</v>
          </cell>
          <cell r="AY362" t="b">
            <v>1</v>
          </cell>
          <cell r="AZ362" t="b">
            <v>1</v>
          </cell>
          <cell r="BA362" t="b">
            <v>1</v>
          </cell>
          <cell r="BB362">
            <v>17.6</v>
          </cell>
        </row>
        <row r="363">
          <cell r="C363" t="str">
            <v>王洋</v>
          </cell>
          <cell r="D363" t="str">
            <v>421302198909180838</v>
          </cell>
          <cell r="E363" t="str">
            <v>14204001004</v>
          </cell>
          <cell r="F363" t="str">
            <v>随州市曾都区人民检察院</v>
          </cell>
          <cell r="G363" t="str">
            <v>114204011007</v>
          </cell>
          <cell r="H363">
            <v>68</v>
          </cell>
          <cell r="I363" t="str">
            <v>14204</v>
          </cell>
          <cell r="J363" t="str">
            <v>湖北省随州市</v>
          </cell>
          <cell r="K363" t="str">
            <v>14204</v>
          </cell>
          <cell r="L363" t="str">
            <v>142</v>
          </cell>
          <cell r="M363" t="str">
            <v>14204</v>
          </cell>
          <cell r="N363" t="str">
            <v>30</v>
          </cell>
          <cell r="O363" t="str">
            <v>男</v>
          </cell>
          <cell r="P363" t="str">
            <v>1989-09-18</v>
          </cell>
          <cell r="Q363" t="str">
            <v>湖北随州</v>
          </cell>
          <cell r="R363" t="str">
            <v>汉族</v>
          </cell>
          <cell r="S363" t="str">
            <v>群众</v>
          </cell>
          <cell r="T363" t="str">
            <v>大学本科</v>
          </cell>
          <cell r="U363" t="str">
            <v>学士</v>
          </cell>
          <cell r="V363" t="str">
            <v>全日制</v>
          </cell>
          <cell r="W363" t="str">
            <v>2012-06-30</v>
          </cell>
          <cell r="X363" t="str">
            <v>文华学院（原华中科技大学文华学院）</v>
          </cell>
          <cell r="Y363" t="str">
            <v>132621201205147513</v>
          </cell>
          <cell r="Z363" t="str">
            <v>机械设计制造及其自动化</v>
          </cell>
          <cell r="AA363" t="str">
            <v>武汉市洪山区</v>
          </cell>
          <cell r="AB363" t="str">
            <v>2020-01-15</v>
          </cell>
          <cell r="AC363" t="str">
            <v>否</v>
          </cell>
          <cell r="AD363" t="str">
            <v/>
          </cell>
          <cell r="AE363" t="str">
            <v>湖北省随州市曾都区烈山大道551号</v>
          </cell>
          <cell r="AF363" t="str">
            <v>武汉市江夏区城市管理和城市管理执法查控违中队</v>
          </cell>
          <cell r="AG363" t="str">
            <v>半年</v>
          </cell>
          <cell r="AH363" t="str">
            <v>无</v>
          </cell>
          <cell r="AI363" t="str">
            <v>2004.9.1-2008.6.30 随州市曾都一中学习
2008.9.1-2012.6.30 文华学院（原华中科技大学文华学院）学习
2012.7.1-2020.12.30 自由职业
2020.1.15-至今 武汉市江夏区城市管理和城市管理执法查控违中队</v>
          </cell>
          <cell r="AJ363" t="str">
            <v>王应平 父亲 随州市市场开发经营有限公司
杨保春 母亲 无
叶京璐 配偶 随州市随县厉山镇政府</v>
          </cell>
          <cell r="AK363" t="str">
            <v>无</v>
          </cell>
          <cell r="AL363" t="str">
            <v>无</v>
          </cell>
          <cell r="AM363" t="str">
            <v>湖北省随州市</v>
          </cell>
          <cell r="AN363" t="str">
            <v>雇员制书记员岗1</v>
          </cell>
          <cell r="AO363">
            <v>340401</v>
          </cell>
          <cell r="AP363" t="str">
            <v>大类</v>
          </cell>
          <cell r="AQ363" t="str">
            <v>雇员制检察辅助人员</v>
          </cell>
          <cell r="AR363" t="str">
            <v>8</v>
          </cell>
          <cell r="AS363" t="str">
            <v>1</v>
          </cell>
          <cell r="AT363" t="str">
            <v>14204001</v>
          </cell>
          <cell r="AU363" t="str">
            <v>14204001004</v>
          </cell>
          <cell r="AV363" t="str">
            <v>随州市人民检察院</v>
          </cell>
          <cell r="AW363" t="str">
            <v>随州市曾都区人民检察院</v>
          </cell>
          <cell r="AX363">
            <v>47</v>
          </cell>
          <cell r="AY363" t="b">
            <v>0</v>
          </cell>
          <cell r="AZ363" t="b">
            <v>1</v>
          </cell>
          <cell r="BA363" t="b">
            <v>0</v>
          </cell>
          <cell r="BB363">
            <v>27.2</v>
          </cell>
        </row>
        <row r="364">
          <cell r="C364" t="str">
            <v>聂小满</v>
          </cell>
          <cell r="D364" t="str">
            <v>421302198906200012</v>
          </cell>
          <cell r="E364" t="str">
            <v>14204001004</v>
          </cell>
          <cell r="F364" t="str">
            <v>随州市曾都区人民检察院</v>
          </cell>
          <cell r="G364" t="str">
            <v>114204011425</v>
          </cell>
          <cell r="H364">
            <v>66</v>
          </cell>
          <cell r="I364" t="str">
            <v>14204</v>
          </cell>
          <cell r="J364" t="str">
            <v>湖北省随州市</v>
          </cell>
          <cell r="K364" t="str">
            <v>14204</v>
          </cell>
          <cell r="L364" t="str">
            <v>142</v>
          </cell>
          <cell r="M364" t="str">
            <v>14204</v>
          </cell>
          <cell r="N364" t="str">
            <v>31</v>
          </cell>
          <cell r="O364" t="str">
            <v>男</v>
          </cell>
          <cell r="P364" t="str">
            <v>1989-06-20</v>
          </cell>
          <cell r="Q364" t="str">
            <v>湖北随州</v>
          </cell>
          <cell r="R364" t="str">
            <v>汉族</v>
          </cell>
          <cell r="S364" t="str">
            <v>中共党员(预备党员)</v>
          </cell>
          <cell r="T364" t="str">
            <v>大学专科</v>
          </cell>
          <cell r="U364" t="str">
            <v>无</v>
          </cell>
          <cell r="V364" t="str">
            <v>全日制</v>
          </cell>
          <cell r="W364" t="str">
            <v>2011-06-30</v>
          </cell>
          <cell r="X364" t="str">
            <v>江汉大学</v>
          </cell>
          <cell r="Y364" t="str">
            <v>110721201106901859</v>
          </cell>
          <cell r="Z364" t="str">
            <v>机电一体化</v>
          </cell>
          <cell r="AA364" t="str">
            <v>湖北武汉</v>
          </cell>
          <cell r="AB364" t="str">
            <v>2011-07-01</v>
          </cell>
          <cell r="AC364" t="str">
            <v>否</v>
          </cell>
          <cell r="AD364" t="str">
            <v/>
          </cell>
          <cell r="AE364" t="str">
            <v>湖北省武汉市汉南区东风大道嘎纳印象3栋801室</v>
          </cell>
          <cell r="AF364" t="str">
            <v>无</v>
          </cell>
          <cell r="AG364" t="str">
            <v>9</v>
          </cell>
          <cell r="AH364" t="str">
            <v>无</v>
          </cell>
          <cell r="AI364" t="str">
            <v>2005.9-2008.6 武汉三中
2008.9-2011.6 江汉大学 机电一体化专科学习（全日制）
2011.7-2019.11 武汉地铁运营有限公司工作
（其中2014.4-2018.6 湖北工业大学行政管理专业学习，获本科学历学位）</v>
          </cell>
          <cell r="AJ364" t="str">
            <v>父亲 聂有权 武汉市明泰华建筑有限公司
母亲 易相菊 江汉大学后勤集团</v>
          </cell>
          <cell r="AK364" t="str">
            <v>无</v>
          </cell>
          <cell r="AL364" t="str">
            <v/>
          </cell>
          <cell r="AM364" t="str">
            <v>湖北省随州市</v>
          </cell>
          <cell r="AN364" t="str">
            <v>雇员制书记员岗1</v>
          </cell>
          <cell r="AO364">
            <v>340401</v>
          </cell>
          <cell r="AP364" t="str">
            <v>大类</v>
          </cell>
          <cell r="AQ364" t="str">
            <v>雇员制检察辅助人员</v>
          </cell>
          <cell r="AR364" t="str">
            <v>8</v>
          </cell>
          <cell r="AS364" t="str">
            <v>1</v>
          </cell>
          <cell r="AT364" t="str">
            <v>14204001</v>
          </cell>
          <cell r="AU364" t="str">
            <v>14204001004</v>
          </cell>
          <cell r="AV364" t="str">
            <v>随州市人民检察院</v>
          </cell>
          <cell r="AW364" t="str">
            <v>随州市曾都区人民检察院</v>
          </cell>
          <cell r="AX364">
            <v>36</v>
          </cell>
          <cell r="AY364" t="b">
            <v>0</v>
          </cell>
          <cell r="AZ364" t="b">
            <v>1</v>
          </cell>
          <cell r="BA364" t="b">
            <v>0</v>
          </cell>
          <cell r="BB364">
            <v>26.4</v>
          </cell>
        </row>
        <row r="365">
          <cell r="C365" t="str">
            <v>劳安妮</v>
          </cell>
          <cell r="D365" t="str">
            <v>421302199802050448</v>
          </cell>
          <cell r="E365" t="str">
            <v>14204001004</v>
          </cell>
          <cell r="F365" t="str">
            <v>随州市曾都区人民检察院</v>
          </cell>
          <cell r="G365" t="str">
            <v>114204010607</v>
          </cell>
          <cell r="H365">
            <v>65</v>
          </cell>
          <cell r="I365" t="str">
            <v>14204</v>
          </cell>
          <cell r="J365" t="str">
            <v>湖北省随州市</v>
          </cell>
          <cell r="K365" t="str">
            <v>14204</v>
          </cell>
          <cell r="L365" t="str">
            <v>142</v>
          </cell>
          <cell r="M365" t="str">
            <v>14204</v>
          </cell>
          <cell r="N365" t="str">
            <v>22</v>
          </cell>
          <cell r="O365" t="str">
            <v>女</v>
          </cell>
          <cell r="P365" t="str">
            <v>1998-02-05</v>
          </cell>
          <cell r="Q365" t="str">
            <v>湖北省随州市</v>
          </cell>
          <cell r="R365" t="str">
            <v>汉族</v>
          </cell>
          <cell r="S365" t="str">
            <v>共青团员</v>
          </cell>
          <cell r="T365" t="str">
            <v>大学专科</v>
          </cell>
          <cell r="U365" t="str">
            <v>无</v>
          </cell>
          <cell r="V365" t="str">
            <v>全日制</v>
          </cell>
          <cell r="W365" t="str">
            <v>2019-06-30</v>
          </cell>
          <cell r="X365" t="str">
            <v>三峡大学科技学院</v>
          </cell>
          <cell r="Y365" t="str">
            <v>132361201906000147</v>
          </cell>
          <cell r="Z365" t="str">
            <v>会计学</v>
          </cell>
          <cell r="AA365" t="str">
            <v>随州市</v>
          </cell>
          <cell r="AB365" t="str">
            <v>2019-09-30</v>
          </cell>
          <cell r="AC365" t="str">
            <v>否</v>
          </cell>
          <cell r="AD365" t="str">
            <v/>
          </cell>
          <cell r="AE365" t="str">
            <v>湖北省随州市曾都区东城街道龙门街</v>
          </cell>
          <cell r="AF365" t="str">
            <v>随州市曾都区人民法院</v>
          </cell>
          <cell r="AG365" t="str">
            <v>不满一年</v>
          </cell>
          <cell r="AH365" t="str">
            <v>无</v>
          </cell>
          <cell r="AI365" t="str">
            <v>2013.9.1-2016.6.30就读于随州市汉东中学
2016.9.1-2019.6.30就读于三峡大学科技学院
2017年暑假于湖南省株洲市电信公司兼职
2019.9.30-2020.7.20 就职于随州市曾都区人民法院</v>
          </cell>
          <cell r="AJ365" t="str">
            <v>父亲 劳光兵 随州市银泰商业【集团】有限公司
母亲 贺梅   无</v>
          </cell>
          <cell r="AK365" t="str">
            <v>无</v>
          </cell>
          <cell r="AL365" t="str">
            <v>无</v>
          </cell>
          <cell r="AM365" t="str">
            <v>湖北省随州市</v>
          </cell>
          <cell r="AN365" t="str">
            <v>雇员制书记员岗1</v>
          </cell>
          <cell r="AO365">
            <v>340401</v>
          </cell>
          <cell r="AP365" t="str">
            <v>大类</v>
          </cell>
          <cell r="AQ365" t="str">
            <v>雇员制检察辅助人员</v>
          </cell>
          <cell r="AR365" t="str">
            <v>8</v>
          </cell>
          <cell r="AS365" t="str">
            <v>1</v>
          </cell>
          <cell r="AT365" t="str">
            <v>14204001</v>
          </cell>
          <cell r="AU365" t="str">
            <v>14204001004</v>
          </cell>
          <cell r="AV365" t="str">
            <v>随州市人民检察院</v>
          </cell>
          <cell r="AW365" t="str">
            <v>随州市曾都区人民检察院</v>
          </cell>
          <cell r="AX365">
            <v>31</v>
          </cell>
          <cell r="AY365" t="b">
            <v>0</v>
          </cell>
          <cell r="AZ365" t="b">
            <v>1</v>
          </cell>
          <cell r="BA365" t="b">
            <v>0</v>
          </cell>
          <cell r="BB365">
            <v>26</v>
          </cell>
        </row>
        <row r="366">
          <cell r="C366" t="str">
            <v>何子健</v>
          </cell>
          <cell r="D366" t="str">
            <v>429001199108147674</v>
          </cell>
          <cell r="E366" t="str">
            <v>14204001004</v>
          </cell>
          <cell r="F366" t="str">
            <v>随州市曾都区人民检察院</v>
          </cell>
          <cell r="G366" t="str">
            <v>114204011324</v>
          </cell>
          <cell r="H366">
            <v>65</v>
          </cell>
          <cell r="I366" t="str">
            <v>14204</v>
          </cell>
          <cell r="J366" t="str">
            <v>湖北省随州市</v>
          </cell>
          <cell r="K366" t="str">
            <v>14204</v>
          </cell>
          <cell r="L366" t="str">
            <v>142</v>
          </cell>
          <cell r="M366" t="str">
            <v>14204</v>
          </cell>
          <cell r="N366" t="str">
            <v>28</v>
          </cell>
          <cell r="O366" t="str">
            <v>男</v>
          </cell>
          <cell r="P366" t="str">
            <v>1991-08-14</v>
          </cell>
          <cell r="Q366" t="str">
            <v>湖北省随州市</v>
          </cell>
          <cell r="R366" t="str">
            <v>汉族</v>
          </cell>
          <cell r="S366" t="str">
            <v>群众</v>
          </cell>
          <cell r="T366" t="str">
            <v>大学专科</v>
          </cell>
          <cell r="U366" t="str">
            <v>无</v>
          </cell>
          <cell r="V366" t="str">
            <v>全日制</v>
          </cell>
          <cell r="W366" t="str">
            <v>2013-07-01</v>
          </cell>
          <cell r="X366" t="str">
            <v>武汉城市职业学院</v>
          </cell>
          <cell r="Y366" t="str">
            <v>117961201306122493</v>
          </cell>
          <cell r="Z366" t="str">
            <v>会计电算化</v>
          </cell>
          <cell r="AA366" t="str">
            <v>随州市东城派出所</v>
          </cell>
          <cell r="AB366" t="str">
            <v>2013-11-19</v>
          </cell>
          <cell r="AC366" t="str">
            <v>否</v>
          </cell>
          <cell r="AD366" t="str">
            <v/>
          </cell>
          <cell r="AE366" t="str">
            <v>湖北省随州市青年路21号</v>
          </cell>
          <cell r="AF366" t="str">
            <v>无</v>
          </cell>
          <cell r="AG366" t="str">
            <v>6年</v>
          </cell>
          <cell r="AH366" t="str">
            <v/>
          </cell>
          <cell r="AI366" t="str">
            <v>2010.9.7——2013.7.1 武汉城市职业学院      
2013.11——2019.2 兰州德富汽车配件有限公司 送货员
2019.3——2020.5 随州瑞盈商贸有限公司 销售员</v>
          </cell>
          <cell r="AJ366" t="str">
            <v>父亲 何天军 随州瑞盈商贸有限公司
母亲 刘艳琳 青岛啤酒随州有限公司 退休</v>
          </cell>
          <cell r="AK366" t="str">
            <v>无</v>
          </cell>
          <cell r="AL366" t="str">
            <v/>
          </cell>
          <cell r="AM366" t="str">
            <v>湖北省随州市</v>
          </cell>
          <cell r="AN366" t="str">
            <v>雇员制书记员岗1</v>
          </cell>
          <cell r="AO366">
            <v>340401</v>
          </cell>
          <cell r="AP366" t="str">
            <v>大类</v>
          </cell>
          <cell r="AQ366" t="str">
            <v>雇员制检察辅助人员</v>
          </cell>
          <cell r="AR366" t="str">
            <v>8</v>
          </cell>
          <cell r="AS366" t="str">
            <v>1</v>
          </cell>
          <cell r="AT366" t="str">
            <v>14204001</v>
          </cell>
          <cell r="AU366" t="str">
            <v>14204001004</v>
          </cell>
          <cell r="AV366" t="str">
            <v>随州市人民检察院</v>
          </cell>
          <cell r="AW366" t="str">
            <v>随州市曾都区人民检察院</v>
          </cell>
          <cell r="AX366">
            <v>32</v>
          </cell>
          <cell r="AY366" t="b">
            <v>0</v>
          </cell>
          <cell r="AZ366" t="b">
            <v>1</v>
          </cell>
          <cell r="BA366" t="b">
            <v>0</v>
          </cell>
          <cell r="BB366">
            <v>26</v>
          </cell>
        </row>
        <row r="367">
          <cell r="C367" t="str">
            <v>陈梅</v>
          </cell>
          <cell r="D367" t="str">
            <v>421302199311240861</v>
          </cell>
          <cell r="E367" t="str">
            <v>14204001004</v>
          </cell>
          <cell r="F367" t="str">
            <v>随州市曾都区人民检察院</v>
          </cell>
          <cell r="G367" t="str">
            <v>114204010114</v>
          </cell>
          <cell r="H367">
            <v>64</v>
          </cell>
          <cell r="I367" t="str">
            <v>14204</v>
          </cell>
          <cell r="J367" t="str">
            <v>湖北省随州市</v>
          </cell>
          <cell r="K367" t="str">
            <v>14204</v>
          </cell>
          <cell r="L367" t="str">
            <v>142</v>
          </cell>
          <cell r="M367" t="str">
            <v>14204</v>
          </cell>
          <cell r="N367" t="str">
            <v>26</v>
          </cell>
          <cell r="O367" t="str">
            <v>女</v>
          </cell>
          <cell r="P367" t="str">
            <v>1993-11-24</v>
          </cell>
          <cell r="Q367" t="str">
            <v>湖北随州</v>
          </cell>
          <cell r="R367" t="str">
            <v>汉族</v>
          </cell>
          <cell r="S367" t="str">
            <v>共青团员</v>
          </cell>
          <cell r="T367" t="str">
            <v>大学本科</v>
          </cell>
          <cell r="U367" t="str">
            <v>学士</v>
          </cell>
          <cell r="V367" t="str">
            <v>全日制</v>
          </cell>
          <cell r="W367" t="str">
            <v>2016-06-30</v>
          </cell>
          <cell r="X367" t="str">
            <v>湖北中医药大学</v>
          </cell>
          <cell r="Y367" t="str">
            <v>105071201605233668</v>
          </cell>
          <cell r="Z367" t="str">
            <v>市场营销</v>
          </cell>
          <cell r="AA367" t="str">
            <v>湖北随州</v>
          </cell>
          <cell r="AB367" t="str">
            <v/>
          </cell>
          <cell r="AC367" t="str">
            <v>否</v>
          </cell>
          <cell r="AD367" t="str">
            <v/>
          </cell>
          <cell r="AE367" t="str">
            <v>湖北省随州市熊家小区还建房二期</v>
          </cell>
          <cell r="AF367" t="str">
            <v>无</v>
          </cell>
          <cell r="AG367" t="str">
            <v>0</v>
          </cell>
          <cell r="AH367" t="str">
            <v/>
          </cell>
          <cell r="AI367" t="str">
            <v>2008.9--2011.6 汉东中学 
2011.9--2014.6 湖北中医药大学职业技术学院 医药营销
2014.9--2016.6 湖北中医药大学  市场营销
2016.7--2020.7 在家待业未工作</v>
          </cell>
          <cell r="AJ367" t="str">
            <v>蒋翔 丈夫 自由职业
蒋新宇 女儿 
陈照友 父亲 个体户
聂少平 母亲 自由职业</v>
          </cell>
          <cell r="AK367" t="str">
            <v>无</v>
          </cell>
          <cell r="AL367" t="str">
            <v/>
          </cell>
          <cell r="AM367" t="str">
            <v>湖北省随州市</v>
          </cell>
          <cell r="AN367" t="str">
            <v>雇员制书记员岗1</v>
          </cell>
          <cell r="AO367">
            <v>340401</v>
          </cell>
          <cell r="AP367" t="str">
            <v>大类</v>
          </cell>
          <cell r="AQ367" t="str">
            <v>雇员制检察辅助人员</v>
          </cell>
          <cell r="AR367" t="str">
            <v>8</v>
          </cell>
          <cell r="AS367" t="str">
            <v>1</v>
          </cell>
          <cell r="AT367" t="str">
            <v>14204001</v>
          </cell>
          <cell r="AU367" t="str">
            <v>14204001004</v>
          </cell>
          <cell r="AV367" t="str">
            <v>随州市人民检察院</v>
          </cell>
          <cell r="AW367" t="str">
            <v>随州市曾都区人民检察院</v>
          </cell>
          <cell r="AX367">
            <v>0</v>
          </cell>
          <cell r="AY367" t="b">
            <v>0</v>
          </cell>
          <cell r="AZ367" t="b">
            <v>1</v>
          </cell>
          <cell r="BA367" t="b">
            <v>0</v>
          </cell>
          <cell r="BB367">
            <v>25.6</v>
          </cell>
        </row>
        <row r="368">
          <cell r="C368" t="str">
            <v>鲁礼轩</v>
          </cell>
          <cell r="D368" t="str">
            <v>429001199005260420</v>
          </cell>
          <cell r="E368" t="str">
            <v>14204001004</v>
          </cell>
          <cell r="F368" t="str">
            <v>随州市曾都区人民检察院</v>
          </cell>
          <cell r="G368" t="str">
            <v>114204010730</v>
          </cell>
          <cell r="H368">
            <v>64</v>
          </cell>
          <cell r="I368" t="str">
            <v>14204</v>
          </cell>
          <cell r="J368" t="str">
            <v>湖北省随州市</v>
          </cell>
          <cell r="K368" t="str">
            <v>14204</v>
          </cell>
          <cell r="L368" t="str">
            <v>142</v>
          </cell>
          <cell r="M368" t="str">
            <v>14204</v>
          </cell>
          <cell r="N368" t="str">
            <v>30</v>
          </cell>
          <cell r="O368" t="str">
            <v>女</v>
          </cell>
          <cell r="P368" t="str">
            <v>1990-05-26</v>
          </cell>
          <cell r="Q368" t="str">
            <v>湖北随州</v>
          </cell>
          <cell r="R368" t="str">
            <v>汉族</v>
          </cell>
          <cell r="S368" t="str">
            <v>群众</v>
          </cell>
          <cell r="T368" t="str">
            <v>大学专科</v>
          </cell>
          <cell r="U368" t="str">
            <v>无</v>
          </cell>
          <cell r="V368" t="str">
            <v>全日制</v>
          </cell>
          <cell r="W368" t="str">
            <v>2011-06-09</v>
          </cell>
          <cell r="X368" t="str">
            <v>上海行健职业技术学院</v>
          </cell>
          <cell r="Y368" t="str">
            <v>124931201106001420</v>
          </cell>
          <cell r="Z368" t="str">
            <v>应用日语</v>
          </cell>
          <cell r="AA368" t="str">
            <v>湖北省随州市曾都区东城办事处</v>
          </cell>
          <cell r="AB368" t="str">
            <v>2011-09-06</v>
          </cell>
          <cell r="AC368" t="str">
            <v>否</v>
          </cell>
          <cell r="AD368" t="str">
            <v/>
          </cell>
          <cell r="AE368" t="str">
            <v>随州市水岸国际2期5号楼1单元1702</v>
          </cell>
          <cell r="AF368" t="str">
            <v>随县中医医院</v>
          </cell>
          <cell r="AG368" t="str">
            <v>8</v>
          </cell>
          <cell r="AH368" t="str">
            <v>普通话水平2级乙等 会计上岗证</v>
          </cell>
          <cell r="AI368" t="str">
            <v>2005-2008 随州市曾都区第一中学
2008-2011  上海行健职业技术学院
2011-2013 上海英格尔认证有限公司
2013-2016  上海师范大学
2014-至今随县中医医院</v>
          </cell>
          <cell r="AJ368" t="str">
            <v>父女  鲁义明 湖北省随州市随县人民检察院
丈夫  彭晓虎  随县公共资源交易中心</v>
          </cell>
          <cell r="AK368" t="str">
            <v>鲁义明   湖北省随州市随县人民检察院  党组成员   纪检组长</v>
          </cell>
          <cell r="AL368" t="str">
            <v/>
          </cell>
          <cell r="AM368" t="str">
            <v>湖北省随州市</v>
          </cell>
          <cell r="AN368" t="str">
            <v>雇员制书记员岗1</v>
          </cell>
          <cell r="AO368">
            <v>340401</v>
          </cell>
          <cell r="AP368" t="str">
            <v>大类</v>
          </cell>
          <cell r="AQ368" t="str">
            <v>雇员制检察辅助人员</v>
          </cell>
          <cell r="AR368" t="str">
            <v>8</v>
          </cell>
          <cell r="AS368" t="str">
            <v>1</v>
          </cell>
          <cell r="AT368" t="str">
            <v>14204001</v>
          </cell>
          <cell r="AU368" t="str">
            <v>14204001004</v>
          </cell>
          <cell r="AV368" t="str">
            <v>随州市人民检察院</v>
          </cell>
          <cell r="AW368" t="str">
            <v>随州市曾都区人民检察院</v>
          </cell>
          <cell r="AX368">
            <v>44</v>
          </cell>
          <cell r="AY368" t="b">
            <v>0</v>
          </cell>
          <cell r="AZ368" t="b">
            <v>1</v>
          </cell>
          <cell r="BA368" t="b">
            <v>0</v>
          </cell>
          <cell r="BB368">
            <v>25.6</v>
          </cell>
        </row>
        <row r="369">
          <cell r="C369" t="str">
            <v>王子龙</v>
          </cell>
          <cell r="D369" t="str">
            <v>429001199502127217</v>
          </cell>
          <cell r="E369" t="str">
            <v>14204001004</v>
          </cell>
          <cell r="F369" t="str">
            <v>随州市曾都区人民检察院</v>
          </cell>
          <cell r="G369" t="str">
            <v>114204011305</v>
          </cell>
          <cell r="H369">
            <v>62</v>
          </cell>
          <cell r="I369" t="str">
            <v>14204</v>
          </cell>
          <cell r="J369" t="str">
            <v>湖北省随州市</v>
          </cell>
          <cell r="K369" t="str">
            <v>14204</v>
          </cell>
          <cell r="L369" t="str">
            <v>142</v>
          </cell>
          <cell r="M369" t="str">
            <v>14204</v>
          </cell>
          <cell r="N369" t="str">
            <v>25</v>
          </cell>
          <cell r="O369" t="str">
            <v>男</v>
          </cell>
          <cell r="P369" t="str">
            <v>1995-02-12</v>
          </cell>
          <cell r="Q369" t="str">
            <v>随州</v>
          </cell>
          <cell r="R369" t="str">
            <v>汉族</v>
          </cell>
          <cell r="S369" t="str">
            <v>共青团员</v>
          </cell>
          <cell r="T369" t="str">
            <v>大学专科</v>
          </cell>
          <cell r="U369" t="str">
            <v>无</v>
          </cell>
          <cell r="V369" t="str">
            <v>全日制</v>
          </cell>
          <cell r="W369" t="str">
            <v>2017-06-30</v>
          </cell>
          <cell r="X369" t="str">
            <v>湖北商贸学院</v>
          </cell>
          <cell r="Y369" t="str">
            <v>132471201706085178</v>
          </cell>
          <cell r="Z369" t="str">
            <v>国际经济与贸易</v>
          </cell>
          <cell r="AA369" t="str">
            <v>随州市曾都区</v>
          </cell>
          <cell r="AB369" t="str">
            <v>2017-10-10</v>
          </cell>
          <cell r="AC369" t="str">
            <v>否</v>
          </cell>
          <cell r="AD369" t="str">
            <v/>
          </cell>
          <cell r="AE369" t="str">
            <v>随州市曾都区新天地花园小区</v>
          </cell>
          <cell r="AF369" t="str">
            <v>目前无</v>
          </cell>
          <cell r="AG369" t="str">
            <v>2年</v>
          </cell>
          <cell r="AH369" t="str">
            <v>无</v>
          </cell>
          <cell r="AI369" t="str">
            <v>2011-2014年  随州二中                     2014-2017年  湖北商贸学院                 2018-2019年  随县公安局辅警                2019-2020年6月  随州市特警支队辅警</v>
          </cell>
          <cell r="AJ369" t="str">
            <v>父亲  王振华   个体                       母亲  何海燕   个体                       妻子  程雨佳   个体</v>
          </cell>
          <cell r="AK369" t="str">
            <v>无</v>
          </cell>
          <cell r="AL369" t="str">
            <v>无</v>
          </cell>
          <cell r="AM369" t="str">
            <v>湖北省随州市</v>
          </cell>
          <cell r="AN369" t="str">
            <v>雇员制书记员岗1</v>
          </cell>
          <cell r="AO369">
            <v>340401</v>
          </cell>
          <cell r="AP369" t="str">
            <v>大类</v>
          </cell>
          <cell r="AQ369" t="str">
            <v>雇员制检察辅助人员</v>
          </cell>
          <cell r="AR369" t="str">
            <v>8</v>
          </cell>
          <cell r="AS369" t="str">
            <v>1</v>
          </cell>
          <cell r="AT369" t="str">
            <v>14204001</v>
          </cell>
          <cell r="AU369" t="str">
            <v>14204001004</v>
          </cell>
          <cell r="AV369" t="str">
            <v>随州市人民检察院</v>
          </cell>
          <cell r="AW369" t="str">
            <v>随州市曾都区人民检察院</v>
          </cell>
          <cell r="AX369">
            <v>0</v>
          </cell>
          <cell r="AY369" t="b">
            <v>0</v>
          </cell>
          <cell r="AZ369" t="b">
            <v>1</v>
          </cell>
          <cell r="BA369" t="b">
            <v>0</v>
          </cell>
          <cell r="BB369">
            <v>24.8</v>
          </cell>
        </row>
        <row r="370">
          <cell r="C370" t="str">
            <v>胡思捷</v>
          </cell>
          <cell r="D370" t="str">
            <v>421302199511021663</v>
          </cell>
          <cell r="E370" t="str">
            <v>14204001004</v>
          </cell>
          <cell r="F370" t="str">
            <v>随州市曾都区人民检察院</v>
          </cell>
          <cell r="G370" t="str">
            <v>114204011317</v>
          </cell>
          <cell r="H370">
            <v>61</v>
          </cell>
          <cell r="I370" t="str">
            <v>14204</v>
          </cell>
          <cell r="J370" t="str">
            <v>湖北省随州市</v>
          </cell>
          <cell r="K370" t="str">
            <v>14204</v>
          </cell>
          <cell r="L370" t="str">
            <v>142</v>
          </cell>
          <cell r="M370" t="str">
            <v>14204</v>
          </cell>
          <cell r="N370" t="str">
            <v>24</v>
          </cell>
          <cell r="O370" t="str">
            <v>女</v>
          </cell>
          <cell r="P370" t="str">
            <v>1995-11-02</v>
          </cell>
          <cell r="Q370" t="str">
            <v>湖北随州</v>
          </cell>
          <cell r="R370" t="str">
            <v>汉族</v>
          </cell>
          <cell r="S370" t="str">
            <v>中共党员(预备党员)</v>
          </cell>
          <cell r="T370" t="str">
            <v>大学本科</v>
          </cell>
          <cell r="U370" t="str">
            <v>学士</v>
          </cell>
          <cell r="V370" t="str">
            <v>全日制</v>
          </cell>
          <cell r="W370" t="str">
            <v>2018-06-30</v>
          </cell>
          <cell r="X370" t="str">
            <v>湖北工程学院新技术学院</v>
          </cell>
          <cell r="Y370" t="str">
            <v>132581201805030025</v>
          </cell>
          <cell r="Z370" t="str">
            <v>法学</v>
          </cell>
          <cell r="AA370" t="str">
            <v>湖北省随州市曾都区淅河镇</v>
          </cell>
          <cell r="AB370" t="str">
            <v>2018-07-31</v>
          </cell>
          <cell r="AC370" t="str">
            <v>否</v>
          </cell>
          <cell r="AD370" t="str">
            <v/>
          </cell>
          <cell r="AE370" t="str">
            <v>湖北省随州市曾都区淅河镇东门口街银河路134号</v>
          </cell>
          <cell r="AF370" t="str">
            <v>随州市曾都区淅河镇财政所</v>
          </cell>
          <cell r="AG370" t="str">
            <v>两年</v>
          </cell>
          <cell r="AH370" t="str">
            <v>法律职业资格考试证书A证，编号：A20184213022713</v>
          </cell>
          <cell r="AI370" t="str">
            <v>2011年9月-2014年6月年在随州二中读高中
2014年9月-2018年6月在湖北工程学院新技术学院读大学
2018年7月至今在淅河财政所上班（三支一扶）</v>
          </cell>
          <cell r="AJ370" t="str">
            <v>父亲，胡道村，淅河粮管所
母亲，杨璇，淅河政府</v>
          </cell>
          <cell r="AK370" t="str">
            <v>无</v>
          </cell>
          <cell r="AL370" t="str">
            <v>无</v>
          </cell>
          <cell r="AM370" t="str">
            <v>湖北省随州市</v>
          </cell>
          <cell r="AN370" t="str">
            <v>雇员制书记员岗1</v>
          </cell>
          <cell r="AO370">
            <v>340401</v>
          </cell>
          <cell r="AP370" t="str">
            <v>大类</v>
          </cell>
          <cell r="AQ370" t="str">
            <v>雇员制检察辅助人员</v>
          </cell>
          <cell r="AR370" t="str">
            <v>8</v>
          </cell>
          <cell r="AS370" t="str">
            <v>1</v>
          </cell>
          <cell r="AT370" t="str">
            <v>14204001</v>
          </cell>
          <cell r="AU370" t="str">
            <v>14204001004</v>
          </cell>
          <cell r="AV370" t="str">
            <v>随州市人民检察院</v>
          </cell>
          <cell r="AW370" t="str">
            <v>随州市曾都区人民检察院</v>
          </cell>
          <cell r="AX370">
            <v>42</v>
          </cell>
          <cell r="AY370" t="b">
            <v>0</v>
          </cell>
          <cell r="AZ370" t="b">
            <v>1</v>
          </cell>
          <cell r="BA370" t="b">
            <v>0</v>
          </cell>
          <cell r="BB370">
            <v>24.4</v>
          </cell>
        </row>
        <row r="371">
          <cell r="C371" t="str">
            <v>江俊颖</v>
          </cell>
          <cell r="D371" t="str">
            <v>42130219970408082X</v>
          </cell>
          <cell r="E371" t="str">
            <v>14204001004</v>
          </cell>
          <cell r="F371" t="str">
            <v>随州市曾都区人民检察院</v>
          </cell>
          <cell r="G371" t="str">
            <v>114204011403</v>
          </cell>
          <cell r="H371">
            <v>61</v>
          </cell>
          <cell r="I371" t="str">
            <v>14204</v>
          </cell>
          <cell r="J371" t="str">
            <v>湖北省随州市</v>
          </cell>
          <cell r="K371" t="str">
            <v>14204</v>
          </cell>
          <cell r="L371" t="str">
            <v>142</v>
          </cell>
          <cell r="M371" t="str">
            <v>14204</v>
          </cell>
          <cell r="N371" t="str">
            <v>23</v>
          </cell>
          <cell r="O371" t="str">
            <v>女</v>
          </cell>
          <cell r="P371" t="str">
            <v>1997-04-08</v>
          </cell>
          <cell r="Q371" t="str">
            <v>湖北省</v>
          </cell>
          <cell r="R371" t="str">
            <v>汉族</v>
          </cell>
          <cell r="S371" t="str">
            <v>共青团员</v>
          </cell>
          <cell r="T371" t="str">
            <v>大学本科</v>
          </cell>
          <cell r="U371" t="str">
            <v>学士</v>
          </cell>
          <cell r="V371" t="str">
            <v>全日制</v>
          </cell>
          <cell r="W371" t="str">
            <v>2019-06-30</v>
          </cell>
          <cell r="X371" t="str">
            <v>武汉东湖学院</v>
          </cell>
          <cell r="Y371" t="str">
            <v>117981201905518788</v>
          </cell>
          <cell r="Z371" t="str">
            <v>法学</v>
          </cell>
          <cell r="AA371" t="str">
            <v>湖北省随州市</v>
          </cell>
          <cell r="AB371" t="str">
            <v/>
          </cell>
          <cell r="AC371" t="str">
            <v>否</v>
          </cell>
          <cell r="AD371" t="str">
            <v/>
          </cell>
          <cell r="AE371" t="str">
            <v>随州市曾都区前进村一组</v>
          </cell>
          <cell r="AF371" t="str">
            <v/>
          </cell>
          <cell r="AG371" t="str">
            <v/>
          </cell>
          <cell r="AH371" t="str">
            <v/>
          </cell>
          <cell r="AI371" t="str">
            <v>高中，2012-09-01至2015-06-30，随州市第二中学
大学，2015-09-10至2019-06-30，武汉东湖学院 
工作经历：2017年6月-2017年8月，东湖高新新开发区人民法院；2018年5月-2018年6月，嘉鱼县人民检察院 ；2019年7月-2020年10月，中国人寿保险有限责任公司； 2019年11月-20201月，中国人民保险有限责任公司。</v>
          </cell>
          <cell r="AJ371" t="str">
            <v>父亲：江加义，自由工作者
母亲：张云，宏兴物业公司</v>
          </cell>
          <cell r="AK371" t="str">
            <v>无</v>
          </cell>
          <cell r="AL371" t="str">
            <v/>
          </cell>
          <cell r="AM371" t="str">
            <v>湖北省随州市</v>
          </cell>
          <cell r="AN371" t="str">
            <v>雇员制书记员岗1</v>
          </cell>
          <cell r="AO371">
            <v>340401</v>
          </cell>
          <cell r="AP371" t="str">
            <v>大类</v>
          </cell>
          <cell r="AQ371" t="str">
            <v>雇员制检察辅助人员</v>
          </cell>
          <cell r="AR371" t="str">
            <v>8</v>
          </cell>
          <cell r="AS371" t="str">
            <v>1</v>
          </cell>
          <cell r="AT371" t="str">
            <v>14204001</v>
          </cell>
          <cell r="AU371" t="str">
            <v>14204001004</v>
          </cell>
          <cell r="AV371" t="str">
            <v>随州市人民检察院</v>
          </cell>
          <cell r="AW371" t="str">
            <v>随州市曾都区人民检察院</v>
          </cell>
          <cell r="AX371">
            <v>0</v>
          </cell>
          <cell r="AY371" t="b">
            <v>0</v>
          </cell>
          <cell r="AZ371" t="b">
            <v>1</v>
          </cell>
          <cell r="BA371" t="b">
            <v>0</v>
          </cell>
          <cell r="BB371">
            <v>24.4</v>
          </cell>
        </row>
        <row r="372">
          <cell r="C372" t="str">
            <v>朱辉武</v>
          </cell>
          <cell r="D372" t="str">
            <v>421302199012018179</v>
          </cell>
          <cell r="E372" t="str">
            <v>14204001004</v>
          </cell>
          <cell r="F372" t="str">
            <v>随州市曾都区人民检察院</v>
          </cell>
          <cell r="G372" t="str">
            <v>114204010129</v>
          </cell>
          <cell r="H372">
            <v>60</v>
          </cell>
          <cell r="I372" t="str">
            <v>14204</v>
          </cell>
          <cell r="J372" t="str">
            <v>湖北省随州市</v>
          </cell>
          <cell r="K372" t="str">
            <v>14204</v>
          </cell>
          <cell r="L372" t="str">
            <v>142</v>
          </cell>
          <cell r="M372" t="str">
            <v>14204</v>
          </cell>
          <cell r="N372" t="str">
            <v>29</v>
          </cell>
          <cell r="O372" t="str">
            <v>男</v>
          </cell>
          <cell r="P372" t="str">
            <v>1990-12-01</v>
          </cell>
          <cell r="Q372" t="str">
            <v>湖北随州</v>
          </cell>
          <cell r="R372" t="str">
            <v>汉族</v>
          </cell>
          <cell r="S372" t="str">
            <v>共青团员</v>
          </cell>
          <cell r="T372" t="str">
            <v>大学本科</v>
          </cell>
          <cell r="U372" t="str">
            <v>学士</v>
          </cell>
          <cell r="V372" t="str">
            <v>全日制</v>
          </cell>
          <cell r="W372" t="str">
            <v>2015-06-30</v>
          </cell>
          <cell r="X372" t="str">
            <v>武昌首义学院</v>
          </cell>
          <cell r="Y372" t="str">
            <v>123091201505001196</v>
          </cell>
          <cell r="Z372" t="str">
            <v>土木工程</v>
          </cell>
          <cell r="AA372" t="str">
            <v>湖北省随州市曾都区洛阳镇易家湾村八组</v>
          </cell>
          <cell r="AB372" t="str">
            <v>2015-06-30</v>
          </cell>
          <cell r="AC372" t="str">
            <v>否</v>
          </cell>
          <cell r="AD372" t="str">
            <v/>
          </cell>
          <cell r="AE372" t="str">
            <v>湖北省随州市城东新区中梁楚悦府</v>
          </cell>
          <cell r="AF372" t="str">
            <v>湖北万泰建筑工程有限公司</v>
          </cell>
          <cell r="AG372" t="str">
            <v>3</v>
          </cell>
          <cell r="AH372" t="str">
            <v>二级注册建造师</v>
          </cell>
          <cell r="AI372" t="str">
            <v>2007.09-2010.06 随州市曾都区第一中学 学生；2010.09-2011.06 随州市汉东中学 学生；2011.09-2015.06 武昌首义学院 土木工程系；2015.06-2017.01 浙江宝瑞建设有限公司 施工员；2017.01-至今 湖北万泰建筑工程有限公司 技术负责人。</v>
          </cell>
          <cell r="AJ372" t="str">
            <v>朱先成 父子 务农
孙翠娥 母子 务农
朱辉文 兄弟 湖北齐星</v>
          </cell>
          <cell r="AK372" t="str">
            <v>无</v>
          </cell>
          <cell r="AL372" t="str">
            <v/>
          </cell>
          <cell r="AM372" t="str">
            <v>湖北省随州市</v>
          </cell>
          <cell r="AN372" t="str">
            <v>雇员制书记员岗1</v>
          </cell>
          <cell r="AO372">
            <v>340401</v>
          </cell>
          <cell r="AP372" t="str">
            <v>大类</v>
          </cell>
          <cell r="AQ372" t="str">
            <v>雇员制检察辅助人员</v>
          </cell>
          <cell r="AR372" t="str">
            <v>8</v>
          </cell>
          <cell r="AS372" t="str">
            <v>1</v>
          </cell>
          <cell r="AT372" t="str">
            <v>14204001</v>
          </cell>
          <cell r="AU372" t="str">
            <v>14204001004</v>
          </cell>
          <cell r="AV372" t="str">
            <v>随州市人民检察院</v>
          </cell>
          <cell r="AW372" t="str">
            <v>随州市曾都区人民检察院</v>
          </cell>
          <cell r="AX372">
            <v>41</v>
          </cell>
          <cell r="AY372" t="b">
            <v>0</v>
          </cell>
          <cell r="AZ372" t="b">
            <v>1</v>
          </cell>
          <cell r="BA372" t="b">
            <v>0</v>
          </cell>
          <cell r="BB372">
            <v>24</v>
          </cell>
        </row>
        <row r="373">
          <cell r="C373" t="str">
            <v>蒋璐</v>
          </cell>
          <cell r="D373" t="str">
            <v>42060619930407304X</v>
          </cell>
          <cell r="E373" t="str">
            <v>14204001004</v>
          </cell>
          <cell r="F373" t="str">
            <v>随州市曾都区人民检察院</v>
          </cell>
          <cell r="G373" t="str">
            <v>114204010613</v>
          </cell>
          <cell r="H373">
            <v>59</v>
          </cell>
          <cell r="I373" t="str">
            <v>14204</v>
          </cell>
          <cell r="J373" t="str">
            <v>湖北省随州市</v>
          </cell>
          <cell r="K373" t="str">
            <v>14204</v>
          </cell>
          <cell r="L373" t="str">
            <v>142</v>
          </cell>
          <cell r="M373" t="str">
            <v>14204</v>
          </cell>
          <cell r="N373" t="str">
            <v>27</v>
          </cell>
          <cell r="O373" t="str">
            <v>女</v>
          </cell>
          <cell r="P373" t="str">
            <v>1993-04-07</v>
          </cell>
          <cell r="Q373" t="str">
            <v>湖北省襄阳市</v>
          </cell>
          <cell r="R373" t="str">
            <v>汉族</v>
          </cell>
          <cell r="S373" t="str">
            <v>共青团员</v>
          </cell>
          <cell r="T373" t="str">
            <v>大学本科</v>
          </cell>
          <cell r="U373" t="str">
            <v>学士</v>
          </cell>
          <cell r="V373" t="str">
            <v>全日制</v>
          </cell>
          <cell r="W373" t="str">
            <v>2010-06-30</v>
          </cell>
          <cell r="X373" t="str">
            <v>华中农业大学楚天学院</v>
          </cell>
          <cell r="Y373" t="str">
            <v>140351201405848553</v>
          </cell>
          <cell r="Z373" t="str">
            <v>国际经济与贸易</v>
          </cell>
          <cell r="AA373" t="str">
            <v>湖北省武汉市</v>
          </cell>
          <cell r="AB373" t="str">
            <v>2014-07-01</v>
          </cell>
          <cell r="AC373" t="str">
            <v>否</v>
          </cell>
          <cell r="AD373" t="str">
            <v/>
          </cell>
          <cell r="AE373" t="str">
            <v>湖北省随州市第二建筑公司</v>
          </cell>
          <cell r="AF373" t="str">
            <v>湖北金银丰粮食储备有限责任公司</v>
          </cell>
          <cell r="AG373" t="str">
            <v>6年</v>
          </cell>
          <cell r="AH373" t="str">
            <v>无</v>
          </cell>
          <cell r="AI373" t="str">
            <v>高中 随州市第一中学 文科
大学 华中农业大学楚天学院 本科 国际经济与贸易
2014年10月-2015年1月 中国人民银行随州市中心支行
2015年4月-2017年6月 华夏银行襄阳分行营业部
2017年7月-2020年7月 湖北金银丰粮食储备有限责任公司</v>
          </cell>
          <cell r="AJ373" t="str">
            <v>蒋修清 父亲 私营业主
双竹君 母亲 会计</v>
          </cell>
          <cell r="AK373" t="str">
            <v>无</v>
          </cell>
          <cell r="AL373" t="str">
            <v/>
          </cell>
          <cell r="AM373" t="str">
            <v>湖北省随州市</v>
          </cell>
          <cell r="AN373" t="str">
            <v>雇员制书记员岗1</v>
          </cell>
          <cell r="AO373">
            <v>340401</v>
          </cell>
          <cell r="AP373" t="str">
            <v>大类</v>
          </cell>
          <cell r="AQ373" t="str">
            <v>雇员制检察辅助人员</v>
          </cell>
          <cell r="AR373" t="str">
            <v>8</v>
          </cell>
          <cell r="AS373" t="str">
            <v>1</v>
          </cell>
          <cell r="AT373" t="str">
            <v>14204001</v>
          </cell>
          <cell r="AU373" t="str">
            <v>14204001004</v>
          </cell>
          <cell r="AV373" t="str">
            <v>随州市人民检察院</v>
          </cell>
          <cell r="AW373" t="str">
            <v>随州市曾都区人民检察院</v>
          </cell>
          <cell r="AX373">
            <v>38</v>
          </cell>
          <cell r="AY373" t="b">
            <v>0</v>
          </cell>
          <cell r="AZ373" t="b">
            <v>1</v>
          </cell>
          <cell r="BA373" t="b">
            <v>0</v>
          </cell>
          <cell r="BB373">
            <v>23.6</v>
          </cell>
        </row>
        <row r="374">
          <cell r="C374" t="str">
            <v>沈佳</v>
          </cell>
          <cell r="D374" t="str">
            <v>421302199501030427</v>
          </cell>
          <cell r="E374" t="str">
            <v>14204001004</v>
          </cell>
          <cell r="F374" t="str">
            <v>随州市曾都区人民检察院</v>
          </cell>
          <cell r="G374" t="str">
            <v>114204011219</v>
          </cell>
          <cell r="H374">
            <v>58</v>
          </cell>
          <cell r="I374" t="str">
            <v>14204</v>
          </cell>
          <cell r="J374" t="str">
            <v>湖北省随州市</v>
          </cell>
          <cell r="K374" t="str">
            <v>14204</v>
          </cell>
          <cell r="L374" t="str">
            <v>142</v>
          </cell>
          <cell r="M374" t="str">
            <v>14204</v>
          </cell>
          <cell r="N374" t="str">
            <v>25</v>
          </cell>
          <cell r="O374" t="str">
            <v>女</v>
          </cell>
          <cell r="P374" t="str">
            <v>1995-01-03</v>
          </cell>
          <cell r="Q374" t="str">
            <v>湖北省随州市</v>
          </cell>
          <cell r="R374" t="str">
            <v>汉族</v>
          </cell>
          <cell r="S374" t="str">
            <v>群众</v>
          </cell>
          <cell r="T374" t="str">
            <v>大学专科</v>
          </cell>
          <cell r="U374" t="str">
            <v>无</v>
          </cell>
          <cell r="V374" t="str">
            <v>全日制</v>
          </cell>
          <cell r="W374" t="str">
            <v>2016-06-30</v>
          </cell>
          <cell r="X374" t="str">
            <v>武汉电力职业技术学院</v>
          </cell>
          <cell r="Y374" t="str">
            <v>129811201606452937</v>
          </cell>
          <cell r="Z374" t="str">
            <v>物流管理</v>
          </cell>
          <cell r="AA374" t="str">
            <v>湖北省随州市</v>
          </cell>
          <cell r="AB374" t="str">
            <v/>
          </cell>
          <cell r="AC374" t="str">
            <v>否</v>
          </cell>
          <cell r="AD374" t="str">
            <v>无</v>
          </cell>
          <cell r="AE374" t="str">
            <v>湖北省随州市曾都区青年路91号供电公司</v>
          </cell>
          <cell r="AF374" t="str">
            <v>无</v>
          </cell>
          <cell r="AG374" t="str">
            <v/>
          </cell>
          <cell r="AH374" t="str">
            <v>无</v>
          </cell>
          <cell r="AI374" t="str">
            <v>2010.09.01-2013.06.30  高中  曾都一中  文科2013.09.01-2016.06.30  专科  武汉电力职业技术学院  物流管理
2013.09.01-2017.06.30  本科  武汉科技大学  人力资源管理
2016.07.01-2018.11.30  国网随县供电公司吴山供电所</v>
          </cell>
          <cell r="AJ374" t="str">
            <v>父女，沈世强，国网随县供电公司
母女，白莲，国网随县供电公司</v>
          </cell>
          <cell r="AK374" t="str">
            <v>无</v>
          </cell>
          <cell r="AL374" t="str">
            <v/>
          </cell>
          <cell r="AM374" t="str">
            <v>湖北省随州市</v>
          </cell>
          <cell r="AN374" t="str">
            <v>雇员制书记员岗1</v>
          </cell>
          <cell r="AO374">
            <v>340401</v>
          </cell>
          <cell r="AP374" t="str">
            <v>大类</v>
          </cell>
          <cell r="AQ374" t="str">
            <v>雇员制检察辅助人员</v>
          </cell>
          <cell r="AR374" t="str">
            <v>8</v>
          </cell>
          <cell r="AS374" t="str">
            <v>1</v>
          </cell>
          <cell r="AT374" t="str">
            <v>14204001</v>
          </cell>
          <cell r="AU374" t="str">
            <v>14204001004</v>
          </cell>
          <cell r="AV374" t="str">
            <v>随州市人民检察院</v>
          </cell>
          <cell r="AW374" t="str">
            <v>随州市曾都区人民检察院</v>
          </cell>
          <cell r="AX374">
            <v>43</v>
          </cell>
          <cell r="AY374" t="b">
            <v>0</v>
          </cell>
          <cell r="AZ374" t="b">
            <v>1</v>
          </cell>
          <cell r="BA374" t="b">
            <v>0</v>
          </cell>
          <cell r="BB374">
            <v>23.2</v>
          </cell>
        </row>
        <row r="375">
          <cell r="C375" t="str">
            <v>曹亚龙</v>
          </cell>
          <cell r="D375" t="str">
            <v>421302199301270039</v>
          </cell>
          <cell r="E375" t="str">
            <v>14204001004</v>
          </cell>
          <cell r="F375" t="str">
            <v>随州市曾都区人民检察院</v>
          </cell>
          <cell r="G375" t="str">
            <v>114204010312</v>
          </cell>
          <cell r="H375">
            <v>57</v>
          </cell>
          <cell r="I375" t="str">
            <v>14204</v>
          </cell>
          <cell r="J375" t="str">
            <v>湖北省随州市</v>
          </cell>
          <cell r="K375" t="str">
            <v>14204</v>
          </cell>
          <cell r="L375" t="str">
            <v>142</v>
          </cell>
          <cell r="M375" t="str">
            <v>14204</v>
          </cell>
          <cell r="N375" t="str">
            <v>27</v>
          </cell>
          <cell r="O375" t="str">
            <v>男</v>
          </cell>
          <cell r="P375" t="str">
            <v>1993-01-27</v>
          </cell>
          <cell r="Q375" t="str">
            <v>湖北随州</v>
          </cell>
          <cell r="R375" t="str">
            <v>汉族</v>
          </cell>
          <cell r="S375" t="str">
            <v>中共党员(预备党员)</v>
          </cell>
          <cell r="T375" t="str">
            <v>大学专科</v>
          </cell>
          <cell r="U375" t="str">
            <v>无</v>
          </cell>
          <cell r="V375" t="str">
            <v>全日制</v>
          </cell>
          <cell r="W375" t="str">
            <v>2015-06-01</v>
          </cell>
          <cell r="X375" t="str">
            <v>湖北城市建设职业技术学院</v>
          </cell>
          <cell r="Y375" t="str">
            <v>129831201506001863</v>
          </cell>
          <cell r="Z375" t="str">
            <v>建筑设计技术</v>
          </cell>
          <cell r="AA375" t="str">
            <v>随州市曾都区</v>
          </cell>
          <cell r="AB375" t="str">
            <v>2017-10-01</v>
          </cell>
          <cell r="AC375" t="str">
            <v>否</v>
          </cell>
          <cell r="AD375" t="str">
            <v/>
          </cell>
          <cell r="AE375" t="str">
            <v>随州市曾都区明珠路79号院</v>
          </cell>
          <cell r="AF375" t="str">
            <v>湖北天成建设工程项目管理有限公司</v>
          </cell>
          <cell r="AG375" t="str">
            <v>3</v>
          </cell>
          <cell r="AH375" t="str">
            <v>施工员证</v>
          </cell>
          <cell r="AI375" t="str">
            <v>2008.09-2012.06 随州一中
2012.09-2015.06 湖北城市建设职业技术学院
2015.09-2017.09 66028部队
2017.10-2018.01 广水碧桂园
2018.01-2019.07 湖北三箭随县人民医院项目
2019.09-        湖北天成建筑工程项目管理有限公司吾悦广场项目</v>
          </cell>
          <cell r="AJ375" t="str">
            <v>父亲：曹斌  随州国药叶开泰有限公司
母亲：胡志军 个体经营户</v>
          </cell>
          <cell r="AK375" t="str">
            <v>无</v>
          </cell>
          <cell r="AL375" t="str">
            <v>无</v>
          </cell>
          <cell r="AM375" t="str">
            <v>湖北省随州市</v>
          </cell>
          <cell r="AN375" t="str">
            <v>雇员制书记员岗1</v>
          </cell>
          <cell r="AO375">
            <v>340401</v>
          </cell>
          <cell r="AP375" t="str">
            <v>大类</v>
          </cell>
          <cell r="AQ375" t="str">
            <v>雇员制检察辅助人员</v>
          </cell>
          <cell r="AR375" t="str">
            <v>8</v>
          </cell>
          <cell r="AS375" t="str">
            <v>1</v>
          </cell>
          <cell r="AT375" t="str">
            <v>14204001</v>
          </cell>
          <cell r="AU375" t="str">
            <v>14204001004</v>
          </cell>
          <cell r="AV375" t="str">
            <v>随州市人民检察院</v>
          </cell>
          <cell r="AW375" t="str">
            <v>随州市曾都区人民检察院</v>
          </cell>
          <cell r="AX375">
            <v>42</v>
          </cell>
          <cell r="AY375" t="b">
            <v>0</v>
          </cell>
          <cell r="AZ375" t="b">
            <v>1</v>
          </cell>
          <cell r="BA375" t="b">
            <v>0</v>
          </cell>
          <cell r="BB375">
            <v>22.8</v>
          </cell>
        </row>
        <row r="376">
          <cell r="C376" t="str">
            <v>刘经纬</v>
          </cell>
          <cell r="D376" t="str">
            <v>421302199703060034</v>
          </cell>
          <cell r="E376" t="str">
            <v>14204001004</v>
          </cell>
          <cell r="F376" t="str">
            <v>随州市曾都区人民检察院</v>
          </cell>
          <cell r="G376" t="str">
            <v>114204011029</v>
          </cell>
          <cell r="H376">
            <v>57</v>
          </cell>
          <cell r="I376" t="str">
            <v>14204</v>
          </cell>
          <cell r="J376" t="str">
            <v>湖北省随州市</v>
          </cell>
          <cell r="K376" t="str">
            <v>14204</v>
          </cell>
          <cell r="L376" t="str">
            <v>142</v>
          </cell>
          <cell r="M376" t="str">
            <v>14204</v>
          </cell>
          <cell r="N376" t="str">
            <v>23</v>
          </cell>
          <cell r="O376" t="str">
            <v>男</v>
          </cell>
          <cell r="P376" t="str">
            <v>1997-03-06</v>
          </cell>
          <cell r="Q376" t="str">
            <v>湖北随州</v>
          </cell>
          <cell r="R376" t="str">
            <v>汉族</v>
          </cell>
          <cell r="S376" t="str">
            <v>共青团员</v>
          </cell>
          <cell r="T376" t="str">
            <v>大学本科</v>
          </cell>
          <cell r="U376" t="str">
            <v>学士</v>
          </cell>
          <cell r="V376" t="str">
            <v>全日制</v>
          </cell>
          <cell r="W376" t="str">
            <v>2020-06-30</v>
          </cell>
          <cell r="X376" t="str">
            <v>武汉学院</v>
          </cell>
          <cell r="Y376" t="str">
            <v>136341202005791780</v>
          </cell>
          <cell r="Z376" t="str">
            <v>法学</v>
          </cell>
          <cell r="AA376" t="str">
            <v>湖北省随州市曾都区西城办事处沿河大道43号</v>
          </cell>
          <cell r="AB376" t="str">
            <v/>
          </cell>
          <cell r="AC376" t="str">
            <v>否</v>
          </cell>
          <cell r="AD376" t="str">
            <v/>
          </cell>
          <cell r="AE376" t="str">
            <v>湖北省随州市长盛苑</v>
          </cell>
          <cell r="AF376" t="str">
            <v/>
          </cell>
          <cell r="AG376" t="str">
            <v/>
          </cell>
          <cell r="AH376" t="str">
            <v/>
          </cell>
          <cell r="AI376" t="str">
            <v>武汉市江夏区人民法院实习、随州市曾都区人民法院实习</v>
          </cell>
          <cell r="AJ376" t="str">
            <v>父亲：刘永波，随州市曾都区委编办
母亲：刘桂菊，随县民政局</v>
          </cell>
          <cell r="AK376" t="str">
            <v>无</v>
          </cell>
          <cell r="AL376" t="str">
            <v/>
          </cell>
          <cell r="AM376" t="str">
            <v>湖北省随州市</v>
          </cell>
          <cell r="AN376" t="str">
            <v>雇员制书记员岗1</v>
          </cell>
          <cell r="AO376">
            <v>340401</v>
          </cell>
          <cell r="AP376" t="str">
            <v>大类</v>
          </cell>
          <cell r="AQ376" t="str">
            <v>雇员制检察辅助人员</v>
          </cell>
          <cell r="AR376" t="str">
            <v>8</v>
          </cell>
          <cell r="AS376" t="str">
            <v>1</v>
          </cell>
          <cell r="AT376" t="str">
            <v>14204001</v>
          </cell>
          <cell r="AU376" t="str">
            <v>14204001004</v>
          </cell>
          <cell r="AV376" t="str">
            <v>随州市人民检察院</v>
          </cell>
          <cell r="AW376" t="str">
            <v>随州市曾都区人民检察院</v>
          </cell>
          <cell r="AX376">
            <v>37</v>
          </cell>
          <cell r="AY376" t="b">
            <v>0</v>
          </cell>
          <cell r="AZ376" t="b">
            <v>1</v>
          </cell>
          <cell r="BA376" t="b">
            <v>0</v>
          </cell>
          <cell r="BB376">
            <v>22.8</v>
          </cell>
        </row>
        <row r="377">
          <cell r="C377" t="str">
            <v>晏天忠</v>
          </cell>
          <cell r="D377" t="str">
            <v>429001198709197314</v>
          </cell>
          <cell r="E377" t="str">
            <v>14204001004</v>
          </cell>
          <cell r="F377" t="str">
            <v>随州市曾都区人民检察院</v>
          </cell>
          <cell r="G377" t="str">
            <v>114204011220</v>
          </cell>
          <cell r="H377">
            <v>57</v>
          </cell>
          <cell r="I377" t="str">
            <v>14204</v>
          </cell>
          <cell r="J377" t="str">
            <v>湖北省随州市</v>
          </cell>
          <cell r="K377" t="str">
            <v>14204</v>
          </cell>
          <cell r="L377" t="str">
            <v>142</v>
          </cell>
          <cell r="M377" t="str">
            <v>14204</v>
          </cell>
          <cell r="N377" t="str">
            <v>32</v>
          </cell>
          <cell r="O377" t="str">
            <v>男</v>
          </cell>
          <cell r="P377" t="str">
            <v>1987-09-19</v>
          </cell>
          <cell r="Q377" t="str">
            <v>湖北随州</v>
          </cell>
          <cell r="R377" t="str">
            <v>汉族</v>
          </cell>
          <cell r="S377" t="str">
            <v>中共党员(预备党员)</v>
          </cell>
          <cell r="T377" t="str">
            <v>大学本科</v>
          </cell>
          <cell r="U377" t="str">
            <v>学士</v>
          </cell>
          <cell r="V377" t="str">
            <v>全日制</v>
          </cell>
          <cell r="W377" t="str">
            <v>2011-06-28</v>
          </cell>
          <cell r="X377" t="str">
            <v>广东海洋大学</v>
          </cell>
          <cell r="Y377" t="str">
            <v>105661201105002909</v>
          </cell>
          <cell r="Z377" t="str">
            <v>轮机工程</v>
          </cell>
          <cell r="AA377" t="str">
            <v>随州市长岗镇</v>
          </cell>
          <cell r="AB377" t="str">
            <v>2011-07-07</v>
          </cell>
          <cell r="AC377" t="str">
            <v>否</v>
          </cell>
          <cell r="AD377" t="str">
            <v/>
          </cell>
          <cell r="AE377" t="str">
            <v>湖北省随州市北郊圆梦星光城</v>
          </cell>
          <cell r="AF377" t="str">
            <v>奥龙汽车有限公司</v>
          </cell>
          <cell r="AG377" t="str">
            <v>8.5年</v>
          </cell>
          <cell r="AH377" t="str">
            <v/>
          </cell>
          <cell r="AI377" t="str">
            <v>学习、工作经历：2004.9-2007.6  随州三中  高中
             2007.9-2011.6  广东海洋大学  轮机工程专业  本科在读。2008/09：精通救生艇筏和救助艇培训合格；2008/09：熟悉和基本安全培训合格证；2009/09：精通急救培训合格证；2009/09：高级消防合格证；
               2011.7-2012.9  福建福州利亚船舶工程有限公司   甲居课  技术员兼安全管理：负责设备调拨与安装，防护；
               20</v>
          </cell>
          <cell r="AJ377" t="str">
            <v>刘德友   父亲    务农     曾都区长岗镇
吕华贵   母亲    务农     曾都区长岗镇
汪晶     妻子    科员     随州市第一稽查分局
晏浩然   儿子</v>
          </cell>
          <cell r="AK377" t="str">
            <v>无</v>
          </cell>
          <cell r="AL377" t="str">
            <v/>
          </cell>
          <cell r="AM377" t="str">
            <v>湖北省随州市</v>
          </cell>
          <cell r="AN377" t="str">
            <v>雇员制书记员岗1</v>
          </cell>
          <cell r="AO377">
            <v>340401</v>
          </cell>
          <cell r="AP377" t="str">
            <v>大类</v>
          </cell>
          <cell r="AQ377" t="str">
            <v>雇员制检察辅助人员</v>
          </cell>
          <cell r="AR377" t="str">
            <v>8</v>
          </cell>
          <cell r="AS377" t="str">
            <v>1</v>
          </cell>
          <cell r="AT377" t="str">
            <v>14204001</v>
          </cell>
          <cell r="AU377" t="str">
            <v>14204001004</v>
          </cell>
          <cell r="AV377" t="str">
            <v>随州市人民检察院</v>
          </cell>
          <cell r="AW377" t="str">
            <v>随州市曾都区人民检察院</v>
          </cell>
          <cell r="AX377">
            <v>40</v>
          </cell>
          <cell r="AY377" t="b">
            <v>0</v>
          </cell>
          <cell r="AZ377" t="b">
            <v>1</v>
          </cell>
          <cell r="BA377" t="b">
            <v>0</v>
          </cell>
          <cell r="BB377">
            <v>22.8</v>
          </cell>
        </row>
        <row r="378">
          <cell r="C378" t="str">
            <v>蒋峰</v>
          </cell>
          <cell r="D378" t="str">
            <v>421302199101021249</v>
          </cell>
          <cell r="E378" t="str">
            <v>14204001004</v>
          </cell>
          <cell r="F378" t="str">
            <v>随州市曾都区人民检察院</v>
          </cell>
          <cell r="G378" t="str">
            <v>114204010428</v>
          </cell>
          <cell r="H378">
            <v>56</v>
          </cell>
          <cell r="I378" t="str">
            <v>14204</v>
          </cell>
          <cell r="J378" t="str">
            <v>湖北省随州市</v>
          </cell>
          <cell r="K378" t="str">
            <v>14204</v>
          </cell>
          <cell r="L378" t="str">
            <v>142</v>
          </cell>
          <cell r="M378" t="str">
            <v>14204</v>
          </cell>
          <cell r="N378" t="str">
            <v>29</v>
          </cell>
          <cell r="O378" t="str">
            <v>女</v>
          </cell>
          <cell r="P378" t="str">
            <v>1991-01-02</v>
          </cell>
          <cell r="Q378" t="str">
            <v>湖北随州</v>
          </cell>
          <cell r="R378" t="str">
            <v>汉族</v>
          </cell>
          <cell r="S378" t="str">
            <v>群众</v>
          </cell>
          <cell r="T378" t="str">
            <v>大学本科</v>
          </cell>
          <cell r="U378" t="str">
            <v>学士</v>
          </cell>
          <cell r="V378" t="str">
            <v>全日制</v>
          </cell>
          <cell r="W378" t="str">
            <v>2015-06-01</v>
          </cell>
          <cell r="X378" t="str">
            <v>湖北民族学院</v>
          </cell>
          <cell r="Y378" t="str">
            <v>105171201505167268</v>
          </cell>
          <cell r="Z378" t="str">
            <v>环境科学</v>
          </cell>
          <cell r="AA378" t="str">
            <v>湖北随州</v>
          </cell>
          <cell r="AB378" t="str">
            <v>2016-09-01</v>
          </cell>
          <cell r="AC378" t="str">
            <v>否</v>
          </cell>
          <cell r="AD378" t="str">
            <v/>
          </cell>
          <cell r="AE378" t="str">
            <v>随州市曾都区北郊周家寨七组</v>
          </cell>
          <cell r="AF378" t="str">
            <v>湖北景宜环保科技有限公司</v>
          </cell>
          <cell r="AG378" t="str">
            <v>4</v>
          </cell>
          <cell r="AH378" t="str">
            <v>无</v>
          </cell>
          <cell r="AI378" t="str">
            <v>2011.9.1-2015.6.1在湖北民族学院学习，本科学历
2016年9月-至今在湖北景宜环保科技有限公司从事环保工作</v>
          </cell>
          <cell r="AJ378" t="str">
            <v>父亲：蒋正明，无工作单位
母亲：刘明菊，无工作单位
丈夫：郝乾，工作单位：随州市中心医院
女儿：郝一诺</v>
          </cell>
          <cell r="AK378" t="str">
            <v>无</v>
          </cell>
          <cell r="AL378" t="str">
            <v>无</v>
          </cell>
          <cell r="AM378" t="str">
            <v>湖北省随州市</v>
          </cell>
          <cell r="AN378" t="str">
            <v>雇员制书记员岗1</v>
          </cell>
          <cell r="AO378">
            <v>340401</v>
          </cell>
          <cell r="AP378" t="str">
            <v>大类</v>
          </cell>
          <cell r="AQ378" t="str">
            <v>雇员制检察辅助人员</v>
          </cell>
          <cell r="AR378" t="str">
            <v>8</v>
          </cell>
          <cell r="AS378" t="str">
            <v>1</v>
          </cell>
          <cell r="AT378" t="str">
            <v>14204001</v>
          </cell>
          <cell r="AU378" t="str">
            <v>14204001004</v>
          </cell>
          <cell r="AV378" t="str">
            <v>随州市人民检察院</v>
          </cell>
          <cell r="AW378" t="str">
            <v>随州市曾都区人民检察院</v>
          </cell>
          <cell r="AX378">
            <v>42</v>
          </cell>
          <cell r="AY378" t="b">
            <v>0</v>
          </cell>
          <cell r="AZ378" t="b">
            <v>1</v>
          </cell>
          <cell r="BA378" t="b">
            <v>0</v>
          </cell>
          <cell r="BB378">
            <v>22.4</v>
          </cell>
        </row>
        <row r="379">
          <cell r="C379" t="str">
            <v>刘思雨</v>
          </cell>
          <cell r="D379" t="str">
            <v>42130219980615042X</v>
          </cell>
          <cell r="E379" t="str">
            <v>14204001004</v>
          </cell>
          <cell r="F379" t="str">
            <v>随州市曾都区人民检察院</v>
          </cell>
          <cell r="G379" t="str">
            <v>114204011309</v>
          </cell>
          <cell r="H379">
            <v>56</v>
          </cell>
          <cell r="I379" t="str">
            <v>14204</v>
          </cell>
          <cell r="J379" t="str">
            <v>湖北省随州市</v>
          </cell>
          <cell r="K379" t="str">
            <v>14204</v>
          </cell>
          <cell r="L379" t="str">
            <v>142</v>
          </cell>
          <cell r="M379" t="str">
            <v>14204</v>
          </cell>
          <cell r="N379" t="str">
            <v>22</v>
          </cell>
          <cell r="O379" t="str">
            <v>女</v>
          </cell>
          <cell r="P379" t="str">
            <v>1998-06-15</v>
          </cell>
          <cell r="Q379" t="str">
            <v>湖北省随州市</v>
          </cell>
          <cell r="R379" t="str">
            <v>汉族</v>
          </cell>
          <cell r="S379" t="str">
            <v>中共党员(预备党员)</v>
          </cell>
          <cell r="T379" t="str">
            <v>大学本科</v>
          </cell>
          <cell r="U379" t="str">
            <v>学士</v>
          </cell>
          <cell r="V379" t="str">
            <v>全日制</v>
          </cell>
          <cell r="W379" t="str">
            <v>2020-07-06</v>
          </cell>
          <cell r="X379" t="str">
            <v>西安欧亚学院</v>
          </cell>
          <cell r="Y379" t="str">
            <v>127121202005933443</v>
          </cell>
          <cell r="Z379" t="str">
            <v>英语</v>
          </cell>
          <cell r="AA379" t="str">
            <v>湖北省随州市曾都区黄龙二小区</v>
          </cell>
          <cell r="AB379" t="str">
            <v/>
          </cell>
          <cell r="AC379" t="str">
            <v>否</v>
          </cell>
          <cell r="AD379" t="str">
            <v/>
          </cell>
          <cell r="AE379" t="str">
            <v>湖北省随州市曾都区黄龙二小区</v>
          </cell>
          <cell r="AF379" t="str">
            <v/>
          </cell>
          <cell r="AG379" t="str">
            <v/>
          </cell>
          <cell r="AH379" t="str">
            <v>大学英语四级、普通话二甲</v>
          </cell>
          <cell r="AI379" t="str">
            <v>2013年9月1日-2016年6月8日 曾都一中就读 高中
2016年9月1日-2020年7月6日 西安欧亚学院就读  本科
2019年11月4日-2020年1月5日 西安长劲鹿美语 英语助教</v>
          </cell>
          <cell r="AJ379" t="str">
            <v>刘军 父女 职员 百货公司
刘翠玲 母女 已退休</v>
          </cell>
          <cell r="AK379" t="str">
            <v>无</v>
          </cell>
          <cell r="AL379" t="str">
            <v/>
          </cell>
          <cell r="AM379" t="str">
            <v>湖北省随州市</v>
          </cell>
          <cell r="AN379" t="str">
            <v>雇员制书记员岗1</v>
          </cell>
          <cell r="AO379">
            <v>340401</v>
          </cell>
          <cell r="AP379" t="str">
            <v>大类</v>
          </cell>
          <cell r="AQ379" t="str">
            <v>雇员制检察辅助人员</v>
          </cell>
          <cell r="AR379" t="str">
            <v>8</v>
          </cell>
          <cell r="AS379" t="str">
            <v>1</v>
          </cell>
          <cell r="AT379" t="str">
            <v>14204001</v>
          </cell>
          <cell r="AU379" t="str">
            <v>14204001004</v>
          </cell>
          <cell r="AV379" t="str">
            <v>随州市人民检察院</v>
          </cell>
          <cell r="AW379" t="str">
            <v>随州市曾都区人民检察院</v>
          </cell>
          <cell r="AX379">
            <v>42</v>
          </cell>
          <cell r="AY379" t="b">
            <v>0</v>
          </cell>
          <cell r="AZ379" t="b">
            <v>1</v>
          </cell>
          <cell r="BA379" t="b">
            <v>0</v>
          </cell>
          <cell r="BB379">
            <v>22.4</v>
          </cell>
        </row>
        <row r="380">
          <cell r="C380" t="str">
            <v>赵荷莉</v>
          </cell>
          <cell r="D380" t="str">
            <v>34062119981103724X</v>
          </cell>
          <cell r="E380" t="str">
            <v>14204001004</v>
          </cell>
          <cell r="F380" t="str">
            <v>随州市曾都区人民检察院</v>
          </cell>
          <cell r="G380" t="str">
            <v>114204010706</v>
          </cell>
          <cell r="H380">
            <v>53</v>
          </cell>
          <cell r="I380" t="str">
            <v>14204</v>
          </cell>
          <cell r="J380" t="str">
            <v>湖北省随州市</v>
          </cell>
          <cell r="K380" t="str">
            <v>14204</v>
          </cell>
          <cell r="L380" t="str">
            <v>142</v>
          </cell>
          <cell r="M380" t="str">
            <v>14204</v>
          </cell>
          <cell r="N380" t="str">
            <v>21</v>
          </cell>
          <cell r="O380" t="str">
            <v>女</v>
          </cell>
          <cell r="P380" t="str">
            <v>1998-11-03</v>
          </cell>
          <cell r="Q380" t="str">
            <v>皖</v>
          </cell>
          <cell r="R380" t="str">
            <v>汉族</v>
          </cell>
          <cell r="S380" t="str">
            <v>共青团员</v>
          </cell>
          <cell r="T380" t="str">
            <v>大学专科</v>
          </cell>
          <cell r="U380" t="str">
            <v>无</v>
          </cell>
          <cell r="V380" t="str">
            <v>全日制</v>
          </cell>
          <cell r="W380" t="str">
            <v>2020-07-31</v>
          </cell>
          <cell r="X380" t="str">
            <v>六安职业技术学院</v>
          </cell>
          <cell r="Y380" t="str">
            <v/>
          </cell>
          <cell r="Z380" t="str">
            <v>工程造价</v>
          </cell>
          <cell r="AA380" t="str">
            <v>安徽省淮北市濉溪县四铺镇八里赵村</v>
          </cell>
          <cell r="AB380" t="str">
            <v>2019-07-01</v>
          </cell>
          <cell r="AC380" t="str">
            <v>否</v>
          </cell>
          <cell r="AD380" t="str">
            <v/>
          </cell>
          <cell r="AE380" t="str">
            <v>湖北省随州市曾都区双龙寺一组周家台巷196号</v>
          </cell>
          <cell r="AF380" t="str">
            <v>淮北市绿金花园（实习资料员）</v>
          </cell>
          <cell r="AG380" t="str">
            <v>三个月</v>
          </cell>
          <cell r="AH380" t="str">
            <v>无</v>
          </cell>
          <cell r="AI380" t="str">
            <v>2014年9月-2017年7月，就读于濉溪二中
2017年9月-2020年7月，就读于六安职业技术学院
2019年7月-2019年10月，实习于淮北绿金花园</v>
          </cell>
          <cell r="AJ380" t="str">
            <v>父亲：赵国强，无工作单位
母亲：何淑玲，无工作单位
弟弟：赵麒麟，无工作单位</v>
          </cell>
          <cell r="AK380" t="str">
            <v>无</v>
          </cell>
          <cell r="AL380" t="str">
            <v>无</v>
          </cell>
          <cell r="AM380" t="str">
            <v>湖北省随州市</v>
          </cell>
          <cell r="AN380" t="str">
            <v>雇员制书记员岗1</v>
          </cell>
          <cell r="AO380">
            <v>340401</v>
          </cell>
          <cell r="AP380" t="str">
            <v>大类</v>
          </cell>
          <cell r="AQ380" t="str">
            <v>雇员制检察辅助人员</v>
          </cell>
          <cell r="AR380" t="str">
            <v>8</v>
          </cell>
          <cell r="AS380" t="str">
            <v>1</v>
          </cell>
          <cell r="AT380" t="str">
            <v>14204001</v>
          </cell>
          <cell r="AU380" t="str">
            <v>14204001004</v>
          </cell>
          <cell r="AV380" t="str">
            <v>随州市人民检察院</v>
          </cell>
          <cell r="AW380" t="str">
            <v>随州市曾都区人民检察院</v>
          </cell>
          <cell r="AX380">
            <v>22</v>
          </cell>
          <cell r="AY380" t="b">
            <v>0</v>
          </cell>
          <cell r="AZ380" t="b">
            <v>1</v>
          </cell>
          <cell r="BA380" t="b">
            <v>0</v>
          </cell>
          <cell r="BB380">
            <v>21.2</v>
          </cell>
        </row>
        <row r="381">
          <cell r="C381" t="str">
            <v>杜小清</v>
          </cell>
          <cell r="D381" t="str">
            <v>429001198601208421</v>
          </cell>
          <cell r="E381" t="str">
            <v>14204001004</v>
          </cell>
          <cell r="F381" t="str">
            <v>随州市曾都区人民检察院</v>
          </cell>
          <cell r="G381" t="str">
            <v>114204010220</v>
          </cell>
          <cell r="H381">
            <v>51</v>
          </cell>
          <cell r="I381" t="str">
            <v>14204</v>
          </cell>
          <cell r="J381" t="str">
            <v>湖北省随州市</v>
          </cell>
          <cell r="K381" t="str">
            <v>14204</v>
          </cell>
          <cell r="L381" t="str">
            <v>142</v>
          </cell>
          <cell r="M381" t="str">
            <v>14204</v>
          </cell>
          <cell r="N381" t="str">
            <v>34</v>
          </cell>
          <cell r="O381" t="str">
            <v>女</v>
          </cell>
          <cell r="P381" t="str">
            <v>1986-01-20</v>
          </cell>
          <cell r="Q381" t="str">
            <v>湖北随州</v>
          </cell>
          <cell r="R381" t="str">
            <v>汉族</v>
          </cell>
          <cell r="S381" t="str">
            <v>共青团员</v>
          </cell>
          <cell r="T381" t="str">
            <v>大学专科</v>
          </cell>
          <cell r="U381" t="str">
            <v>无</v>
          </cell>
          <cell r="V381" t="str">
            <v>全日制</v>
          </cell>
          <cell r="W381" t="str">
            <v>2007-07-01</v>
          </cell>
          <cell r="X381" t="str">
            <v>武汉生物工程学院</v>
          </cell>
          <cell r="Y381" t="str">
            <v>200712362305808</v>
          </cell>
          <cell r="Z381" t="str">
            <v>文秘与办公自动化</v>
          </cell>
          <cell r="AA381" t="str">
            <v>湖北省随州市</v>
          </cell>
          <cell r="AB381" t="str">
            <v>2007-09-19</v>
          </cell>
          <cell r="AC381" t="str">
            <v>否</v>
          </cell>
          <cell r="AD381" t="str">
            <v/>
          </cell>
          <cell r="AE381" t="str">
            <v>湖北省随州市曾都区水郡世家</v>
          </cell>
          <cell r="AF381" t="str">
            <v/>
          </cell>
          <cell r="AG381" t="str">
            <v/>
          </cell>
          <cell r="AH381" t="str">
            <v>无</v>
          </cell>
          <cell r="AI381" t="str">
            <v>学习经历：
2001.9-2004.6 就读于随州私立曾都高中
2004.9-2007.7就读于武汉生物工程学院
工作经历：
2007.9-2010.12就职于上海龙记集团行政部
2011.3-2015.11就职于武汉太阳商贸电子商务部
2018.10-至今 就职于湖北程力专用汽车股份有限公司</v>
          </cell>
          <cell r="AJ381" t="str">
            <v>父亲：杜万军  经商
母亲; 罗桂华  经商
配偶：夏宝林  就职于随州正兴工程造价事务有限公司 工程师
子女：夏梓玚（4岁）</v>
          </cell>
          <cell r="AK381" t="str">
            <v>无</v>
          </cell>
          <cell r="AL381" t="str">
            <v/>
          </cell>
          <cell r="AM381" t="str">
            <v>湖北省随州市</v>
          </cell>
          <cell r="AN381" t="str">
            <v>雇员制书记员岗1</v>
          </cell>
          <cell r="AO381">
            <v>340401</v>
          </cell>
          <cell r="AP381" t="str">
            <v>大类</v>
          </cell>
          <cell r="AQ381" t="str">
            <v>雇员制检察辅助人员</v>
          </cell>
          <cell r="AR381" t="str">
            <v>8</v>
          </cell>
          <cell r="AS381" t="str">
            <v>1</v>
          </cell>
          <cell r="AT381" t="str">
            <v>14204001</v>
          </cell>
          <cell r="AU381" t="str">
            <v>14204001004</v>
          </cell>
          <cell r="AV381" t="str">
            <v>随州市人民检察院</v>
          </cell>
          <cell r="AW381" t="str">
            <v>随州市曾都区人民检察院</v>
          </cell>
          <cell r="AX381">
            <v>0</v>
          </cell>
          <cell r="AY381" t="b">
            <v>0</v>
          </cell>
          <cell r="AZ381" t="b">
            <v>1</v>
          </cell>
          <cell r="BA381" t="b">
            <v>0</v>
          </cell>
          <cell r="BB381">
            <v>20.4</v>
          </cell>
        </row>
        <row r="382">
          <cell r="C382" t="str">
            <v>郑业龙</v>
          </cell>
          <cell r="D382" t="str">
            <v>421302199902184611</v>
          </cell>
          <cell r="E382" t="str">
            <v>14204001004</v>
          </cell>
          <cell r="F382" t="str">
            <v>随州市曾都区人民检察院</v>
          </cell>
          <cell r="G382" t="str">
            <v>114204010511</v>
          </cell>
          <cell r="H382">
            <v>51</v>
          </cell>
          <cell r="I382" t="str">
            <v>14204</v>
          </cell>
          <cell r="J382" t="str">
            <v>湖北省随州市</v>
          </cell>
          <cell r="K382" t="str">
            <v>14204</v>
          </cell>
          <cell r="L382" t="str">
            <v>142</v>
          </cell>
          <cell r="M382" t="str">
            <v>14204</v>
          </cell>
          <cell r="N382" t="str">
            <v>21</v>
          </cell>
          <cell r="O382" t="str">
            <v>男</v>
          </cell>
          <cell r="P382" t="str">
            <v>1999-02-18</v>
          </cell>
          <cell r="Q382" t="str">
            <v>湖北</v>
          </cell>
          <cell r="R382" t="str">
            <v>汉族</v>
          </cell>
          <cell r="S382" t="str">
            <v>共青团员</v>
          </cell>
          <cell r="T382" t="str">
            <v>大学专科</v>
          </cell>
          <cell r="U382" t="str">
            <v>无</v>
          </cell>
          <cell r="V382" t="str">
            <v>全日制</v>
          </cell>
          <cell r="W382" t="str">
            <v>2018-06-30</v>
          </cell>
          <cell r="X382" t="str">
            <v>武昌职业学院</v>
          </cell>
          <cell r="Y382" t="str">
            <v>129901201806505098</v>
          </cell>
          <cell r="Z382" t="str">
            <v>市场营销</v>
          </cell>
          <cell r="AA382" t="str">
            <v>随县草店镇王子城村</v>
          </cell>
          <cell r="AB382" t="str">
            <v>2017-06-01</v>
          </cell>
          <cell r="AC382" t="str">
            <v>否</v>
          </cell>
          <cell r="AD382" t="str">
            <v/>
          </cell>
          <cell r="AE382" t="str">
            <v>随州市曾都区青年路66号齐星花园</v>
          </cell>
          <cell r="AF382" t="str">
            <v>武汉森泰中洋酒店</v>
          </cell>
          <cell r="AG382" t="str">
            <v>1年</v>
          </cell>
          <cell r="AH382" t="str">
            <v/>
          </cell>
          <cell r="AI382" t="str">
            <v>高中：2012年09月01日—2015年06月30日—随州市二中
大学：2015年09月01日—2018年06月30日—武昌职业学院。本人在森泰中洋酒店实习1年，职位是酒店前台。</v>
          </cell>
          <cell r="AJ382" t="str">
            <v>父亲：郑元海—在家务农
母亲：刘前林—在家务农
姐姐：郑业琴—湖北集蜂堂有限公司工作
姐姐：郑兰兰—公务员工作人员</v>
          </cell>
          <cell r="AK382" t="str">
            <v>无</v>
          </cell>
          <cell r="AL382" t="str">
            <v/>
          </cell>
          <cell r="AM382" t="str">
            <v>湖北省随州市</v>
          </cell>
          <cell r="AN382" t="str">
            <v>雇员制书记员岗1</v>
          </cell>
          <cell r="AO382">
            <v>340401</v>
          </cell>
          <cell r="AP382" t="str">
            <v>大类</v>
          </cell>
          <cell r="AQ382" t="str">
            <v>雇员制检察辅助人员</v>
          </cell>
          <cell r="AR382" t="str">
            <v>8</v>
          </cell>
          <cell r="AS382" t="str">
            <v>1</v>
          </cell>
          <cell r="AT382" t="str">
            <v>14204001</v>
          </cell>
          <cell r="AU382" t="str">
            <v>14204001004</v>
          </cell>
          <cell r="AV382" t="str">
            <v>随州市人民检察院</v>
          </cell>
          <cell r="AW382" t="str">
            <v>随州市曾都区人民检察院</v>
          </cell>
          <cell r="AX382">
            <v>20</v>
          </cell>
          <cell r="AY382" t="b">
            <v>0</v>
          </cell>
          <cell r="AZ382" t="b">
            <v>1</v>
          </cell>
          <cell r="BA382" t="b">
            <v>0</v>
          </cell>
          <cell r="BB382">
            <v>20.4</v>
          </cell>
        </row>
        <row r="383">
          <cell r="C383" t="str">
            <v>罗聪</v>
          </cell>
          <cell r="D383" t="str">
            <v>421302198807050418</v>
          </cell>
          <cell r="E383" t="str">
            <v>14204001004</v>
          </cell>
          <cell r="F383" t="str">
            <v>随州市曾都区人民检察院</v>
          </cell>
          <cell r="G383" t="str">
            <v>114204010516</v>
          </cell>
          <cell r="H383">
            <v>51</v>
          </cell>
          <cell r="I383" t="str">
            <v>14204</v>
          </cell>
          <cell r="J383" t="str">
            <v>湖北省随州市</v>
          </cell>
          <cell r="K383" t="str">
            <v>14204</v>
          </cell>
          <cell r="L383" t="str">
            <v>142</v>
          </cell>
          <cell r="M383" t="str">
            <v>14204</v>
          </cell>
          <cell r="N383" t="str">
            <v>32</v>
          </cell>
          <cell r="O383" t="str">
            <v>男</v>
          </cell>
          <cell r="P383" t="str">
            <v>1988-07-05</v>
          </cell>
          <cell r="Q383" t="str">
            <v>湖北随州</v>
          </cell>
          <cell r="R383" t="str">
            <v>汉族</v>
          </cell>
          <cell r="S383" t="str">
            <v>共青团员</v>
          </cell>
          <cell r="T383" t="str">
            <v>大学本科</v>
          </cell>
          <cell r="U383" t="str">
            <v>学士</v>
          </cell>
          <cell r="V383" t="str">
            <v>全日制</v>
          </cell>
          <cell r="W383" t="str">
            <v>2011-07-05</v>
          </cell>
          <cell r="X383" t="str">
            <v>江汉大学</v>
          </cell>
          <cell r="Y383" t="str">
            <v/>
          </cell>
          <cell r="Z383" t="str">
            <v>电子信息工程</v>
          </cell>
          <cell r="AA383" t="str">
            <v>湖北省随州市</v>
          </cell>
          <cell r="AB383" t="str">
            <v>2013-04-09</v>
          </cell>
          <cell r="AC383" t="str">
            <v>否</v>
          </cell>
          <cell r="AD383" t="str">
            <v/>
          </cell>
          <cell r="AE383" t="str">
            <v>湖北省随州市曾都东城区吴家老湾村一组</v>
          </cell>
          <cell r="AF383" t="str">
            <v>湖北省天成文化传播有限公司</v>
          </cell>
          <cell r="AG383" t="str">
            <v>2020年3月到现在</v>
          </cell>
          <cell r="AH383" t="str">
            <v/>
          </cell>
          <cell r="AI383" t="str">
            <v>2004年-2007年在随州二中读高中，2007年9月-2011年7月在江汉大学读电子信息工程专业。2011年到2012年因考研待业。2013年9月-2017年4月在武汉市优信光通信设备有限公司工作，系普通员工。2017年5月到2019年12月在武汉市中宏汇信科技有限公司工作，系普通员工.2020年3月到现在在湖北天成文化传播有限公司工作。</v>
          </cell>
          <cell r="AJ383" t="str">
            <v>父亲在工厂工作，母亲在超市工作，无配偶，未婚。</v>
          </cell>
          <cell r="AK383" t="str">
            <v>无</v>
          </cell>
          <cell r="AL383" t="str">
            <v/>
          </cell>
          <cell r="AM383" t="str">
            <v>湖北省随州市</v>
          </cell>
          <cell r="AN383" t="str">
            <v>雇员制书记员岗1</v>
          </cell>
          <cell r="AO383">
            <v>340401</v>
          </cell>
          <cell r="AP383" t="str">
            <v>大类</v>
          </cell>
          <cell r="AQ383" t="str">
            <v>雇员制检察辅助人员</v>
          </cell>
          <cell r="AR383" t="str">
            <v>8</v>
          </cell>
          <cell r="AS383" t="str">
            <v>1</v>
          </cell>
          <cell r="AT383" t="str">
            <v>14204001</v>
          </cell>
          <cell r="AU383" t="str">
            <v>14204001004</v>
          </cell>
          <cell r="AV383" t="str">
            <v>随州市人民检察院</v>
          </cell>
          <cell r="AW383" t="str">
            <v>随州市曾都区人民检察院</v>
          </cell>
          <cell r="AX383">
            <v>44</v>
          </cell>
          <cell r="AY383" t="b">
            <v>0</v>
          </cell>
          <cell r="AZ383" t="b">
            <v>1</v>
          </cell>
          <cell r="BA383" t="b">
            <v>0</v>
          </cell>
          <cell r="BB383">
            <v>20.4</v>
          </cell>
        </row>
        <row r="384">
          <cell r="C384" t="str">
            <v>夏青梅</v>
          </cell>
          <cell r="D384" t="str">
            <v>421302199005170869</v>
          </cell>
          <cell r="E384" t="str">
            <v>14204001004</v>
          </cell>
          <cell r="F384" t="str">
            <v>随州市曾都区人民检察院</v>
          </cell>
          <cell r="G384" t="str">
            <v>114204010629</v>
          </cell>
          <cell r="H384">
            <v>51</v>
          </cell>
          <cell r="I384" t="str">
            <v>14204</v>
          </cell>
          <cell r="J384" t="str">
            <v>湖北省随州市</v>
          </cell>
          <cell r="K384" t="str">
            <v>14204</v>
          </cell>
          <cell r="L384" t="str">
            <v>142</v>
          </cell>
          <cell r="M384" t="str">
            <v>14204</v>
          </cell>
          <cell r="N384" t="str">
            <v>30</v>
          </cell>
          <cell r="O384" t="str">
            <v>女</v>
          </cell>
          <cell r="P384" t="str">
            <v>1990-05-17</v>
          </cell>
          <cell r="Q384" t="str">
            <v>湖北随州</v>
          </cell>
          <cell r="R384" t="str">
            <v>汉族</v>
          </cell>
          <cell r="S384" t="str">
            <v>群众</v>
          </cell>
          <cell r="T384" t="str">
            <v>大学专科</v>
          </cell>
          <cell r="U384" t="str">
            <v>无</v>
          </cell>
          <cell r="V384" t="str">
            <v>全日制</v>
          </cell>
          <cell r="W384" t="str">
            <v>2012-06-19</v>
          </cell>
          <cell r="X384" t="str">
            <v>武汉警官职业学院</v>
          </cell>
          <cell r="Y384" t="str">
            <v>129841201206000432</v>
          </cell>
          <cell r="Z384" t="str">
            <v>法律事务</v>
          </cell>
          <cell r="AA384" t="str">
            <v>湖北随州</v>
          </cell>
          <cell r="AB384" t="str">
            <v>2012-07-19</v>
          </cell>
          <cell r="AC384" t="str">
            <v>否</v>
          </cell>
          <cell r="AD384" t="str">
            <v/>
          </cell>
          <cell r="AE384" t="str">
            <v>湖北省随州市曾都区交通大道</v>
          </cell>
          <cell r="AF384" t="str">
            <v>无业</v>
          </cell>
          <cell r="AG384" t="str">
            <v>4</v>
          </cell>
          <cell r="AH384" t="str">
            <v>无</v>
          </cell>
          <cell r="AI384" t="str">
            <v>一、2006.09-2009.06  实验高中
二、2009.09-2012.06  武汉警官职业学院
三、2012.08-2016.09  律正投资管理(上海)有限公司武汉分公司
四、2016.09-至今 无业</v>
          </cell>
          <cell r="AJ384" t="str">
            <v>父母：夏定书 个体户
配偶：龚盟 工作单位：青岛啤酒随州有限公司
子女：龚瑞霖</v>
          </cell>
          <cell r="AK384" t="str">
            <v>无</v>
          </cell>
          <cell r="AL384" t="str">
            <v/>
          </cell>
          <cell r="AM384" t="str">
            <v>湖北省随州市</v>
          </cell>
          <cell r="AN384" t="str">
            <v>雇员制书记员岗1</v>
          </cell>
          <cell r="AO384">
            <v>340401</v>
          </cell>
          <cell r="AP384" t="str">
            <v>大类</v>
          </cell>
          <cell r="AQ384" t="str">
            <v>雇员制检察辅助人员</v>
          </cell>
          <cell r="AR384" t="str">
            <v>8</v>
          </cell>
          <cell r="AS384" t="str">
            <v>1</v>
          </cell>
          <cell r="AT384" t="str">
            <v>14204001</v>
          </cell>
          <cell r="AU384" t="str">
            <v>14204001004</v>
          </cell>
          <cell r="AV384" t="str">
            <v>随州市人民检察院</v>
          </cell>
          <cell r="AW384" t="str">
            <v>随州市曾都区人民检察院</v>
          </cell>
          <cell r="AX384">
            <v>45</v>
          </cell>
          <cell r="AY384" t="b">
            <v>0</v>
          </cell>
          <cell r="AZ384" t="b">
            <v>1</v>
          </cell>
          <cell r="BA384" t="b">
            <v>0</v>
          </cell>
          <cell r="BB384">
            <v>20.4</v>
          </cell>
        </row>
        <row r="385">
          <cell r="C385" t="str">
            <v>孙思</v>
          </cell>
          <cell r="D385" t="str">
            <v>421302199205303822</v>
          </cell>
          <cell r="E385" t="str">
            <v>14204001004</v>
          </cell>
          <cell r="F385" t="str">
            <v>随州市曾都区人民检察院</v>
          </cell>
          <cell r="G385" t="str">
            <v>114204011127</v>
          </cell>
          <cell r="H385">
            <v>50</v>
          </cell>
          <cell r="I385" t="str">
            <v>14204</v>
          </cell>
          <cell r="J385" t="str">
            <v>湖北省随州市</v>
          </cell>
          <cell r="K385" t="str">
            <v>14204</v>
          </cell>
          <cell r="L385" t="str">
            <v>142</v>
          </cell>
          <cell r="M385" t="str">
            <v>14204</v>
          </cell>
          <cell r="N385" t="str">
            <v>28</v>
          </cell>
          <cell r="O385" t="str">
            <v>女</v>
          </cell>
          <cell r="P385" t="str">
            <v>1992-05-30</v>
          </cell>
          <cell r="Q385" t="str">
            <v>随州</v>
          </cell>
          <cell r="R385" t="str">
            <v>汉族</v>
          </cell>
          <cell r="S385" t="str">
            <v>共青团员</v>
          </cell>
          <cell r="T385" t="str">
            <v>大学专科</v>
          </cell>
          <cell r="U385" t="str">
            <v>无</v>
          </cell>
          <cell r="V385" t="str">
            <v>全日制</v>
          </cell>
          <cell r="W385" t="str">
            <v>2013-06-30</v>
          </cell>
          <cell r="X385" t="str">
            <v>湖北科技职业学院</v>
          </cell>
          <cell r="Y385" t="str">
            <v>141191201306625996</v>
          </cell>
          <cell r="Z385" t="str">
            <v>会计电算化</v>
          </cell>
          <cell r="AA385" t="str">
            <v>随州市曾都区</v>
          </cell>
          <cell r="AB385" t="str">
            <v>2013-08-01</v>
          </cell>
          <cell r="AC385" t="str">
            <v>否</v>
          </cell>
          <cell r="AD385" t="str">
            <v/>
          </cell>
          <cell r="AE385" t="str">
            <v>湖北省随州市曾都区万店镇塔湾居委会八组</v>
          </cell>
          <cell r="AF385" t="str">
            <v/>
          </cell>
          <cell r="AG385" t="str">
            <v/>
          </cell>
          <cell r="AH385" t="str">
            <v>助理理财规划师证书</v>
          </cell>
          <cell r="AI385" t="str">
            <v>2007.9—2010.6 随州曾都高中
2010.9—2013.6 湖北科技职业学院
2013.7—2013.8 随州方正会计事务所 实习
2013.9—2014.9 武汉广发银行 信用卡专员
2014.11—2019.1 塔湾生鲜超市 销售兼财务
2019.2—2020.1 招商银行襄阳分行 信用卡专员</v>
          </cell>
          <cell r="AJ385" t="str">
            <v>父亲 孙建军 个体户
母亲 张容    个体户</v>
          </cell>
          <cell r="AK385" t="str">
            <v>无</v>
          </cell>
          <cell r="AL385" t="str">
            <v/>
          </cell>
          <cell r="AM385" t="str">
            <v>湖北省随州市</v>
          </cell>
          <cell r="AN385" t="str">
            <v>雇员制书记员岗1</v>
          </cell>
          <cell r="AO385">
            <v>340401</v>
          </cell>
          <cell r="AP385" t="str">
            <v>大类</v>
          </cell>
          <cell r="AQ385" t="str">
            <v>雇员制检察辅助人员</v>
          </cell>
          <cell r="AR385" t="str">
            <v>8</v>
          </cell>
          <cell r="AS385" t="str">
            <v>1</v>
          </cell>
          <cell r="AT385" t="str">
            <v>14204001</v>
          </cell>
          <cell r="AU385" t="str">
            <v>14204001004</v>
          </cell>
          <cell r="AV385" t="str">
            <v>随州市人民检察院</v>
          </cell>
          <cell r="AW385" t="str">
            <v>随州市曾都区人民检察院</v>
          </cell>
          <cell r="AX385">
            <v>48</v>
          </cell>
          <cell r="AY385" t="b">
            <v>0</v>
          </cell>
          <cell r="AZ385" t="b">
            <v>1</v>
          </cell>
          <cell r="BA385" t="b">
            <v>0</v>
          </cell>
          <cell r="BB385">
            <v>20</v>
          </cell>
        </row>
        <row r="386">
          <cell r="C386" t="str">
            <v>陈佳君</v>
          </cell>
          <cell r="D386" t="str">
            <v>42900119900220006X</v>
          </cell>
          <cell r="E386" t="str">
            <v>14204001004</v>
          </cell>
          <cell r="F386" t="str">
            <v>随州市曾都区人民检察院</v>
          </cell>
          <cell r="G386" t="str">
            <v>114204010524</v>
          </cell>
          <cell r="H386">
            <v>49</v>
          </cell>
          <cell r="I386" t="str">
            <v>14204</v>
          </cell>
          <cell r="J386" t="str">
            <v>湖北省随州市</v>
          </cell>
          <cell r="K386" t="str">
            <v>14204</v>
          </cell>
          <cell r="L386" t="str">
            <v>142</v>
          </cell>
          <cell r="M386" t="str">
            <v>14204</v>
          </cell>
          <cell r="N386" t="str">
            <v>30</v>
          </cell>
          <cell r="O386" t="str">
            <v>女</v>
          </cell>
          <cell r="P386" t="str">
            <v>1990-02-20</v>
          </cell>
          <cell r="Q386" t="str">
            <v>湖北随州</v>
          </cell>
          <cell r="R386" t="str">
            <v>汉族</v>
          </cell>
          <cell r="S386" t="str">
            <v>群众</v>
          </cell>
          <cell r="T386" t="str">
            <v>大学专科</v>
          </cell>
          <cell r="U386" t="str">
            <v>无</v>
          </cell>
          <cell r="V386" t="str">
            <v>全日制</v>
          </cell>
          <cell r="W386" t="str">
            <v>2015-06-30</v>
          </cell>
          <cell r="X386" t="str">
            <v>武汉大学</v>
          </cell>
          <cell r="Y386" t="str">
            <v>66421101105010152</v>
          </cell>
          <cell r="Z386" t="str">
            <v>护理学</v>
          </cell>
          <cell r="AA386" t="str">
            <v>湖北随州</v>
          </cell>
          <cell r="AB386" t="str">
            <v>2015-07-09</v>
          </cell>
          <cell r="AC386" t="str">
            <v>否</v>
          </cell>
          <cell r="AD386" t="str">
            <v/>
          </cell>
          <cell r="AE386" t="str">
            <v>湖北省随州市曾都区望城岗</v>
          </cell>
          <cell r="AF386" t="str">
            <v>随州市欧搏通讯有限公司</v>
          </cell>
          <cell r="AG386" t="str">
            <v>3年</v>
          </cell>
          <cell r="AH386" t="str">
            <v>护士专业技术资格证书、普通话水平测试二级甲等证书、</v>
          </cell>
          <cell r="AI386" t="str">
            <v>2006年9月至2009年6月，就读于湖北省随州市曾都区第一高级中学
2009年9月至2012年6月，就读于随州职业技术学院全日制独立本科护理系
2012年6月至2013年8月，于随州市曾都医院实习实习一年
2015年6月，毕业于武汉大学护理学专科
2015年至2018年，就职于随州市欧搏通讯有限公司担任区域经理</v>
          </cell>
          <cell r="AJ386" t="str">
            <v>父亲：陈公元。工作单位：随州市龙门商场
母亲：张德英。工作单位：随州市龙门商场（已退休）
配偶：喻赛。工作单位：随州市弘泰建筑工程有限公司</v>
          </cell>
          <cell r="AK386" t="str">
            <v>无</v>
          </cell>
          <cell r="AL386" t="str">
            <v/>
          </cell>
          <cell r="AM386" t="str">
            <v>湖北省随州市</v>
          </cell>
          <cell r="AN386" t="str">
            <v>雇员制书记员岗1</v>
          </cell>
          <cell r="AO386">
            <v>340401</v>
          </cell>
          <cell r="AP386" t="str">
            <v>大类</v>
          </cell>
          <cell r="AQ386" t="str">
            <v>雇员制检察辅助人员</v>
          </cell>
          <cell r="AR386" t="str">
            <v>8</v>
          </cell>
          <cell r="AS386" t="str">
            <v>1</v>
          </cell>
          <cell r="AT386" t="str">
            <v>14204001</v>
          </cell>
          <cell r="AU386" t="str">
            <v>14204001004</v>
          </cell>
          <cell r="AV386" t="str">
            <v>随州市人民检察院</v>
          </cell>
          <cell r="AW386" t="str">
            <v>随州市曾都区人民检察院</v>
          </cell>
          <cell r="AX386">
            <v>31</v>
          </cell>
          <cell r="AY386" t="b">
            <v>0</v>
          </cell>
          <cell r="AZ386" t="b">
            <v>1</v>
          </cell>
          <cell r="BA386" t="b">
            <v>0</v>
          </cell>
          <cell r="BB386">
            <v>19.6</v>
          </cell>
        </row>
        <row r="387">
          <cell r="C387" t="str">
            <v>余思琪</v>
          </cell>
          <cell r="D387" t="str">
            <v>421302199508300848</v>
          </cell>
          <cell r="E387" t="str">
            <v>14204001004</v>
          </cell>
          <cell r="F387" t="str">
            <v>随州市曾都区人民检察院</v>
          </cell>
          <cell r="G387" t="str">
            <v>114204010223</v>
          </cell>
          <cell r="H387">
            <v>48</v>
          </cell>
          <cell r="I387" t="str">
            <v>14204</v>
          </cell>
          <cell r="J387" t="str">
            <v>湖北省随州市</v>
          </cell>
          <cell r="K387" t="str">
            <v>14204</v>
          </cell>
          <cell r="L387" t="str">
            <v>142</v>
          </cell>
          <cell r="M387" t="str">
            <v>14204</v>
          </cell>
          <cell r="N387" t="str">
            <v>24</v>
          </cell>
          <cell r="O387" t="str">
            <v>女</v>
          </cell>
          <cell r="P387" t="str">
            <v>1995-08-30</v>
          </cell>
          <cell r="Q387" t="str">
            <v>湖北省随州市</v>
          </cell>
          <cell r="R387" t="str">
            <v>汉族</v>
          </cell>
          <cell r="S387" t="str">
            <v>共青团员</v>
          </cell>
          <cell r="T387" t="str">
            <v>大学专科</v>
          </cell>
          <cell r="U387" t="str">
            <v>无</v>
          </cell>
          <cell r="V387" t="str">
            <v>全日制</v>
          </cell>
          <cell r="W387" t="str">
            <v>2016-06-30</v>
          </cell>
          <cell r="X387" t="str">
            <v>随州职业技术学院</v>
          </cell>
          <cell r="Y387" t="str">
            <v>129801201606000507</v>
          </cell>
          <cell r="Z387" t="str">
            <v>旅游管理</v>
          </cell>
          <cell r="AA387" t="str">
            <v>湖北省随州市曾都区</v>
          </cell>
          <cell r="AB387" t="str">
            <v/>
          </cell>
          <cell r="AC387" t="str">
            <v>否</v>
          </cell>
          <cell r="AD387" t="str">
            <v/>
          </cell>
          <cell r="AE387" t="str">
            <v>湖北省随州市曾都区南郊瓜园居委会一组50号</v>
          </cell>
          <cell r="AF387" t="str">
            <v/>
          </cell>
          <cell r="AG387" t="str">
            <v/>
          </cell>
          <cell r="AH387" t="str">
            <v/>
          </cell>
          <cell r="AI387" t="str">
            <v>教育经历：2013年9月至2016年6月读于随州职业技术学院旅游管理系。2016年9月至2018年4月就职于随州博爱宠物医院任职宠物医师助理，2018年5月至2019年8月就职于武汉联合动物医院任职行政主管，同年8月辞职。</v>
          </cell>
          <cell r="AJ387" t="str">
            <v>父亲：余光华，随州全安车间引车员，母亲：吴增友，南郊瓜园社区居委会出纳，配偶：王世雄，随县缉毒大队辅警，女儿：王涵玉，2020年6月14日出生，现已满月</v>
          </cell>
          <cell r="AK387" t="str">
            <v>无</v>
          </cell>
          <cell r="AL387" t="str">
            <v/>
          </cell>
          <cell r="AM387" t="str">
            <v>湖北省随州市</v>
          </cell>
          <cell r="AN387" t="str">
            <v>雇员制书记员岗1</v>
          </cell>
          <cell r="AO387">
            <v>340401</v>
          </cell>
          <cell r="AP387" t="str">
            <v>大类</v>
          </cell>
          <cell r="AQ387" t="str">
            <v>雇员制检察辅助人员</v>
          </cell>
          <cell r="AR387" t="str">
            <v>8</v>
          </cell>
          <cell r="AS387" t="str">
            <v>1</v>
          </cell>
          <cell r="AT387" t="str">
            <v>14204001</v>
          </cell>
          <cell r="AU387" t="str">
            <v>14204001004</v>
          </cell>
          <cell r="AV387" t="str">
            <v>随州市人民检察院</v>
          </cell>
          <cell r="AW387" t="str">
            <v>随州市曾都区人民检察院</v>
          </cell>
          <cell r="AX387">
            <v>0</v>
          </cell>
          <cell r="AY387" t="b">
            <v>0</v>
          </cell>
          <cell r="AZ387" t="b">
            <v>1</v>
          </cell>
          <cell r="BA387" t="b">
            <v>0</v>
          </cell>
          <cell r="BB387">
            <v>19.2</v>
          </cell>
        </row>
        <row r="388">
          <cell r="C388" t="str">
            <v>孙文</v>
          </cell>
          <cell r="D388" t="str">
            <v>429001199111026937</v>
          </cell>
          <cell r="E388" t="str">
            <v>14204001004</v>
          </cell>
          <cell r="F388" t="str">
            <v>随州市曾都区人民检察院</v>
          </cell>
          <cell r="G388" t="str">
            <v>114204010923</v>
          </cell>
          <cell r="H388">
            <v>47</v>
          </cell>
          <cell r="I388" t="str">
            <v>14204</v>
          </cell>
          <cell r="J388" t="str">
            <v>湖北省随州市</v>
          </cell>
          <cell r="K388" t="str">
            <v>14204</v>
          </cell>
          <cell r="L388" t="str">
            <v>142</v>
          </cell>
          <cell r="M388" t="str">
            <v>14204</v>
          </cell>
          <cell r="N388" t="str">
            <v>28</v>
          </cell>
          <cell r="O388" t="str">
            <v>男</v>
          </cell>
          <cell r="P388" t="str">
            <v>1991-11-02</v>
          </cell>
          <cell r="Q388" t="str">
            <v>湖北随州</v>
          </cell>
          <cell r="R388" t="str">
            <v>汉族</v>
          </cell>
          <cell r="S388" t="str">
            <v>群众</v>
          </cell>
          <cell r="T388" t="str">
            <v>大学专科</v>
          </cell>
          <cell r="U388" t="str">
            <v>无</v>
          </cell>
          <cell r="V388" t="str">
            <v>全日制</v>
          </cell>
          <cell r="W388" t="str">
            <v>2014-06-30</v>
          </cell>
          <cell r="X388" t="str">
            <v>武汉航海职业技术学院</v>
          </cell>
          <cell r="Y388" t="str">
            <v>129521201406038053</v>
          </cell>
          <cell r="Z388" t="str">
            <v>轮机工程技术</v>
          </cell>
          <cell r="AA388" t="str">
            <v>湖北省随州市随县怀河路89号</v>
          </cell>
          <cell r="AB388" t="str">
            <v>2014-11-05</v>
          </cell>
          <cell r="AC388" t="str">
            <v>否</v>
          </cell>
          <cell r="AD388" t="str">
            <v/>
          </cell>
          <cell r="AE388" t="str">
            <v>湖北省随州市曾都区白云湖东堤113号机电小区</v>
          </cell>
          <cell r="AF388" t="str">
            <v/>
          </cell>
          <cell r="AG388" t="str">
            <v/>
          </cell>
          <cell r="AH388" t="str">
            <v>无</v>
          </cell>
          <cell r="AI388" t="str">
            <v>高中： 随州二中
全日制大专： 武汉航海职业技术学院
成人高考本科： 湖北大学
工作经历：
2014/11~2017/06  公司：深圳富士康科技集团，职位：供应商质量管理工程师
2018/3~2019/11   公司：深圳捷顺科技事业有限公司，职业：QC工程师</v>
          </cell>
          <cell r="AJ388" t="str">
            <v>妻子：陈佩佩；目前没有工作，家庭主妇
女儿：孙莞柠 1岁
父亲：孙其平；个体
母亲：刘玲；个体</v>
          </cell>
          <cell r="AK388" t="str">
            <v>无</v>
          </cell>
          <cell r="AL388" t="str">
            <v>无</v>
          </cell>
          <cell r="AM388" t="str">
            <v>湖北省随州市</v>
          </cell>
          <cell r="AN388" t="str">
            <v>雇员制书记员岗1</v>
          </cell>
          <cell r="AO388">
            <v>340401</v>
          </cell>
          <cell r="AP388" t="str">
            <v>大类</v>
          </cell>
          <cell r="AQ388" t="str">
            <v>雇员制检察辅助人员</v>
          </cell>
          <cell r="AR388" t="str">
            <v>8</v>
          </cell>
          <cell r="AS388" t="str">
            <v>1</v>
          </cell>
          <cell r="AT388" t="str">
            <v>14204001</v>
          </cell>
          <cell r="AU388" t="str">
            <v>14204001004</v>
          </cell>
          <cell r="AV388" t="str">
            <v>随州市人民检察院</v>
          </cell>
          <cell r="AW388" t="str">
            <v>随州市曾都区人民检察院</v>
          </cell>
          <cell r="AX388">
            <v>0</v>
          </cell>
          <cell r="AY388" t="b">
            <v>0</v>
          </cell>
          <cell r="AZ388" t="b">
            <v>1</v>
          </cell>
          <cell r="BA388" t="b">
            <v>0</v>
          </cell>
          <cell r="BB388">
            <v>18.8</v>
          </cell>
        </row>
        <row r="389">
          <cell r="C389" t="str">
            <v>任思臻</v>
          </cell>
          <cell r="D389" t="str">
            <v>421302199302080042</v>
          </cell>
          <cell r="E389" t="str">
            <v>14204001004</v>
          </cell>
          <cell r="F389" t="str">
            <v>随州市曾都区人民检察院</v>
          </cell>
          <cell r="G389" t="str">
            <v>114204010818</v>
          </cell>
          <cell r="H389">
            <v>46</v>
          </cell>
          <cell r="I389" t="str">
            <v>14204</v>
          </cell>
          <cell r="J389" t="str">
            <v>湖北省随州市</v>
          </cell>
          <cell r="K389" t="str">
            <v>14204</v>
          </cell>
          <cell r="L389" t="str">
            <v>142</v>
          </cell>
          <cell r="M389" t="str">
            <v>14204</v>
          </cell>
          <cell r="N389" t="str">
            <v>27</v>
          </cell>
          <cell r="O389" t="str">
            <v>女</v>
          </cell>
          <cell r="P389" t="str">
            <v>1993-02-08</v>
          </cell>
          <cell r="Q389" t="str">
            <v>湖北省随州市</v>
          </cell>
          <cell r="R389" t="str">
            <v>汉族</v>
          </cell>
          <cell r="S389" t="str">
            <v>共青团员</v>
          </cell>
          <cell r="T389" t="str">
            <v>大学专科</v>
          </cell>
          <cell r="U389" t="str">
            <v>无</v>
          </cell>
          <cell r="V389" t="str">
            <v>全日制</v>
          </cell>
          <cell r="W389" t="str">
            <v>2018-12-30</v>
          </cell>
          <cell r="X389" t="str">
            <v>武汉商贸职业学院</v>
          </cell>
          <cell r="Y389" t="str">
            <v>129911201506639317</v>
          </cell>
          <cell r="Z389" t="str">
            <v>会计</v>
          </cell>
          <cell r="AA389" t="str">
            <v>湖北省随州市</v>
          </cell>
          <cell r="AB389" t="str">
            <v>2015-07-01</v>
          </cell>
          <cell r="AC389" t="str">
            <v>否</v>
          </cell>
          <cell r="AD389" t="str">
            <v/>
          </cell>
          <cell r="AE389" t="str">
            <v>随州市曾都区文峰新世界1-3-1301</v>
          </cell>
          <cell r="AF389" t="str">
            <v>湖北中和运力运输服务有限公司</v>
          </cell>
          <cell r="AG389" t="str">
            <v>5年</v>
          </cell>
          <cell r="AH389" t="str">
            <v>无</v>
          </cell>
          <cell r="AI389" t="str">
            <v>2009.9.1-2012.6.8  高中  曾都一中
2012.9.1-2015.6.17 大专  武汉商贸职业学院（全日制）
2015.6.20-2019.12.30 本科 中南财经政法大学（自考本科）</v>
          </cell>
          <cell r="AJ389" t="str">
            <v>任平远  父亲  叶开泰健民随州药业有限公司
刘惠琴  母亲   退休</v>
          </cell>
          <cell r="AK389" t="str">
            <v>无</v>
          </cell>
          <cell r="AL389" t="str">
            <v>无</v>
          </cell>
          <cell r="AM389" t="str">
            <v>湖北省随州市</v>
          </cell>
          <cell r="AN389" t="str">
            <v>雇员制书记员岗1</v>
          </cell>
          <cell r="AO389">
            <v>340401</v>
          </cell>
          <cell r="AP389" t="str">
            <v>大类</v>
          </cell>
          <cell r="AQ389" t="str">
            <v>雇员制检察辅助人员</v>
          </cell>
          <cell r="AR389" t="str">
            <v>8</v>
          </cell>
          <cell r="AS389" t="str">
            <v>1</v>
          </cell>
          <cell r="AT389" t="str">
            <v>14204001</v>
          </cell>
          <cell r="AU389" t="str">
            <v>14204001004</v>
          </cell>
          <cell r="AV389" t="str">
            <v>随州市人民检察院</v>
          </cell>
          <cell r="AW389" t="str">
            <v>随州市曾都区人民检察院</v>
          </cell>
          <cell r="AX389">
            <v>41</v>
          </cell>
          <cell r="AY389" t="b">
            <v>0</v>
          </cell>
          <cell r="AZ389" t="b">
            <v>1</v>
          </cell>
          <cell r="BA389" t="b">
            <v>0</v>
          </cell>
          <cell r="BB389">
            <v>18.4</v>
          </cell>
        </row>
        <row r="390">
          <cell r="C390" t="str">
            <v>吴倩</v>
          </cell>
          <cell r="D390" t="str">
            <v>42130219911004846X</v>
          </cell>
          <cell r="E390" t="str">
            <v>14204001004</v>
          </cell>
          <cell r="F390" t="str">
            <v>随州市曾都区人民检察院</v>
          </cell>
          <cell r="G390" t="str">
            <v>114204011325</v>
          </cell>
          <cell r="H390">
            <v>46</v>
          </cell>
          <cell r="I390" t="str">
            <v>14204</v>
          </cell>
          <cell r="J390" t="str">
            <v>湖北省随州市</v>
          </cell>
          <cell r="K390" t="str">
            <v>14204</v>
          </cell>
          <cell r="L390" t="str">
            <v>142</v>
          </cell>
          <cell r="M390" t="str">
            <v>14204</v>
          </cell>
          <cell r="N390" t="str">
            <v>28</v>
          </cell>
          <cell r="O390" t="str">
            <v>女</v>
          </cell>
          <cell r="P390" t="str">
            <v>1991-10-04</v>
          </cell>
          <cell r="Q390" t="str">
            <v>湖北随州</v>
          </cell>
          <cell r="R390" t="str">
            <v>汉族</v>
          </cell>
          <cell r="S390" t="str">
            <v>群众</v>
          </cell>
          <cell r="T390" t="str">
            <v>大学专科</v>
          </cell>
          <cell r="U390" t="str">
            <v>无</v>
          </cell>
          <cell r="V390" t="str">
            <v>全日制</v>
          </cell>
          <cell r="W390" t="str">
            <v>2016-06-30</v>
          </cell>
          <cell r="X390" t="str">
            <v>武昌理工学院</v>
          </cell>
          <cell r="Y390" t="str">
            <v>65420185102003470</v>
          </cell>
          <cell r="Z390" t="str">
            <v>会计</v>
          </cell>
          <cell r="AA390" t="str">
            <v>湖北随州</v>
          </cell>
          <cell r="AB390" t="str">
            <v/>
          </cell>
          <cell r="AC390" t="str">
            <v>否</v>
          </cell>
          <cell r="AD390" t="str">
            <v/>
          </cell>
          <cell r="AE390" t="str">
            <v>随州市曾都区交通大道食神克拉公馆</v>
          </cell>
          <cell r="AF390" t="str">
            <v>曾都区检察院</v>
          </cell>
          <cell r="AG390" t="str">
            <v/>
          </cell>
          <cell r="AH390" t="str">
            <v/>
          </cell>
          <cell r="AI390" t="str">
            <v>2007年9月至2010年6月，白云高中，学生;
2010年9月至2016年6月，武昌理工学院，会计;
2018年5月至2019年4月，随州中级法院，书记员;
2019年10月至今，曾都区人民检察院，书记员。</v>
          </cell>
          <cell r="AJ390" t="str">
            <v>父亲，吴华云，曾都区府河镇，居民;
母亲，姜道琴，曾都区府河镇，居民。</v>
          </cell>
          <cell r="AK390" t="str">
            <v>无</v>
          </cell>
          <cell r="AL390" t="str">
            <v/>
          </cell>
          <cell r="AM390" t="str">
            <v>湖北省随州市</v>
          </cell>
          <cell r="AN390" t="str">
            <v>雇员制书记员岗1</v>
          </cell>
          <cell r="AO390">
            <v>340401</v>
          </cell>
          <cell r="AP390" t="str">
            <v>大类</v>
          </cell>
          <cell r="AQ390" t="str">
            <v>雇员制检察辅助人员</v>
          </cell>
          <cell r="AR390" t="str">
            <v>8</v>
          </cell>
          <cell r="AS390" t="str">
            <v>1</v>
          </cell>
          <cell r="AT390" t="str">
            <v>14204001</v>
          </cell>
          <cell r="AU390" t="str">
            <v>14204001004</v>
          </cell>
          <cell r="AV390" t="str">
            <v>随州市人民检察院</v>
          </cell>
          <cell r="AW390" t="str">
            <v>随州市曾都区人民检察院</v>
          </cell>
          <cell r="AX390">
            <v>32</v>
          </cell>
          <cell r="AY390" t="b">
            <v>0</v>
          </cell>
          <cell r="AZ390" t="b">
            <v>1</v>
          </cell>
          <cell r="BA390" t="b">
            <v>0</v>
          </cell>
          <cell r="BB390">
            <v>18.4</v>
          </cell>
        </row>
        <row r="391">
          <cell r="C391" t="str">
            <v>李萌</v>
          </cell>
          <cell r="D391" t="str">
            <v>421302199605021226</v>
          </cell>
          <cell r="E391" t="str">
            <v>14204001004</v>
          </cell>
          <cell r="F391" t="str">
            <v>随州市曾都区人民检察院</v>
          </cell>
          <cell r="G391" t="str">
            <v>114204010314</v>
          </cell>
          <cell r="H391">
            <v>44</v>
          </cell>
          <cell r="I391" t="str">
            <v>14204</v>
          </cell>
          <cell r="J391" t="str">
            <v>湖北省随州市</v>
          </cell>
          <cell r="K391" t="str">
            <v>14204</v>
          </cell>
          <cell r="L391" t="str">
            <v>142</v>
          </cell>
          <cell r="M391" t="str">
            <v>14204</v>
          </cell>
          <cell r="N391" t="str">
            <v>24</v>
          </cell>
          <cell r="O391" t="str">
            <v>女</v>
          </cell>
          <cell r="P391" t="str">
            <v>1996-05-02</v>
          </cell>
          <cell r="Q391" t="str">
            <v>湖北随州</v>
          </cell>
          <cell r="R391" t="str">
            <v>汉族</v>
          </cell>
          <cell r="S391" t="str">
            <v>共青团员</v>
          </cell>
          <cell r="T391" t="str">
            <v>大学专科</v>
          </cell>
          <cell r="U391" t="str">
            <v>无</v>
          </cell>
          <cell r="V391" t="str">
            <v>全日制</v>
          </cell>
          <cell r="W391" t="str">
            <v>2018-07-01</v>
          </cell>
          <cell r="X391" t="str">
            <v>江西工程学院</v>
          </cell>
          <cell r="Y391" t="str">
            <v>127661201806001388</v>
          </cell>
          <cell r="Z391" t="str">
            <v>工商企业管理</v>
          </cell>
          <cell r="AA391" t="str">
            <v>湖北随州</v>
          </cell>
          <cell r="AB391" t="str">
            <v>2018-04-02</v>
          </cell>
          <cell r="AC391" t="str">
            <v>否</v>
          </cell>
          <cell r="AD391" t="str">
            <v/>
          </cell>
          <cell r="AE391" t="str">
            <v>湖北省随州市曾都区北郊七里塘村七组107号</v>
          </cell>
          <cell r="AF391" t="str">
            <v>百胜餐饮（武汉）有限公司</v>
          </cell>
          <cell r="AG391" t="str">
            <v>两年零三个月</v>
          </cell>
          <cell r="AH391" t="str">
            <v>无</v>
          </cell>
          <cell r="AI391" t="str">
            <v>2018年3月经过百胜三轮面试正式加入百胜餐饮随州肯德基餐厅任储备经理，并在同年10月升值为副经理，20年6月升迁为资深副经理
2017年大学生实习在金安房地产圆梦星光城项目部任职销售秘书一职，负责各种文档，楼盘合同打制与签订及银行备案等.
2015-2018年7月就读于江西工程学院工商管理学院工商企业管理专业，在校期间同时考了人力资源管理师四级证书
高中时期就读于曾都区第二中学</v>
          </cell>
          <cell r="AJ391" t="str">
            <v>李成运（父亲）个体
马晓娥（母亲）务农</v>
          </cell>
          <cell r="AK391" t="str">
            <v>无</v>
          </cell>
          <cell r="AL391" t="str">
            <v>爱沟通交流，乐观积极</v>
          </cell>
          <cell r="AM391" t="str">
            <v>湖北省随州市</v>
          </cell>
          <cell r="AN391" t="str">
            <v>雇员制书记员岗1</v>
          </cell>
          <cell r="AO391">
            <v>340401</v>
          </cell>
          <cell r="AP391" t="str">
            <v>大类</v>
          </cell>
          <cell r="AQ391" t="str">
            <v>雇员制检察辅助人员</v>
          </cell>
          <cell r="AR391" t="str">
            <v>8</v>
          </cell>
          <cell r="AS391" t="str">
            <v>1</v>
          </cell>
          <cell r="AT391" t="str">
            <v>14204001</v>
          </cell>
          <cell r="AU391" t="str">
            <v>14204001004</v>
          </cell>
          <cell r="AV391" t="str">
            <v>随州市人民检察院</v>
          </cell>
          <cell r="AW391" t="str">
            <v>随州市曾都区人民检察院</v>
          </cell>
          <cell r="AX391">
            <v>42</v>
          </cell>
          <cell r="AY391" t="b">
            <v>0</v>
          </cell>
          <cell r="AZ391" t="b">
            <v>1</v>
          </cell>
          <cell r="BA391" t="b">
            <v>0</v>
          </cell>
          <cell r="BB391">
            <v>17.6</v>
          </cell>
        </row>
        <row r="392">
          <cell r="C392" t="str">
            <v>陈爽</v>
          </cell>
          <cell r="D392" t="str">
            <v>421302199008235162</v>
          </cell>
          <cell r="E392" t="str">
            <v>14204001004</v>
          </cell>
          <cell r="F392" t="str">
            <v>随州市曾都区人民检察院</v>
          </cell>
          <cell r="G392" t="str">
            <v>114204010221</v>
          </cell>
          <cell r="H392">
            <v>40</v>
          </cell>
          <cell r="I392" t="str">
            <v>14204</v>
          </cell>
          <cell r="J392" t="str">
            <v>湖北省随州市</v>
          </cell>
          <cell r="K392" t="str">
            <v>14204</v>
          </cell>
          <cell r="L392" t="str">
            <v>142</v>
          </cell>
          <cell r="M392" t="str">
            <v>14204</v>
          </cell>
          <cell r="N392" t="str">
            <v>29</v>
          </cell>
          <cell r="O392" t="str">
            <v>女</v>
          </cell>
          <cell r="P392" t="str">
            <v>1990-08-23</v>
          </cell>
          <cell r="Q392" t="str">
            <v>湖北随州</v>
          </cell>
          <cell r="R392" t="str">
            <v>汉族</v>
          </cell>
          <cell r="S392" t="str">
            <v>共青团员</v>
          </cell>
          <cell r="T392" t="str">
            <v>大学专科</v>
          </cell>
          <cell r="U392" t="str">
            <v>无</v>
          </cell>
          <cell r="V392" t="str">
            <v>全日制</v>
          </cell>
          <cell r="W392" t="str">
            <v>2011-06-30</v>
          </cell>
          <cell r="X392" t="str">
            <v>随州职业技术学院</v>
          </cell>
          <cell r="Y392" t="str">
            <v>129801201106000138</v>
          </cell>
          <cell r="Z392" t="str">
            <v>护理</v>
          </cell>
          <cell r="AA392" t="str">
            <v>湖北随州</v>
          </cell>
          <cell r="AB392" t="str">
            <v>2010-05-10</v>
          </cell>
          <cell r="AC392" t="str">
            <v>否</v>
          </cell>
          <cell r="AD392" t="str">
            <v/>
          </cell>
          <cell r="AE392" t="str">
            <v>随州市曾都区海翼汉东至尊</v>
          </cell>
          <cell r="AF392" t="str">
            <v>万和中心卫生院</v>
          </cell>
          <cell r="AG392" t="str">
            <v>九年</v>
          </cell>
          <cell r="AH392" t="str">
            <v>护理资格证，执业证
职称护师</v>
          </cell>
          <cell r="AI392" t="str">
            <v>2010.05-2019.09于万和中心卫生院从事护理工作职务护士长
2020.06月至今在随县人民医院工作
2006.09－2011.06在随州职业技术学院学习
2009.09－2010.03在曾都医院实习</v>
          </cell>
          <cell r="AJ392" t="str">
            <v>丈夫安康自由职业
儿子安璟尧一岁
父亲陈新义务农
母亲张海艳务农</v>
          </cell>
          <cell r="AK392" t="str">
            <v>无</v>
          </cell>
          <cell r="AL392" t="str">
            <v>无</v>
          </cell>
          <cell r="AM392" t="str">
            <v>湖北省随州市</v>
          </cell>
          <cell r="AN392" t="str">
            <v>雇员制书记员岗1</v>
          </cell>
          <cell r="AO392">
            <v>340401</v>
          </cell>
          <cell r="AP392" t="str">
            <v>大类</v>
          </cell>
          <cell r="AQ392" t="str">
            <v>雇员制检察辅助人员</v>
          </cell>
          <cell r="AR392" t="str">
            <v>8</v>
          </cell>
          <cell r="AS392" t="str">
            <v>1</v>
          </cell>
          <cell r="AT392" t="str">
            <v>14204001</v>
          </cell>
          <cell r="AU392" t="str">
            <v>14204001004</v>
          </cell>
          <cell r="AV392" t="str">
            <v>随州市人民检察院</v>
          </cell>
          <cell r="AW392" t="str">
            <v>随州市曾都区人民检察院</v>
          </cell>
          <cell r="AX392">
            <v>34</v>
          </cell>
          <cell r="AY392" t="b">
            <v>0</v>
          </cell>
          <cell r="AZ392" t="b">
            <v>1</v>
          </cell>
          <cell r="BA392" t="b">
            <v>0</v>
          </cell>
          <cell r="BB392">
            <v>16</v>
          </cell>
        </row>
        <row r="393">
          <cell r="C393" t="str">
            <v>邹家杰</v>
          </cell>
          <cell r="D393" t="str">
            <v>429001199703201612</v>
          </cell>
          <cell r="E393" t="str">
            <v>14204001004</v>
          </cell>
          <cell r="F393" t="str">
            <v>随州市曾都区人民检察院</v>
          </cell>
          <cell r="G393" t="str">
            <v>114204010908</v>
          </cell>
          <cell r="H393">
            <v>37</v>
          </cell>
          <cell r="I393" t="str">
            <v>14204</v>
          </cell>
          <cell r="J393" t="str">
            <v>湖北省随州市</v>
          </cell>
          <cell r="K393" t="str">
            <v>14204</v>
          </cell>
          <cell r="L393" t="str">
            <v>142</v>
          </cell>
          <cell r="M393" t="str">
            <v>14204</v>
          </cell>
          <cell r="N393" t="str">
            <v>23</v>
          </cell>
          <cell r="O393" t="str">
            <v>男</v>
          </cell>
          <cell r="P393" t="str">
            <v>1997-03-20</v>
          </cell>
          <cell r="Q393" t="str">
            <v>湖北省随州市</v>
          </cell>
          <cell r="R393" t="str">
            <v>汉族</v>
          </cell>
          <cell r="S393" t="str">
            <v>共青团员</v>
          </cell>
          <cell r="T393" t="str">
            <v>大学专科</v>
          </cell>
          <cell r="U393" t="str">
            <v>无</v>
          </cell>
          <cell r="V393" t="str">
            <v>全日制</v>
          </cell>
          <cell r="W393" t="str">
            <v>2018-06-30</v>
          </cell>
          <cell r="X393" t="str">
            <v>湖北国土资源职业学院</v>
          </cell>
          <cell r="Y393" t="str">
            <v>138001201806000066</v>
          </cell>
          <cell r="Z393" t="str">
            <v>电子商务</v>
          </cell>
          <cell r="AA393" t="str">
            <v>湖北省随州市曾都区</v>
          </cell>
          <cell r="AB393" t="str">
            <v>2018-02-12</v>
          </cell>
          <cell r="AC393" t="str">
            <v>否</v>
          </cell>
          <cell r="AD393" t="str">
            <v>无</v>
          </cell>
          <cell r="AE393" t="str">
            <v>湖北省随州市曾都区香江商贸阳光小区</v>
          </cell>
          <cell r="AF393" t="str">
            <v>无</v>
          </cell>
          <cell r="AG393" t="str">
            <v>3年</v>
          </cell>
          <cell r="AH393" t="str">
            <v>无</v>
          </cell>
          <cell r="AI393" t="str">
            <v>本人于
2012年9月至2014年6月就读于随州技师学院
2015年9月至2018年6月就读于湖北国土资源职业学院
工作经历
2018年2月在武汉嘉恒世纪房地产责任有限公司担任渠道人员一职
2019年7月在前方教育集团担任教育顾问一职
2020年4月至7月至今在湖北聚道信息科技有限公司担任销售一职</v>
          </cell>
          <cell r="AJ393" t="str">
            <v>父亲：邹世立，年龄51岁，无固定工作
母亲：刘新艳，年龄51岁，已退休，无业。</v>
          </cell>
          <cell r="AK393" t="str">
            <v>无</v>
          </cell>
          <cell r="AL393" t="str">
            <v>无</v>
          </cell>
          <cell r="AM393" t="str">
            <v>湖北省随州市</v>
          </cell>
          <cell r="AN393" t="str">
            <v>雇员制书记员岗1</v>
          </cell>
          <cell r="AO393">
            <v>340401</v>
          </cell>
          <cell r="AP393" t="str">
            <v>大类</v>
          </cell>
          <cell r="AQ393" t="str">
            <v>雇员制检察辅助人员</v>
          </cell>
          <cell r="AR393" t="str">
            <v>8</v>
          </cell>
          <cell r="AS393" t="str">
            <v>1</v>
          </cell>
          <cell r="AT393" t="str">
            <v>14204001</v>
          </cell>
          <cell r="AU393" t="str">
            <v>14204001004</v>
          </cell>
          <cell r="AV393" t="str">
            <v>随州市人民检察院</v>
          </cell>
          <cell r="AW393" t="str">
            <v>随州市曾都区人民检察院</v>
          </cell>
          <cell r="AX393">
            <v>59</v>
          </cell>
          <cell r="AY393" t="b">
            <v>1</v>
          </cell>
          <cell r="AZ393" t="b">
            <v>0</v>
          </cell>
          <cell r="BA393" t="b">
            <v>0</v>
          </cell>
          <cell r="BB393">
            <v>14.8</v>
          </cell>
        </row>
        <row r="394">
          <cell r="C394" t="str">
            <v>刘凯</v>
          </cell>
          <cell r="D394" t="str">
            <v>421302199010280536</v>
          </cell>
          <cell r="E394" t="str">
            <v>14204001004</v>
          </cell>
          <cell r="F394" t="str">
            <v>随州市曾都区人民检察院</v>
          </cell>
          <cell r="G394" t="str">
            <v>114204010122</v>
          </cell>
          <cell r="H394">
            <v>-1</v>
          </cell>
          <cell r="I394" t="str">
            <v>14204</v>
          </cell>
          <cell r="J394" t="str">
            <v>湖北省随州市</v>
          </cell>
          <cell r="K394" t="str">
            <v>14204</v>
          </cell>
          <cell r="L394" t="str">
            <v>142</v>
          </cell>
          <cell r="M394" t="str">
            <v>14204</v>
          </cell>
          <cell r="N394" t="str">
            <v>29</v>
          </cell>
          <cell r="O394" t="str">
            <v>男</v>
          </cell>
          <cell r="P394" t="str">
            <v>1990-10-28</v>
          </cell>
          <cell r="Q394" t="str">
            <v>湖北随州</v>
          </cell>
          <cell r="R394" t="str">
            <v>汉族</v>
          </cell>
          <cell r="S394" t="str">
            <v>中共党员(预备党员)</v>
          </cell>
          <cell r="T394" t="str">
            <v>大学专科</v>
          </cell>
          <cell r="U394" t="str">
            <v>无</v>
          </cell>
          <cell r="V394" t="str">
            <v>全日制</v>
          </cell>
          <cell r="W394" t="str">
            <v>2014-07-01</v>
          </cell>
          <cell r="X394" t="str">
            <v>空军第一航空学院</v>
          </cell>
          <cell r="Y394" t="str">
            <v>900501201406300058</v>
          </cell>
          <cell r="Z394" t="str">
            <v>航空机务</v>
          </cell>
          <cell r="AA394" t="str">
            <v>湖北省随州市曾都区青年路34号</v>
          </cell>
          <cell r="AB394" t="str">
            <v>2009-12-01</v>
          </cell>
          <cell r="AC394" t="str">
            <v>否</v>
          </cell>
          <cell r="AD394" t="str">
            <v/>
          </cell>
          <cell r="AE394" t="str">
            <v>随州市御山墅14-1201</v>
          </cell>
          <cell r="AF394" t="str">
            <v>无</v>
          </cell>
          <cell r="AG394" t="str">
            <v>8</v>
          </cell>
          <cell r="AH394" t="str">
            <v>无</v>
          </cell>
          <cell r="AI394" t="str">
            <v>2007.09.01-2010.07.01 随州市二中
2011.09.01-2014.07.01 空军第一航空学院
2009.12.01-2011.08.30 空军航空兵第九十八团
2014.07.01-2017.12.01  空军航空兵第九十八旅
2018.04.01-2019.07.01  通力电梯宜昌分公司
2019.07.01-2020.01.10  随州市污水处理厂
2019.01.10-至今             待业</v>
          </cell>
          <cell r="AJ394" t="str">
            <v>刘思宏 父子 个体
左云秀 母子 退休</v>
          </cell>
          <cell r="AK394" t="str">
            <v>无</v>
          </cell>
          <cell r="AL394" t="str">
            <v>无</v>
          </cell>
          <cell r="AM394" t="str">
            <v>湖北省随州市</v>
          </cell>
          <cell r="AN394" t="str">
            <v>雇员制书记员岗1</v>
          </cell>
          <cell r="AO394">
            <v>340401</v>
          </cell>
          <cell r="AP394" t="str">
            <v>大类</v>
          </cell>
          <cell r="AQ394" t="str">
            <v>雇员制检察辅助人员</v>
          </cell>
          <cell r="AR394" t="str">
            <v>8</v>
          </cell>
          <cell r="AS394" t="str">
            <v>1</v>
          </cell>
          <cell r="AT394" t="str">
            <v>14204001</v>
          </cell>
          <cell r="AU394" t="str">
            <v>14204001004</v>
          </cell>
          <cell r="AV394" t="str">
            <v>随州市人民检察院</v>
          </cell>
          <cell r="AW394" t="str">
            <v>随州市曾都区人民检察院</v>
          </cell>
          <cell r="AX394">
            <v>0</v>
          </cell>
          <cell r="AY394" t="b">
            <v>0</v>
          </cell>
          <cell r="AZ394" t="b">
            <v>0</v>
          </cell>
          <cell r="BA394" t="b">
            <v>0</v>
          </cell>
          <cell r="BB394">
            <v>-0.4</v>
          </cell>
        </row>
        <row r="395">
          <cell r="C395" t="str">
            <v>郭言</v>
          </cell>
          <cell r="D395" t="str">
            <v>421302199409018679</v>
          </cell>
          <cell r="E395" t="str">
            <v>14204001004</v>
          </cell>
          <cell r="F395" t="str">
            <v>随州市曾都区人民检察院</v>
          </cell>
          <cell r="G395" t="str">
            <v>114204010214</v>
          </cell>
          <cell r="H395">
            <v>-1</v>
          </cell>
          <cell r="I395" t="str">
            <v>14204</v>
          </cell>
          <cell r="J395" t="str">
            <v>湖北省随州市</v>
          </cell>
          <cell r="K395" t="str">
            <v>14204</v>
          </cell>
          <cell r="L395" t="str">
            <v>142</v>
          </cell>
          <cell r="M395" t="str">
            <v>14204</v>
          </cell>
          <cell r="N395" t="str">
            <v>25</v>
          </cell>
          <cell r="O395" t="str">
            <v>男</v>
          </cell>
          <cell r="P395" t="str">
            <v>1994-09-01</v>
          </cell>
          <cell r="Q395" t="str">
            <v>湖北随州</v>
          </cell>
          <cell r="R395" t="str">
            <v>汉族</v>
          </cell>
          <cell r="S395" t="str">
            <v>群众</v>
          </cell>
          <cell r="T395" t="str">
            <v>大学本科</v>
          </cell>
          <cell r="U395" t="str">
            <v>学士</v>
          </cell>
          <cell r="V395" t="str">
            <v>全日制</v>
          </cell>
          <cell r="W395" t="str">
            <v>2017-07-01</v>
          </cell>
          <cell r="X395" t="str">
            <v>三峡大学科技学院</v>
          </cell>
          <cell r="Y395" t="str">
            <v>132361201705001823</v>
          </cell>
          <cell r="Z395" t="str">
            <v>土木工程</v>
          </cell>
          <cell r="AA395" t="str">
            <v>湖北随州</v>
          </cell>
          <cell r="AB395" t="str">
            <v>2017-07-01</v>
          </cell>
          <cell r="AC395" t="str">
            <v>否</v>
          </cell>
          <cell r="AD395" t="str">
            <v/>
          </cell>
          <cell r="AE395" t="str">
            <v>武汉市江夏区光谷一路梁山头社区3区</v>
          </cell>
          <cell r="AF395" t="str">
            <v>武汉航达康公司</v>
          </cell>
          <cell r="AG395" t="str">
            <v>3年</v>
          </cell>
          <cell r="AH395" t="str">
            <v>无</v>
          </cell>
          <cell r="AI395" t="str">
            <v>2009·9-2012·7高中：文峰高中              2012·9-2017·7大学：三峡大学科技学院        2017·7-2020·5武汉蓝汛科技有限公司         2020·5-至今   武汉航达康公司</v>
          </cell>
          <cell r="AJ395" t="str">
            <v>父亲：郭选太，工作单位：工地；              母亲：王贵芝，工作单位：在家</v>
          </cell>
          <cell r="AK395" t="str">
            <v>无</v>
          </cell>
          <cell r="AL395" t="str">
            <v/>
          </cell>
          <cell r="AM395" t="str">
            <v>湖北省随州市</v>
          </cell>
          <cell r="AN395" t="str">
            <v>雇员制书记员岗1</v>
          </cell>
          <cell r="AO395">
            <v>340401</v>
          </cell>
          <cell r="AP395" t="str">
            <v>大类</v>
          </cell>
          <cell r="AQ395" t="str">
            <v>雇员制检察辅助人员</v>
          </cell>
          <cell r="AR395" t="str">
            <v>8</v>
          </cell>
          <cell r="AS395" t="str">
            <v>1</v>
          </cell>
          <cell r="AT395" t="str">
            <v>14204001</v>
          </cell>
          <cell r="AU395" t="str">
            <v>14204001004</v>
          </cell>
          <cell r="AV395" t="str">
            <v>随州市人民检察院</v>
          </cell>
          <cell r="AW395" t="str">
            <v>随州市曾都区人民检察院</v>
          </cell>
          <cell r="AX395">
            <v>0</v>
          </cell>
          <cell r="AY395" t="b">
            <v>0</v>
          </cell>
          <cell r="AZ395" t="b">
            <v>0</v>
          </cell>
          <cell r="BA395" t="b">
            <v>0</v>
          </cell>
          <cell r="BB395">
            <v>-0.4</v>
          </cell>
        </row>
        <row r="396">
          <cell r="C396" t="str">
            <v>董怡君</v>
          </cell>
          <cell r="D396" t="str">
            <v>421302199512170046</v>
          </cell>
          <cell r="E396" t="str">
            <v>14204001004</v>
          </cell>
          <cell r="F396" t="str">
            <v>随州市曾都区人民检察院</v>
          </cell>
          <cell r="G396" t="str">
            <v>114204010305</v>
          </cell>
          <cell r="H396">
            <v>-1</v>
          </cell>
          <cell r="I396" t="str">
            <v>14204</v>
          </cell>
          <cell r="J396" t="str">
            <v>湖北省随州市</v>
          </cell>
          <cell r="K396" t="str">
            <v>14204</v>
          </cell>
          <cell r="L396" t="str">
            <v>142</v>
          </cell>
          <cell r="M396" t="str">
            <v>14204</v>
          </cell>
          <cell r="N396" t="str">
            <v>24</v>
          </cell>
          <cell r="O396" t="str">
            <v>女</v>
          </cell>
          <cell r="P396" t="str">
            <v>1995-12-17</v>
          </cell>
          <cell r="Q396" t="str">
            <v>湖北随州</v>
          </cell>
          <cell r="R396" t="str">
            <v>汉族</v>
          </cell>
          <cell r="S396" t="str">
            <v>共青团员</v>
          </cell>
          <cell r="T396" t="str">
            <v>大学专科</v>
          </cell>
          <cell r="U396" t="str">
            <v>无</v>
          </cell>
          <cell r="V396" t="str">
            <v>全日制</v>
          </cell>
          <cell r="W396" t="str">
            <v>2017-06-20</v>
          </cell>
          <cell r="X396" t="str">
            <v>湖北生物科技职业学院</v>
          </cell>
          <cell r="Y396" t="str">
            <v>129851201706732629</v>
          </cell>
          <cell r="Z396" t="str">
            <v>会计与审计</v>
          </cell>
          <cell r="AA396" t="str">
            <v>湖北随州</v>
          </cell>
          <cell r="AB396" t="str">
            <v>2017-12-25</v>
          </cell>
          <cell r="AC396" t="str">
            <v>否</v>
          </cell>
          <cell r="AD396" t="str">
            <v/>
          </cell>
          <cell r="AE396" t="str">
            <v>湖北省随州市曾都区西城办事处乌龙巷4号区行管局</v>
          </cell>
          <cell r="AF396" t="str">
            <v>娃哈哈幼儿园</v>
          </cell>
          <cell r="AG396" t="str">
            <v>两年半</v>
          </cell>
          <cell r="AH396" t="str">
            <v>普通话二甲
幼儿园园长证</v>
          </cell>
          <cell r="AI396" t="str">
            <v>2011.9——2014.6就读于烈山高中；2014.9——2017.6就读于湖北生物科技职业学院。
2017.12——至今，就职于娃哈哈幼儿园，职位：出纳。</v>
          </cell>
          <cell r="AJ396" t="str">
            <v>父亲：董炳坝，工作单位：随州市曾都区人大；母亲：谌慧玲，工作单位：无</v>
          </cell>
          <cell r="AK396" t="str">
            <v>无</v>
          </cell>
          <cell r="AL396" t="str">
            <v/>
          </cell>
          <cell r="AM396" t="str">
            <v>湖北省随州市</v>
          </cell>
          <cell r="AN396" t="str">
            <v>雇员制书记员岗1</v>
          </cell>
          <cell r="AO396">
            <v>340401</v>
          </cell>
          <cell r="AP396" t="str">
            <v>大类</v>
          </cell>
          <cell r="AQ396" t="str">
            <v>雇员制检察辅助人员</v>
          </cell>
          <cell r="AR396" t="str">
            <v>8</v>
          </cell>
          <cell r="AS396" t="str">
            <v>1</v>
          </cell>
          <cell r="AT396" t="str">
            <v>14204001</v>
          </cell>
          <cell r="AU396" t="str">
            <v>14204001004</v>
          </cell>
          <cell r="AV396" t="str">
            <v>随州市人民检察院</v>
          </cell>
          <cell r="AW396" t="str">
            <v>随州市曾都区人民检察院</v>
          </cell>
          <cell r="AX396">
            <v>0</v>
          </cell>
          <cell r="AY396" t="b">
            <v>0</v>
          </cell>
          <cell r="AZ396" t="b">
            <v>0</v>
          </cell>
          <cell r="BA396" t="b">
            <v>0</v>
          </cell>
          <cell r="BB396">
            <v>-0.4</v>
          </cell>
        </row>
        <row r="397">
          <cell r="C397" t="str">
            <v>张白茹</v>
          </cell>
          <cell r="D397" t="str">
            <v>421302199707220023</v>
          </cell>
          <cell r="E397" t="str">
            <v>14204001004</v>
          </cell>
          <cell r="F397" t="str">
            <v>随州市曾都区人民检察院</v>
          </cell>
          <cell r="G397" t="str">
            <v>114204010406</v>
          </cell>
          <cell r="H397">
            <v>-1</v>
          </cell>
          <cell r="I397" t="str">
            <v>14204</v>
          </cell>
          <cell r="J397" t="str">
            <v>湖北省随州市</v>
          </cell>
          <cell r="K397" t="str">
            <v>14204</v>
          </cell>
          <cell r="L397" t="str">
            <v>142</v>
          </cell>
          <cell r="M397" t="str">
            <v>14204</v>
          </cell>
          <cell r="N397" t="str">
            <v>22</v>
          </cell>
          <cell r="O397" t="str">
            <v>女</v>
          </cell>
          <cell r="P397" t="str">
            <v>1997-07-22</v>
          </cell>
          <cell r="Q397" t="str">
            <v>湖北随州</v>
          </cell>
          <cell r="R397" t="str">
            <v>汉族</v>
          </cell>
          <cell r="S397" t="str">
            <v>共青团员</v>
          </cell>
          <cell r="T397" t="str">
            <v>大学本科</v>
          </cell>
          <cell r="U397" t="str">
            <v>学士</v>
          </cell>
          <cell r="V397" t="str">
            <v>全日制</v>
          </cell>
          <cell r="W397" t="str">
            <v>2019-06-30</v>
          </cell>
          <cell r="X397" t="str">
            <v>武汉纺织大学外经贸学院</v>
          </cell>
          <cell r="Y397" t="str">
            <v>132401201905284763</v>
          </cell>
          <cell r="Z397" t="str">
            <v>工商管理</v>
          </cell>
          <cell r="AA397" t="str">
            <v>湖北随州</v>
          </cell>
          <cell r="AB397" t="str">
            <v/>
          </cell>
          <cell r="AC397" t="str">
            <v>否</v>
          </cell>
          <cell r="AD397" t="str">
            <v/>
          </cell>
          <cell r="AE397" t="str">
            <v>湖北随州曾都区解放路原水西门有线电视台</v>
          </cell>
          <cell r="AF397" t="str">
            <v>无</v>
          </cell>
          <cell r="AG397" t="str">
            <v>无</v>
          </cell>
          <cell r="AH397" t="str">
            <v>计算机二级</v>
          </cell>
          <cell r="AI397" t="str">
            <v>2012.09-2015.06  随州一中
2015.09-2019.06  武汉纺织大学外经贸学院</v>
          </cell>
          <cell r="AJ397" t="str">
            <v>父亲 张海涛 工作于湖北广电网络随州市分公司
母亲 白玉琳 工作于随州曾都区税务局</v>
          </cell>
          <cell r="AK397" t="str">
            <v>无</v>
          </cell>
          <cell r="AL397" t="str">
            <v/>
          </cell>
          <cell r="AM397" t="str">
            <v>湖北省随州市</v>
          </cell>
          <cell r="AN397" t="str">
            <v>雇员制书记员岗1</v>
          </cell>
          <cell r="AO397">
            <v>340401</v>
          </cell>
          <cell r="AP397" t="str">
            <v>大类</v>
          </cell>
          <cell r="AQ397" t="str">
            <v>雇员制检察辅助人员</v>
          </cell>
          <cell r="AR397" t="str">
            <v>8</v>
          </cell>
          <cell r="AS397" t="str">
            <v>1</v>
          </cell>
          <cell r="AT397" t="str">
            <v>14204001</v>
          </cell>
          <cell r="AU397" t="str">
            <v>14204001004</v>
          </cell>
          <cell r="AV397" t="str">
            <v>随州市人民检察院</v>
          </cell>
          <cell r="AW397" t="str">
            <v>随州市曾都区人民检察院</v>
          </cell>
          <cell r="AX397">
            <v>0</v>
          </cell>
          <cell r="AY397" t="b">
            <v>0</v>
          </cell>
          <cell r="AZ397" t="b">
            <v>0</v>
          </cell>
          <cell r="BA397" t="b">
            <v>0</v>
          </cell>
          <cell r="BB397">
            <v>-0.4</v>
          </cell>
        </row>
        <row r="398">
          <cell r="C398" t="str">
            <v>黄宇</v>
          </cell>
          <cell r="D398" t="str">
            <v>421302199105010029</v>
          </cell>
          <cell r="E398" t="str">
            <v>14204001004</v>
          </cell>
          <cell r="F398" t="str">
            <v>随州市曾都区人民检察院</v>
          </cell>
          <cell r="G398" t="str">
            <v>114204010410</v>
          </cell>
          <cell r="H398">
            <v>-1</v>
          </cell>
          <cell r="I398" t="str">
            <v>14204</v>
          </cell>
          <cell r="J398" t="str">
            <v>湖北省随州市</v>
          </cell>
          <cell r="K398" t="str">
            <v>14204</v>
          </cell>
          <cell r="L398" t="str">
            <v>142</v>
          </cell>
          <cell r="M398" t="str">
            <v>14204</v>
          </cell>
          <cell r="N398" t="str">
            <v>29</v>
          </cell>
          <cell r="O398" t="str">
            <v>女</v>
          </cell>
          <cell r="P398" t="str">
            <v>1991-05-01</v>
          </cell>
          <cell r="Q398" t="str">
            <v>湖北</v>
          </cell>
          <cell r="R398" t="str">
            <v>汉族</v>
          </cell>
          <cell r="S398" t="str">
            <v>群众</v>
          </cell>
          <cell r="T398" t="str">
            <v>大学本科</v>
          </cell>
          <cell r="U398" t="str">
            <v>学士</v>
          </cell>
          <cell r="V398" t="str">
            <v>全日制</v>
          </cell>
          <cell r="W398" t="str">
            <v>2014-06-30</v>
          </cell>
          <cell r="X398" t="str">
            <v>武汉大学护理学院</v>
          </cell>
          <cell r="Y398" t="str">
            <v>65420135111715201</v>
          </cell>
          <cell r="Z398" t="str">
            <v>护理</v>
          </cell>
          <cell r="AA398" t="str">
            <v>湖北随州</v>
          </cell>
          <cell r="AB398" t="str">
            <v>2014-02-14</v>
          </cell>
          <cell r="AC398" t="str">
            <v>否</v>
          </cell>
          <cell r="AD398" t="str">
            <v/>
          </cell>
          <cell r="AE398" t="str">
            <v>湖北省随州市澳门街二期四栋401</v>
          </cell>
          <cell r="AF398" t="str">
            <v>随州市西城通津桥市社区</v>
          </cell>
          <cell r="AG398" t="str">
            <v>四年半</v>
          </cell>
          <cell r="AH398" t="str">
            <v/>
          </cell>
          <cell r="AI398" t="str">
            <v>2006年9月—2009年6月就读于烈山高中           2009年9月-2012年6月就读于随州职业技术院 （专科）  2012年9月—2014年6月武汉大学护理学院（专套本）   2014年2月-2019年11月就职于随县公安局   2020年7月就职于随州西城办事处通津桥社区</v>
          </cell>
          <cell r="AJ398" t="str">
            <v>周伦华  母亲  个体户                      李作鹏  丈夫  个体户</v>
          </cell>
          <cell r="AK398" t="str">
            <v>无</v>
          </cell>
          <cell r="AL398" t="str">
            <v/>
          </cell>
          <cell r="AM398" t="str">
            <v>湖北省随州市</v>
          </cell>
          <cell r="AN398" t="str">
            <v>雇员制书记员岗1</v>
          </cell>
          <cell r="AO398">
            <v>340401</v>
          </cell>
          <cell r="AP398" t="str">
            <v>大类</v>
          </cell>
          <cell r="AQ398" t="str">
            <v>雇员制检察辅助人员</v>
          </cell>
          <cell r="AR398" t="str">
            <v>8</v>
          </cell>
          <cell r="AS398" t="str">
            <v>1</v>
          </cell>
          <cell r="AT398" t="str">
            <v>14204001</v>
          </cell>
          <cell r="AU398" t="str">
            <v>14204001004</v>
          </cell>
          <cell r="AV398" t="str">
            <v>随州市人民检察院</v>
          </cell>
          <cell r="AW398" t="str">
            <v>随州市曾都区人民检察院</v>
          </cell>
          <cell r="AX398">
            <v>0</v>
          </cell>
          <cell r="AY398" t="b">
            <v>0</v>
          </cell>
          <cell r="AZ398" t="b">
            <v>0</v>
          </cell>
          <cell r="BA398" t="b">
            <v>0</v>
          </cell>
          <cell r="BB398">
            <v>-0.4</v>
          </cell>
        </row>
        <row r="399">
          <cell r="C399" t="str">
            <v>胡蝶</v>
          </cell>
          <cell r="D399" t="str">
            <v>421302199802081682</v>
          </cell>
          <cell r="E399" t="str">
            <v>14204001004</v>
          </cell>
          <cell r="F399" t="str">
            <v>随州市曾都区人民检察院</v>
          </cell>
          <cell r="G399" t="str">
            <v>114204010423</v>
          </cell>
          <cell r="H399">
            <v>-1</v>
          </cell>
          <cell r="I399" t="str">
            <v>14204</v>
          </cell>
          <cell r="J399" t="str">
            <v>湖北省随州市</v>
          </cell>
          <cell r="K399" t="str">
            <v>14204</v>
          </cell>
          <cell r="L399" t="str">
            <v>142</v>
          </cell>
          <cell r="M399" t="str">
            <v>14204</v>
          </cell>
          <cell r="N399" t="str">
            <v>22</v>
          </cell>
          <cell r="O399" t="str">
            <v>女</v>
          </cell>
          <cell r="P399" t="str">
            <v>1998-02-08</v>
          </cell>
          <cell r="Q399" t="str">
            <v>湖北随州</v>
          </cell>
          <cell r="R399" t="str">
            <v>汉族</v>
          </cell>
          <cell r="S399" t="str">
            <v>共青团员</v>
          </cell>
          <cell r="T399" t="str">
            <v>大学专科</v>
          </cell>
          <cell r="U399" t="str">
            <v>无</v>
          </cell>
          <cell r="V399" t="str">
            <v>全日制</v>
          </cell>
          <cell r="W399" t="str">
            <v>2019-06-30</v>
          </cell>
          <cell r="X399" t="str">
            <v>文华学院</v>
          </cell>
          <cell r="Y399" t="str">
            <v>132621201906000191</v>
          </cell>
          <cell r="Z399" t="str">
            <v>财务管理</v>
          </cell>
          <cell r="AA399" t="str">
            <v>湖北随州</v>
          </cell>
          <cell r="AB399" t="str">
            <v>2019-07-01</v>
          </cell>
          <cell r="AC399" t="str">
            <v>否</v>
          </cell>
          <cell r="AD399" t="str">
            <v/>
          </cell>
          <cell r="AE399" t="str">
            <v>湖北省随州市曾都区淅河镇红绿灯处</v>
          </cell>
          <cell r="AF399" t="str">
            <v/>
          </cell>
          <cell r="AG399" t="str">
            <v/>
          </cell>
          <cell r="AH399" t="str">
            <v/>
          </cell>
          <cell r="AI399" t="str">
            <v>曾都一中2013.09-2016.06
文华学院2016.09-2019.06
北京知金大鹏教育科技有限公司（武汉分公司）-助理2019.09-2020.02
湖北堰铁建筑劳务有限公司-财务2020.04-至今</v>
          </cell>
          <cell r="AJ399" t="str">
            <v>父亲：建筑工人
母亲：无</v>
          </cell>
          <cell r="AK399" t="str">
            <v>无</v>
          </cell>
          <cell r="AL399" t="str">
            <v/>
          </cell>
          <cell r="AM399" t="str">
            <v>湖北省随州市</v>
          </cell>
          <cell r="AN399" t="str">
            <v>雇员制书记员岗1</v>
          </cell>
          <cell r="AO399">
            <v>340401</v>
          </cell>
          <cell r="AP399" t="str">
            <v>大类</v>
          </cell>
          <cell r="AQ399" t="str">
            <v>雇员制检察辅助人员</v>
          </cell>
          <cell r="AR399" t="str">
            <v>8</v>
          </cell>
          <cell r="AS399" t="str">
            <v>1</v>
          </cell>
          <cell r="AT399" t="str">
            <v>14204001</v>
          </cell>
          <cell r="AU399" t="str">
            <v>14204001004</v>
          </cell>
          <cell r="AV399" t="str">
            <v>随州市人民检察院</v>
          </cell>
          <cell r="AW399" t="str">
            <v>随州市曾都区人民检察院</v>
          </cell>
          <cell r="AX399">
            <v>0</v>
          </cell>
          <cell r="AY399" t="b">
            <v>0</v>
          </cell>
          <cell r="AZ399" t="b">
            <v>0</v>
          </cell>
          <cell r="BA399" t="b">
            <v>0</v>
          </cell>
          <cell r="BB399">
            <v>-0.4</v>
          </cell>
        </row>
        <row r="400">
          <cell r="C400" t="str">
            <v>赵建峰</v>
          </cell>
          <cell r="D400" t="str">
            <v>429001199106183137</v>
          </cell>
          <cell r="E400" t="str">
            <v>14204001004</v>
          </cell>
          <cell r="F400" t="str">
            <v>随州市曾都区人民检察院</v>
          </cell>
          <cell r="G400" t="str">
            <v>114204010510</v>
          </cell>
          <cell r="H400">
            <v>-1</v>
          </cell>
          <cell r="I400" t="str">
            <v>14204</v>
          </cell>
          <cell r="J400" t="str">
            <v>湖北省随州市</v>
          </cell>
          <cell r="K400" t="str">
            <v>14204</v>
          </cell>
          <cell r="L400" t="str">
            <v>142</v>
          </cell>
          <cell r="M400" t="str">
            <v>14204</v>
          </cell>
          <cell r="N400" t="str">
            <v>29</v>
          </cell>
          <cell r="O400" t="str">
            <v>男</v>
          </cell>
          <cell r="P400" t="str">
            <v>1991-06-18</v>
          </cell>
          <cell r="Q400" t="str">
            <v>湖北随州</v>
          </cell>
          <cell r="R400" t="str">
            <v>汉族</v>
          </cell>
          <cell r="S400" t="str">
            <v>中共党员(预备党员)</v>
          </cell>
          <cell r="T400" t="str">
            <v>大学专科</v>
          </cell>
          <cell r="U400" t="str">
            <v>学士</v>
          </cell>
          <cell r="V400" t="str">
            <v>全日制</v>
          </cell>
          <cell r="W400" t="str">
            <v>2014-06-01</v>
          </cell>
          <cell r="X400" t="str">
            <v>襄阳职业技术学院</v>
          </cell>
          <cell r="Y400" t="str">
            <v>123541201406001057</v>
          </cell>
          <cell r="Z400" t="str">
            <v>汽车检测与维修技术</v>
          </cell>
          <cell r="AA400" t="str">
            <v>湖北随州</v>
          </cell>
          <cell r="AB400" t="str">
            <v>2014-07-01</v>
          </cell>
          <cell r="AC400" t="str">
            <v>否</v>
          </cell>
          <cell r="AD400" t="str">
            <v/>
          </cell>
          <cell r="AE400" t="str">
            <v>随州市安居镇王家沙湾村八组</v>
          </cell>
          <cell r="AF400" t="str">
            <v>随州三联重工机械股份有限公司</v>
          </cell>
          <cell r="AG400" t="str">
            <v>6年</v>
          </cell>
          <cell r="AH400" t="str">
            <v>无</v>
          </cell>
          <cell r="AI400" t="str">
            <v>2011-2014  襄阳职业技术学院学习  套读本科  入党      2015至今优德控股从事医疗器械销售管理工作</v>
          </cell>
          <cell r="AJ400" t="str">
            <v>赵发村  父子   务农
陈桂爱  母子   务农
赵建欣  兄弟   务农</v>
          </cell>
          <cell r="AK400" t="str">
            <v>无</v>
          </cell>
          <cell r="AL400" t="str">
            <v>无</v>
          </cell>
          <cell r="AM400" t="str">
            <v>湖北省随州市</v>
          </cell>
          <cell r="AN400" t="str">
            <v>雇员制书记员岗1</v>
          </cell>
          <cell r="AO400">
            <v>340401</v>
          </cell>
          <cell r="AP400" t="str">
            <v>大类</v>
          </cell>
          <cell r="AQ400" t="str">
            <v>雇员制检察辅助人员</v>
          </cell>
          <cell r="AR400" t="str">
            <v>8</v>
          </cell>
          <cell r="AS400" t="str">
            <v>1</v>
          </cell>
          <cell r="AT400" t="str">
            <v>14204001</v>
          </cell>
          <cell r="AU400" t="str">
            <v>14204001004</v>
          </cell>
          <cell r="AV400" t="str">
            <v>随州市人民检察院</v>
          </cell>
          <cell r="AW400" t="str">
            <v>随州市曾都区人民检察院</v>
          </cell>
          <cell r="AX400">
            <v>0</v>
          </cell>
          <cell r="AY400" t="b">
            <v>0</v>
          </cell>
          <cell r="AZ400" t="b">
            <v>0</v>
          </cell>
          <cell r="BA400" t="b">
            <v>0</v>
          </cell>
          <cell r="BB400">
            <v>-0.4</v>
          </cell>
        </row>
        <row r="401">
          <cell r="C401" t="str">
            <v>刘若愚</v>
          </cell>
          <cell r="D401" t="str">
            <v>429001199111120018</v>
          </cell>
          <cell r="E401" t="str">
            <v>14204001004</v>
          </cell>
          <cell r="F401" t="str">
            <v>随州市曾都区人民检察院</v>
          </cell>
          <cell r="G401" t="str">
            <v>114204010615</v>
          </cell>
          <cell r="H401">
            <v>-1</v>
          </cell>
          <cell r="I401" t="str">
            <v>14204</v>
          </cell>
          <cell r="J401" t="str">
            <v>湖北省随州市</v>
          </cell>
          <cell r="K401" t="str">
            <v>14204</v>
          </cell>
          <cell r="L401" t="str">
            <v>142</v>
          </cell>
          <cell r="M401" t="str">
            <v>14204</v>
          </cell>
          <cell r="N401" t="str">
            <v>28</v>
          </cell>
          <cell r="O401" t="str">
            <v>男</v>
          </cell>
          <cell r="P401" t="str">
            <v>1991-11-12</v>
          </cell>
          <cell r="Q401" t="str">
            <v>湖北随州</v>
          </cell>
          <cell r="R401" t="str">
            <v>汉族</v>
          </cell>
          <cell r="S401" t="str">
            <v>共青团员</v>
          </cell>
          <cell r="T401" t="str">
            <v>大学专科</v>
          </cell>
          <cell r="U401" t="str">
            <v>无</v>
          </cell>
          <cell r="V401" t="str">
            <v>全日制</v>
          </cell>
          <cell r="W401" t="str">
            <v>2015-07-01</v>
          </cell>
          <cell r="X401" t="str">
            <v>湖南九嶷职业技术学院</v>
          </cell>
          <cell r="Y401" t="str">
            <v>139221201506913237</v>
          </cell>
          <cell r="Z401" t="str">
            <v>数控技术</v>
          </cell>
          <cell r="AA401" t="str">
            <v>湖北随州市曾都区西城办事处草店子街</v>
          </cell>
          <cell r="AB401" t="str">
            <v>2015-07-01</v>
          </cell>
          <cell r="AC401" t="str">
            <v>否</v>
          </cell>
          <cell r="AD401" t="str">
            <v/>
          </cell>
          <cell r="AE401" t="str">
            <v>随州市文峰都市花园文中苑16号楼</v>
          </cell>
          <cell r="AF401" t="str">
            <v>随县公安局</v>
          </cell>
          <cell r="AG401" t="str">
            <v>5年</v>
          </cell>
          <cell r="AH401" t="str">
            <v>无</v>
          </cell>
          <cell r="AI401" t="str">
            <v>2006-2009就读于随州一中
2009-2015就读于湖南九嶷职业技术学院
2016-至今就职于随县公安局</v>
          </cell>
          <cell r="AJ401" t="str">
            <v>父亲：刘克方  工作单位：华龙车灯
母亲：刘世秀   退休
配偶：辛雨桐  工作单位：袁老师作文</v>
          </cell>
          <cell r="AK401" t="str">
            <v>无</v>
          </cell>
          <cell r="AL401" t="str">
            <v/>
          </cell>
          <cell r="AM401" t="str">
            <v>湖北省随州市</v>
          </cell>
          <cell r="AN401" t="str">
            <v>雇员制书记员岗1</v>
          </cell>
          <cell r="AO401">
            <v>340401</v>
          </cell>
          <cell r="AP401" t="str">
            <v>大类</v>
          </cell>
          <cell r="AQ401" t="str">
            <v>雇员制检察辅助人员</v>
          </cell>
          <cell r="AR401" t="str">
            <v>8</v>
          </cell>
          <cell r="AS401" t="str">
            <v>1</v>
          </cell>
          <cell r="AT401" t="str">
            <v>14204001</v>
          </cell>
          <cell r="AU401" t="str">
            <v>14204001004</v>
          </cell>
          <cell r="AV401" t="str">
            <v>随州市人民检察院</v>
          </cell>
          <cell r="AW401" t="str">
            <v>随州市曾都区人民检察院</v>
          </cell>
          <cell r="AX401">
            <v>0</v>
          </cell>
          <cell r="AY401" t="b">
            <v>0</v>
          </cell>
          <cell r="AZ401" t="b">
            <v>0</v>
          </cell>
          <cell r="BA401" t="b">
            <v>0</v>
          </cell>
          <cell r="BB401">
            <v>-0.4</v>
          </cell>
        </row>
        <row r="402">
          <cell r="C402" t="str">
            <v>周凡</v>
          </cell>
          <cell r="D402" t="str">
            <v>421302199012182964</v>
          </cell>
          <cell r="E402" t="str">
            <v>14204001004</v>
          </cell>
          <cell r="F402" t="str">
            <v>随州市曾都区人民检察院</v>
          </cell>
          <cell r="G402" t="str">
            <v>114204010623</v>
          </cell>
          <cell r="H402">
            <v>-1</v>
          </cell>
          <cell r="I402" t="str">
            <v>14204</v>
          </cell>
          <cell r="J402" t="str">
            <v>湖北省随州市</v>
          </cell>
          <cell r="K402" t="str">
            <v>14204</v>
          </cell>
          <cell r="L402" t="str">
            <v>142</v>
          </cell>
          <cell r="M402" t="str">
            <v>14204</v>
          </cell>
          <cell r="N402" t="str">
            <v>29</v>
          </cell>
          <cell r="O402" t="str">
            <v>女</v>
          </cell>
          <cell r="P402" t="str">
            <v>1990-12-18</v>
          </cell>
          <cell r="Q402" t="str">
            <v>湖北随州</v>
          </cell>
          <cell r="R402" t="str">
            <v>汉族</v>
          </cell>
          <cell r="S402" t="str">
            <v>中共党员(预备党员)</v>
          </cell>
          <cell r="T402" t="str">
            <v>大学专科</v>
          </cell>
          <cell r="U402" t="str">
            <v>无</v>
          </cell>
          <cell r="V402" t="str">
            <v>全日制</v>
          </cell>
          <cell r="W402" t="str">
            <v>2012-06-30</v>
          </cell>
          <cell r="X402" t="str">
            <v>武汉商贸职业学院</v>
          </cell>
          <cell r="Y402" t="str">
            <v>129911201206760998</v>
          </cell>
          <cell r="Z402" t="str">
            <v>电子商务</v>
          </cell>
          <cell r="AA402" t="str">
            <v>湖北省随州市随县尚市镇居委会三组</v>
          </cell>
          <cell r="AB402" t="str">
            <v>2012-09-01</v>
          </cell>
          <cell r="AC402" t="str">
            <v>否</v>
          </cell>
          <cell r="AD402" t="str">
            <v/>
          </cell>
          <cell r="AE402" t="str">
            <v>随州市曾都区西城齐星花园</v>
          </cell>
          <cell r="AF402" t="str">
            <v>曾都区城乡网格化建设管理中心</v>
          </cell>
          <cell r="AG402" t="str">
            <v>8年</v>
          </cell>
          <cell r="AH402" t="str">
            <v>社区工作者职业资格证</v>
          </cell>
          <cell r="AI402" t="str">
            <v>2006年-2009年，曾都区第一高级中学；2009年-2012年武汉商贸职业学院，电子商务专业；2019年-2016年，湖北中飞汽车销售公司福特随州4S店，销售顾问；2016年至今曾都区城乡网格化建设管理中心，网格员。</v>
          </cell>
          <cell r="AJ402" t="str">
            <v/>
          </cell>
          <cell r="AK402" t="str">
            <v>无</v>
          </cell>
          <cell r="AL402" t="str">
            <v/>
          </cell>
          <cell r="AM402" t="str">
            <v>湖北省随州市</v>
          </cell>
          <cell r="AN402" t="str">
            <v>雇员制书记员岗1</v>
          </cell>
          <cell r="AO402">
            <v>340401</v>
          </cell>
          <cell r="AP402" t="str">
            <v>大类</v>
          </cell>
          <cell r="AQ402" t="str">
            <v>雇员制检察辅助人员</v>
          </cell>
          <cell r="AR402" t="str">
            <v>8</v>
          </cell>
          <cell r="AS402" t="str">
            <v>1</v>
          </cell>
          <cell r="AT402" t="str">
            <v>14204001</v>
          </cell>
          <cell r="AU402" t="str">
            <v>14204001004</v>
          </cell>
          <cell r="AV402" t="str">
            <v>随州市人民检察院</v>
          </cell>
          <cell r="AW402" t="str">
            <v>随州市曾都区人民检察院</v>
          </cell>
          <cell r="AX402">
            <v>0</v>
          </cell>
          <cell r="AY402" t="b">
            <v>0</v>
          </cell>
          <cell r="AZ402" t="b">
            <v>0</v>
          </cell>
          <cell r="BA402" t="b">
            <v>0</v>
          </cell>
          <cell r="BB402">
            <v>-0.4</v>
          </cell>
        </row>
        <row r="403">
          <cell r="C403" t="str">
            <v>赵君源</v>
          </cell>
          <cell r="D403" t="str">
            <v>421302199812316916</v>
          </cell>
          <cell r="E403" t="str">
            <v>14204001004</v>
          </cell>
          <cell r="F403" t="str">
            <v>随州市曾都区人民检察院</v>
          </cell>
          <cell r="G403" t="str">
            <v>114204010626</v>
          </cell>
          <cell r="H403">
            <v>-1</v>
          </cell>
          <cell r="I403" t="str">
            <v>14204</v>
          </cell>
          <cell r="J403" t="str">
            <v>湖北省随州市</v>
          </cell>
          <cell r="K403" t="str">
            <v>14204</v>
          </cell>
          <cell r="L403" t="str">
            <v>142</v>
          </cell>
          <cell r="M403" t="str">
            <v>14204</v>
          </cell>
          <cell r="N403" t="str">
            <v>21</v>
          </cell>
          <cell r="O403" t="str">
            <v>男</v>
          </cell>
          <cell r="P403" t="str">
            <v>1998-12-31</v>
          </cell>
          <cell r="Q403" t="str">
            <v>湖北随州</v>
          </cell>
          <cell r="R403" t="str">
            <v>汉族</v>
          </cell>
          <cell r="S403" t="str">
            <v>共青团员</v>
          </cell>
          <cell r="T403" t="str">
            <v>大学专科</v>
          </cell>
          <cell r="U403" t="str">
            <v>无</v>
          </cell>
          <cell r="V403" t="str">
            <v>全日制</v>
          </cell>
          <cell r="W403" t="str">
            <v>2019-10-31</v>
          </cell>
          <cell r="X403" t="str">
            <v>武汉工程职业技术学院</v>
          </cell>
          <cell r="Y403" t="str">
            <v>127381201906008468</v>
          </cell>
          <cell r="Z403" t="str">
            <v>电子商务</v>
          </cell>
          <cell r="AA403" t="str">
            <v>湖北省随州市</v>
          </cell>
          <cell r="AB403" t="str">
            <v/>
          </cell>
          <cell r="AC403" t="str">
            <v>否</v>
          </cell>
          <cell r="AD403" t="str">
            <v/>
          </cell>
          <cell r="AE403" t="str">
            <v>湖北省随县洪山镇怀河路89号</v>
          </cell>
          <cell r="AF403" t="str">
            <v/>
          </cell>
          <cell r="AG403" t="str">
            <v/>
          </cell>
          <cell r="AH403" t="str">
            <v/>
          </cell>
          <cell r="AI403" t="str">
            <v>在武汉工程职业技术学院上的大专，学校毕业以后去武汉今天便利店实习了三个月，后来经过朋友介绍，在2019年三月去到上海链家房地产当销售，也是在电脑上工作。任职期间业绩优异，有充足的干劲。</v>
          </cell>
          <cell r="AJ403" t="str">
            <v>父亲   赵永贵    母亲  王永艳     父母均在家务农</v>
          </cell>
          <cell r="AK403" t="str">
            <v>无</v>
          </cell>
          <cell r="AL403" t="str">
            <v/>
          </cell>
          <cell r="AM403" t="str">
            <v>湖北省随州市</v>
          </cell>
          <cell r="AN403" t="str">
            <v>雇员制书记员岗1</v>
          </cell>
          <cell r="AO403">
            <v>340401</v>
          </cell>
          <cell r="AP403" t="str">
            <v>大类</v>
          </cell>
          <cell r="AQ403" t="str">
            <v>雇员制检察辅助人员</v>
          </cell>
          <cell r="AR403" t="str">
            <v>8</v>
          </cell>
          <cell r="AS403" t="str">
            <v>1</v>
          </cell>
          <cell r="AT403" t="str">
            <v>14204001</v>
          </cell>
          <cell r="AU403" t="str">
            <v>14204001004</v>
          </cell>
          <cell r="AV403" t="str">
            <v>随州市人民检察院</v>
          </cell>
          <cell r="AW403" t="str">
            <v>随州市曾都区人民检察院</v>
          </cell>
          <cell r="AX403">
            <v>0</v>
          </cell>
          <cell r="AY403" t="b">
            <v>0</v>
          </cell>
          <cell r="AZ403" t="b">
            <v>0</v>
          </cell>
          <cell r="BA403" t="b">
            <v>0</v>
          </cell>
          <cell r="BB403">
            <v>-0.4</v>
          </cell>
        </row>
        <row r="404">
          <cell r="C404" t="str">
            <v>杨安琪</v>
          </cell>
          <cell r="D404" t="str">
            <v>429001199606220440</v>
          </cell>
          <cell r="E404" t="str">
            <v>14204001004</v>
          </cell>
          <cell r="F404" t="str">
            <v>随州市曾都区人民检察院</v>
          </cell>
          <cell r="G404" t="str">
            <v>114204010708</v>
          </cell>
          <cell r="H404">
            <v>-1</v>
          </cell>
          <cell r="I404" t="str">
            <v>14204</v>
          </cell>
          <cell r="J404" t="str">
            <v>湖北省随州市</v>
          </cell>
          <cell r="K404" t="str">
            <v>14204</v>
          </cell>
          <cell r="L404" t="str">
            <v>142</v>
          </cell>
          <cell r="M404" t="str">
            <v>14204</v>
          </cell>
          <cell r="N404" t="str">
            <v>24</v>
          </cell>
          <cell r="O404" t="str">
            <v>女</v>
          </cell>
          <cell r="P404" t="str">
            <v>1996-06-22</v>
          </cell>
          <cell r="Q404" t="str">
            <v>中国</v>
          </cell>
          <cell r="R404" t="str">
            <v>汉族</v>
          </cell>
          <cell r="S404" t="str">
            <v>群众</v>
          </cell>
          <cell r="T404" t="str">
            <v>大学专科</v>
          </cell>
          <cell r="U404" t="str">
            <v>无</v>
          </cell>
          <cell r="V404" t="str">
            <v>全日制</v>
          </cell>
          <cell r="W404" t="str">
            <v>2017-06-30</v>
          </cell>
          <cell r="X404" t="str">
            <v>湖北科技职业学院</v>
          </cell>
          <cell r="Y404" t="str">
            <v>141191201706941705</v>
          </cell>
          <cell r="Z404" t="str">
            <v>财务管理</v>
          </cell>
          <cell r="AA404" t="str">
            <v>湖北随州</v>
          </cell>
          <cell r="AB404" t="str">
            <v>2018-07-02</v>
          </cell>
          <cell r="AC404" t="str">
            <v>否</v>
          </cell>
          <cell r="AD404" t="str">
            <v/>
          </cell>
          <cell r="AE404" t="str">
            <v>随州市烈山大道218号新丽小区</v>
          </cell>
          <cell r="AF404" t="str">
            <v>湖北汉东电力发展有限公司</v>
          </cell>
          <cell r="AG404" t="str">
            <v>2</v>
          </cell>
          <cell r="AH404" t="str">
            <v>会计从业资格证、小学教师资格证、普通话二甲</v>
          </cell>
          <cell r="AI404" t="str">
            <v>2011年-2014年就读于随州市第二高级中学
2014年-2017年就读于湖北科技职业学院
2018年-2020年就职于湖北汉东电力发展有限公司</v>
          </cell>
          <cell r="AJ404" t="str">
            <v>父亲：杨开斌   个体
母亲：简春玲   随州市水利局</v>
          </cell>
          <cell r="AK404" t="str">
            <v>无</v>
          </cell>
          <cell r="AL404" t="str">
            <v>无</v>
          </cell>
          <cell r="AM404" t="str">
            <v>湖北省随州市</v>
          </cell>
          <cell r="AN404" t="str">
            <v>雇员制书记员岗1</v>
          </cell>
          <cell r="AO404">
            <v>340401</v>
          </cell>
          <cell r="AP404" t="str">
            <v>大类</v>
          </cell>
          <cell r="AQ404" t="str">
            <v>雇员制检察辅助人员</v>
          </cell>
          <cell r="AR404" t="str">
            <v>8</v>
          </cell>
          <cell r="AS404" t="str">
            <v>1</v>
          </cell>
          <cell r="AT404" t="str">
            <v>14204001</v>
          </cell>
          <cell r="AU404" t="str">
            <v>14204001004</v>
          </cell>
          <cell r="AV404" t="str">
            <v>随州市人民检察院</v>
          </cell>
          <cell r="AW404" t="str">
            <v>随州市曾都区人民检察院</v>
          </cell>
          <cell r="AX404">
            <v>0</v>
          </cell>
          <cell r="AY404" t="b">
            <v>0</v>
          </cell>
          <cell r="AZ404" t="b">
            <v>0</v>
          </cell>
          <cell r="BA404" t="b">
            <v>0</v>
          </cell>
          <cell r="BB404">
            <v>-0.4</v>
          </cell>
        </row>
        <row r="405">
          <cell r="C405" t="str">
            <v>王令</v>
          </cell>
          <cell r="D405" t="str">
            <v>421302199508257675</v>
          </cell>
          <cell r="E405" t="str">
            <v>14204001004</v>
          </cell>
          <cell r="F405" t="str">
            <v>随州市曾都区人民检察院</v>
          </cell>
          <cell r="G405" t="str">
            <v>114204010713</v>
          </cell>
          <cell r="H405">
            <v>-1</v>
          </cell>
          <cell r="I405" t="str">
            <v>14204</v>
          </cell>
          <cell r="J405" t="str">
            <v>湖北省随州市</v>
          </cell>
          <cell r="K405" t="str">
            <v>14204</v>
          </cell>
          <cell r="L405" t="str">
            <v>142</v>
          </cell>
          <cell r="M405" t="str">
            <v>14204</v>
          </cell>
          <cell r="N405" t="str">
            <v>24</v>
          </cell>
          <cell r="O405" t="str">
            <v>男</v>
          </cell>
          <cell r="P405" t="str">
            <v>1995-08-25</v>
          </cell>
          <cell r="Q405" t="str">
            <v>湖北随州</v>
          </cell>
          <cell r="R405" t="str">
            <v>汉族</v>
          </cell>
          <cell r="S405" t="str">
            <v>共青团员</v>
          </cell>
          <cell r="T405" t="str">
            <v>大学本科</v>
          </cell>
          <cell r="U405" t="str">
            <v>学士</v>
          </cell>
          <cell r="V405" t="str">
            <v>全日制</v>
          </cell>
          <cell r="W405" t="str">
            <v>2018-06-20</v>
          </cell>
          <cell r="X405" t="str">
            <v>华北理工大学</v>
          </cell>
          <cell r="Y405" t="str">
            <v>100811201805003930</v>
          </cell>
          <cell r="Z405" t="str">
            <v>社会工作</v>
          </cell>
          <cell r="AA405" t="str">
            <v>湖北省随州市随县</v>
          </cell>
          <cell r="AB405" t="str">
            <v/>
          </cell>
          <cell r="AC405" t="str">
            <v>否</v>
          </cell>
          <cell r="AD405" t="str">
            <v/>
          </cell>
          <cell r="AE405" t="str">
            <v>随州市书香别院1栋1号601</v>
          </cell>
          <cell r="AF405" t="str">
            <v>武汉市泽霈社会工作服务中心</v>
          </cell>
          <cell r="AG405" t="str">
            <v>2年</v>
          </cell>
          <cell r="AH405" t="str">
            <v/>
          </cell>
          <cell r="AI405" t="str">
            <v>高中在随州一中就读，大学就读于华北理工大学社会工作专业，毕业后在武汉市泽霈社会工作服务中心工作两年</v>
          </cell>
          <cell r="AJ405" t="str">
            <v>父亲 王祝庆  个体
母亲  林再琴  个体</v>
          </cell>
          <cell r="AK405" t="str">
            <v>无</v>
          </cell>
          <cell r="AL405" t="str">
            <v/>
          </cell>
          <cell r="AM405" t="str">
            <v>湖北省随州市</v>
          </cell>
          <cell r="AN405" t="str">
            <v>雇员制书记员岗1</v>
          </cell>
          <cell r="AO405">
            <v>340401</v>
          </cell>
          <cell r="AP405" t="str">
            <v>大类</v>
          </cell>
          <cell r="AQ405" t="str">
            <v>雇员制检察辅助人员</v>
          </cell>
          <cell r="AR405" t="str">
            <v>8</v>
          </cell>
          <cell r="AS405" t="str">
            <v>1</v>
          </cell>
          <cell r="AT405" t="str">
            <v>14204001</v>
          </cell>
          <cell r="AU405" t="str">
            <v>14204001004</v>
          </cell>
          <cell r="AV405" t="str">
            <v>随州市人民检察院</v>
          </cell>
          <cell r="AW405" t="str">
            <v>随州市曾都区人民检察院</v>
          </cell>
          <cell r="AX405">
            <v>0</v>
          </cell>
          <cell r="AY405" t="b">
            <v>0</v>
          </cell>
          <cell r="AZ405" t="b">
            <v>0</v>
          </cell>
          <cell r="BA405" t="b">
            <v>0</v>
          </cell>
          <cell r="BB405">
            <v>-0.4</v>
          </cell>
        </row>
        <row r="406">
          <cell r="C406" t="str">
            <v>雷雪</v>
          </cell>
          <cell r="D406" t="str">
            <v>421302199408184229</v>
          </cell>
          <cell r="E406" t="str">
            <v>14204001004</v>
          </cell>
          <cell r="F406" t="str">
            <v>随州市曾都区人民检察院</v>
          </cell>
          <cell r="G406" t="str">
            <v>114204010716</v>
          </cell>
          <cell r="H406">
            <v>-1</v>
          </cell>
          <cell r="I406" t="str">
            <v>14204</v>
          </cell>
          <cell r="J406" t="str">
            <v>湖北省随州市</v>
          </cell>
          <cell r="K406" t="str">
            <v>14204</v>
          </cell>
          <cell r="L406" t="str">
            <v>142</v>
          </cell>
          <cell r="M406" t="str">
            <v>14204</v>
          </cell>
          <cell r="N406" t="str">
            <v>25</v>
          </cell>
          <cell r="O406" t="str">
            <v>女</v>
          </cell>
          <cell r="P406" t="str">
            <v>1994-08-18</v>
          </cell>
          <cell r="Q406" t="str">
            <v>湖北随州</v>
          </cell>
          <cell r="R406" t="str">
            <v>汉族</v>
          </cell>
          <cell r="S406" t="str">
            <v>群众</v>
          </cell>
          <cell r="T406" t="str">
            <v>大学专科</v>
          </cell>
          <cell r="U406" t="str">
            <v>无</v>
          </cell>
          <cell r="V406" t="str">
            <v>全日制</v>
          </cell>
          <cell r="W406" t="str">
            <v>2015-06-20</v>
          </cell>
          <cell r="X406" t="str">
            <v>湖北经济学院法商学院</v>
          </cell>
          <cell r="Y406" t="str">
            <v>132511201506102826</v>
          </cell>
          <cell r="Z406" t="str">
            <v>会计</v>
          </cell>
          <cell r="AA406" t="str">
            <v>湖北随县</v>
          </cell>
          <cell r="AB406" t="str">
            <v/>
          </cell>
          <cell r="AC406" t="str">
            <v>否</v>
          </cell>
          <cell r="AD406" t="str">
            <v/>
          </cell>
          <cell r="AE406" t="str">
            <v>湖北省随县殷店镇金塔村一组</v>
          </cell>
          <cell r="AF406" t="str">
            <v>北京兴华会计师事务所（特殊普通合伙）湖北分所</v>
          </cell>
          <cell r="AG406" t="str">
            <v>4年</v>
          </cell>
          <cell r="AH406" t="str">
            <v/>
          </cell>
          <cell r="AI406" t="str">
            <v>2012年6月毕业于随州市一中；
2015年毕业于湖北经济学院法商学院会计专业；
2016年4月-2018年4月，工作于中国铁塔股份有限公司随州分公司，担任监控员一职；
2019年2月至今，工作于北京兴华会计师事务所（特殊普通合伙）湖北分所，担任审计助理一职</v>
          </cell>
          <cell r="AJ406" t="str">
            <v>父亲：雷建君，工作单位：无，务农
母亲：刘加存，工作单位：无，务农
弟弟：雷俊然，学生</v>
          </cell>
          <cell r="AK406" t="str">
            <v>无</v>
          </cell>
          <cell r="AL406" t="str">
            <v/>
          </cell>
          <cell r="AM406" t="str">
            <v>湖北省随州市</v>
          </cell>
          <cell r="AN406" t="str">
            <v>雇员制书记员岗1</v>
          </cell>
          <cell r="AO406">
            <v>340401</v>
          </cell>
          <cell r="AP406" t="str">
            <v>大类</v>
          </cell>
          <cell r="AQ406" t="str">
            <v>雇员制检察辅助人员</v>
          </cell>
          <cell r="AR406" t="str">
            <v>8</v>
          </cell>
          <cell r="AS406" t="str">
            <v>1</v>
          </cell>
          <cell r="AT406" t="str">
            <v>14204001</v>
          </cell>
          <cell r="AU406" t="str">
            <v>14204001004</v>
          </cell>
          <cell r="AV406" t="str">
            <v>随州市人民检察院</v>
          </cell>
          <cell r="AW406" t="str">
            <v>随州市曾都区人民检察院</v>
          </cell>
          <cell r="AX406">
            <v>0</v>
          </cell>
          <cell r="AY406" t="b">
            <v>0</v>
          </cell>
          <cell r="AZ406" t="b">
            <v>0</v>
          </cell>
          <cell r="BA406" t="b">
            <v>0</v>
          </cell>
          <cell r="BB406">
            <v>-0.4</v>
          </cell>
        </row>
        <row r="407">
          <cell r="C407" t="str">
            <v>张木林</v>
          </cell>
          <cell r="D407" t="str">
            <v>429001199308100440</v>
          </cell>
          <cell r="E407" t="str">
            <v>14204001004</v>
          </cell>
          <cell r="F407" t="str">
            <v>随州市曾都区人民检察院</v>
          </cell>
          <cell r="G407" t="str">
            <v>114204010721</v>
          </cell>
          <cell r="H407">
            <v>-1</v>
          </cell>
          <cell r="I407" t="str">
            <v>14204</v>
          </cell>
          <cell r="J407" t="str">
            <v>湖北省随州市</v>
          </cell>
          <cell r="K407" t="str">
            <v>14204</v>
          </cell>
          <cell r="L407" t="str">
            <v>142</v>
          </cell>
          <cell r="M407" t="str">
            <v>14204</v>
          </cell>
          <cell r="N407" t="str">
            <v>26</v>
          </cell>
          <cell r="O407" t="str">
            <v>女</v>
          </cell>
          <cell r="P407" t="str">
            <v>1993-08-10</v>
          </cell>
          <cell r="Q407" t="str">
            <v>湖北随州</v>
          </cell>
          <cell r="R407" t="str">
            <v>汉族</v>
          </cell>
          <cell r="S407" t="str">
            <v>共青团员</v>
          </cell>
          <cell r="T407" t="str">
            <v>大学专科</v>
          </cell>
          <cell r="U407" t="str">
            <v>无</v>
          </cell>
          <cell r="V407" t="str">
            <v>全日制</v>
          </cell>
          <cell r="W407" t="str">
            <v>2014-06-25</v>
          </cell>
          <cell r="X407" t="str">
            <v>中国地质大学江城学院</v>
          </cell>
          <cell r="Y407" t="str">
            <v>136641201406237901</v>
          </cell>
          <cell r="Z407" t="str">
            <v>珠宝工艺设计</v>
          </cell>
          <cell r="AA407" t="str">
            <v>湖北随州</v>
          </cell>
          <cell r="AB407" t="str">
            <v>2016-07-02</v>
          </cell>
          <cell r="AC407" t="str">
            <v>否</v>
          </cell>
          <cell r="AD407" t="str">
            <v/>
          </cell>
          <cell r="AE407" t="str">
            <v>湖北省随州市擂鼓墩居民小区</v>
          </cell>
          <cell r="AF407" t="str">
            <v>大风车幼儿园</v>
          </cell>
          <cell r="AG407" t="str">
            <v>3</v>
          </cell>
          <cell r="AH407" t="str">
            <v>有小学教师资格证</v>
          </cell>
          <cell r="AI407" t="str">
            <v>2011年9月-2014年6月就读中国地质大学江城学院
2013年9月-2015年6月学习及考试拿到中国地质大学成人本科学历
2016年7月-2020年3月在随州市大风车幼儿园工作，任职班主任、办公室主任</v>
          </cell>
          <cell r="AJ407" t="str">
            <v>母亲，鲁金平，自由职业</v>
          </cell>
          <cell r="AK407" t="str">
            <v>无</v>
          </cell>
          <cell r="AL407" t="str">
            <v/>
          </cell>
          <cell r="AM407" t="str">
            <v>湖北省随州市</v>
          </cell>
          <cell r="AN407" t="str">
            <v>雇员制书记员岗1</v>
          </cell>
          <cell r="AO407">
            <v>340401</v>
          </cell>
          <cell r="AP407" t="str">
            <v>大类</v>
          </cell>
          <cell r="AQ407" t="str">
            <v>雇员制检察辅助人员</v>
          </cell>
          <cell r="AR407" t="str">
            <v>8</v>
          </cell>
          <cell r="AS407" t="str">
            <v>1</v>
          </cell>
          <cell r="AT407" t="str">
            <v>14204001</v>
          </cell>
          <cell r="AU407" t="str">
            <v>14204001004</v>
          </cell>
          <cell r="AV407" t="str">
            <v>随州市人民检察院</v>
          </cell>
          <cell r="AW407" t="str">
            <v>随州市曾都区人民检察院</v>
          </cell>
          <cell r="AX407">
            <v>0</v>
          </cell>
          <cell r="AY407" t="b">
            <v>0</v>
          </cell>
          <cell r="AZ407" t="b">
            <v>0</v>
          </cell>
          <cell r="BA407" t="b">
            <v>0</v>
          </cell>
          <cell r="BB407">
            <v>-0.4</v>
          </cell>
        </row>
        <row r="408">
          <cell r="C408" t="str">
            <v>赵雪莹</v>
          </cell>
          <cell r="D408" t="str">
            <v>421302199712040828</v>
          </cell>
          <cell r="E408" t="str">
            <v>14204001004</v>
          </cell>
          <cell r="F408" t="str">
            <v>随州市曾都区人民检察院</v>
          </cell>
          <cell r="G408" t="str">
            <v>114204010810</v>
          </cell>
          <cell r="H408">
            <v>-1</v>
          </cell>
          <cell r="I408" t="str">
            <v>14204</v>
          </cell>
          <cell r="J408" t="str">
            <v>湖北省随州市</v>
          </cell>
          <cell r="K408" t="str">
            <v>14204</v>
          </cell>
          <cell r="L408" t="str">
            <v>142</v>
          </cell>
          <cell r="M408" t="str">
            <v>14204</v>
          </cell>
          <cell r="N408" t="str">
            <v>22</v>
          </cell>
          <cell r="O408" t="str">
            <v>女</v>
          </cell>
          <cell r="P408" t="str">
            <v>1997-12-04</v>
          </cell>
          <cell r="Q408" t="str">
            <v>湖北随州</v>
          </cell>
          <cell r="R408" t="str">
            <v>汉族</v>
          </cell>
          <cell r="S408" t="str">
            <v>共青团员</v>
          </cell>
          <cell r="T408" t="str">
            <v>大学本科</v>
          </cell>
          <cell r="U408" t="str">
            <v>学士</v>
          </cell>
          <cell r="V408" t="str">
            <v>全日制</v>
          </cell>
          <cell r="W408" t="str">
            <v>2019-06-30</v>
          </cell>
          <cell r="X408" t="str">
            <v>三峡大学科技学院</v>
          </cell>
          <cell r="Y408" t="str">
            <v>132361201905002037</v>
          </cell>
          <cell r="Z408" t="str">
            <v>播音与主持艺术</v>
          </cell>
          <cell r="AA408" t="str">
            <v>湖北随州</v>
          </cell>
          <cell r="AB408" t="str">
            <v>2019-10-08</v>
          </cell>
          <cell r="AC408" t="str">
            <v>否</v>
          </cell>
          <cell r="AD408" t="str">
            <v/>
          </cell>
          <cell r="AE408" t="str">
            <v>湖北省随州市曾都区清河星苑</v>
          </cell>
          <cell r="AF408" t="str">
            <v>曾都区人民检察院</v>
          </cell>
          <cell r="AG408" t="str">
            <v>一年</v>
          </cell>
          <cell r="AH408" t="str">
            <v>普通话二级乙等</v>
          </cell>
          <cell r="AI408" t="str">
            <v>2015年高中毕业于随州市一中；2019年毕业于三峡大学科技学院；2019年10月参加工作至今</v>
          </cell>
          <cell r="AJ408" t="str">
            <v>父亲：赵建刚 工作单位：武汉健民
母亲：晏华   工作单位：个体
配偶：魏来   工作单位：供电公司</v>
          </cell>
          <cell r="AK408" t="str">
            <v>无</v>
          </cell>
          <cell r="AL408" t="str">
            <v/>
          </cell>
          <cell r="AM408" t="str">
            <v>湖北省随州市</v>
          </cell>
          <cell r="AN408" t="str">
            <v>雇员制书记员岗1</v>
          </cell>
          <cell r="AO408">
            <v>340401</v>
          </cell>
          <cell r="AP408" t="str">
            <v>大类</v>
          </cell>
          <cell r="AQ408" t="str">
            <v>雇员制检察辅助人员</v>
          </cell>
          <cell r="AR408" t="str">
            <v>8</v>
          </cell>
          <cell r="AS408" t="str">
            <v>1</v>
          </cell>
          <cell r="AT408" t="str">
            <v>14204001</v>
          </cell>
          <cell r="AU408" t="str">
            <v>14204001004</v>
          </cell>
          <cell r="AV408" t="str">
            <v>随州市人民检察院</v>
          </cell>
          <cell r="AW408" t="str">
            <v>随州市曾都区人民检察院</v>
          </cell>
          <cell r="AX408">
            <v>0</v>
          </cell>
          <cell r="AY408" t="b">
            <v>0</v>
          </cell>
          <cell r="AZ408" t="b">
            <v>0</v>
          </cell>
          <cell r="BA408" t="b">
            <v>0</v>
          </cell>
          <cell r="BB408">
            <v>-0.4</v>
          </cell>
        </row>
        <row r="409">
          <cell r="C409" t="str">
            <v>周晨辰</v>
          </cell>
          <cell r="D409" t="str">
            <v>421302198909068686</v>
          </cell>
          <cell r="E409" t="str">
            <v>14204001004</v>
          </cell>
          <cell r="F409" t="str">
            <v>随州市曾都区人民检察院</v>
          </cell>
          <cell r="G409" t="str">
            <v>114204010824</v>
          </cell>
          <cell r="H409">
            <v>-1</v>
          </cell>
          <cell r="I409" t="str">
            <v>14204</v>
          </cell>
          <cell r="J409" t="str">
            <v>湖北省随州市</v>
          </cell>
          <cell r="K409" t="str">
            <v>14204</v>
          </cell>
          <cell r="L409" t="str">
            <v>142</v>
          </cell>
          <cell r="M409" t="str">
            <v>14204</v>
          </cell>
          <cell r="N409" t="str">
            <v>30</v>
          </cell>
          <cell r="O409" t="str">
            <v>女</v>
          </cell>
          <cell r="P409" t="str">
            <v>1989-09-06</v>
          </cell>
          <cell r="Q409" t="str">
            <v>湖北</v>
          </cell>
          <cell r="R409" t="str">
            <v>汉族</v>
          </cell>
          <cell r="S409" t="str">
            <v>群众</v>
          </cell>
          <cell r="T409" t="str">
            <v>大学专科</v>
          </cell>
          <cell r="U409" t="str">
            <v>无</v>
          </cell>
          <cell r="V409" t="str">
            <v>全日制</v>
          </cell>
          <cell r="W409" t="str">
            <v>2010-06-30</v>
          </cell>
          <cell r="X409" t="str">
            <v>华中科技大学武昌分校</v>
          </cell>
          <cell r="Y409" t="str">
            <v>123091201006168316</v>
          </cell>
          <cell r="Z409" t="str">
            <v>文秘</v>
          </cell>
          <cell r="AA409" t="str">
            <v>湖北省随州市曾都区万店镇夹子沟村二组3号</v>
          </cell>
          <cell r="AB409" t="str">
            <v>2010-07-20</v>
          </cell>
          <cell r="AC409" t="str">
            <v>否</v>
          </cell>
          <cell r="AD409" t="str">
            <v/>
          </cell>
          <cell r="AE409" t="str">
            <v>湖北省随州市西城区齐星花园1栋1单元</v>
          </cell>
          <cell r="AF409" t="str">
            <v>无</v>
          </cell>
          <cell r="AG409" t="str">
            <v>10年</v>
          </cell>
          <cell r="AH409" t="str">
            <v>无</v>
          </cell>
          <cell r="AI409" t="str">
            <v>2017-2019  泰晶电子科技股份有限公司      人事
2015-2017  荣宝斋湖北分店                销售
2012-2014  湖北联投鲁湖投资有限责任公司  合约文员
2010-2011   深圳华阳通机电               仓库文员
2007-2010   华中科技大学武昌分校          学生
2004-2007   曾都一中                      学生</v>
          </cell>
          <cell r="AJ409" t="str">
            <v>周远强  父女   务农
许章翠  母女   务农
蒋能武  配偶   孝感东电化电子有限公司   工艺工程师</v>
          </cell>
          <cell r="AK409" t="str">
            <v>无</v>
          </cell>
          <cell r="AL409" t="str">
            <v>无</v>
          </cell>
          <cell r="AM409" t="str">
            <v>湖北省随州市</v>
          </cell>
          <cell r="AN409" t="str">
            <v>雇员制书记员岗1</v>
          </cell>
          <cell r="AO409">
            <v>340401</v>
          </cell>
          <cell r="AP409" t="str">
            <v>大类</v>
          </cell>
          <cell r="AQ409" t="str">
            <v>雇员制检察辅助人员</v>
          </cell>
          <cell r="AR409" t="str">
            <v>8</v>
          </cell>
          <cell r="AS409" t="str">
            <v>1</v>
          </cell>
          <cell r="AT409" t="str">
            <v>14204001</v>
          </cell>
          <cell r="AU409" t="str">
            <v>14204001004</v>
          </cell>
          <cell r="AV409" t="str">
            <v>随州市人民检察院</v>
          </cell>
          <cell r="AW409" t="str">
            <v>随州市曾都区人民检察院</v>
          </cell>
          <cell r="AX409">
            <v>0</v>
          </cell>
          <cell r="AY409" t="b">
            <v>0</v>
          </cell>
          <cell r="AZ409" t="b">
            <v>0</v>
          </cell>
          <cell r="BA409" t="b">
            <v>0</v>
          </cell>
          <cell r="BB409">
            <v>-0.4</v>
          </cell>
        </row>
        <row r="410">
          <cell r="C410" t="str">
            <v>苏锦</v>
          </cell>
          <cell r="D410" t="str">
            <v>421302198911010045</v>
          </cell>
          <cell r="E410" t="str">
            <v>14204001004</v>
          </cell>
          <cell r="F410" t="str">
            <v>随州市曾都区人民检察院</v>
          </cell>
          <cell r="G410" t="str">
            <v>114204011006</v>
          </cell>
          <cell r="H410">
            <v>-1</v>
          </cell>
          <cell r="I410" t="str">
            <v>14204</v>
          </cell>
          <cell r="J410" t="str">
            <v>湖北省随州市</v>
          </cell>
          <cell r="K410" t="str">
            <v>14204</v>
          </cell>
          <cell r="L410" t="str">
            <v>142</v>
          </cell>
          <cell r="M410" t="str">
            <v>14204</v>
          </cell>
          <cell r="N410" t="str">
            <v>30</v>
          </cell>
          <cell r="O410" t="str">
            <v>女</v>
          </cell>
          <cell r="P410" t="str">
            <v>1989-11-01</v>
          </cell>
          <cell r="Q410" t="str">
            <v>湖北随州</v>
          </cell>
          <cell r="R410" t="str">
            <v>汉族</v>
          </cell>
          <cell r="S410" t="str">
            <v>共青团员</v>
          </cell>
          <cell r="T410" t="str">
            <v>大学专科</v>
          </cell>
          <cell r="U410" t="str">
            <v>无</v>
          </cell>
          <cell r="V410" t="str">
            <v>全日制</v>
          </cell>
          <cell r="W410" t="str">
            <v>2010-07-01</v>
          </cell>
          <cell r="X410" t="str">
            <v>随州职业技术学院</v>
          </cell>
          <cell r="Y410" t="str">
            <v>129801201006001657</v>
          </cell>
          <cell r="Z410" t="str">
            <v>护理</v>
          </cell>
          <cell r="AA410" t="str">
            <v>湖北省随州市</v>
          </cell>
          <cell r="AB410" t="str">
            <v>2010-09-01</v>
          </cell>
          <cell r="AC410" t="str">
            <v>否</v>
          </cell>
          <cell r="AD410" t="str">
            <v/>
          </cell>
          <cell r="AE410" t="str">
            <v>湖北省随州市小十字街家具一厂东单元502</v>
          </cell>
          <cell r="AF410" t="str">
            <v>浙江省衢州市柯城区衢州怡宁医院</v>
          </cell>
          <cell r="AG410" t="str">
            <v>10年</v>
          </cell>
          <cell r="AH410" t="str">
            <v>护士资格证及职业证</v>
          </cell>
          <cell r="AI410" t="str">
            <v>2005年9月至2010年7月就读于随州职业技术学院护理专业。
2010年12月至2012年3月就职于随州真爱医院。
2012年6月至2015年6月就职于湖北天力大药房。
2018年1月至今就职于衢州怡宁医院康复科任副科长。
2018年获得优秀员工称号。</v>
          </cell>
          <cell r="AJ410" t="str">
            <v>父亲：苏孔家 自由职业
母亲：何品清 超市员工
配偶：郭来来 护士
妹妹：苏芮 待业
子女：郭子苏 幼儿园</v>
          </cell>
          <cell r="AK410" t="str">
            <v>无</v>
          </cell>
          <cell r="AL410" t="str">
            <v>无</v>
          </cell>
          <cell r="AM410" t="str">
            <v>湖北省随州市</v>
          </cell>
          <cell r="AN410" t="str">
            <v>雇员制书记员岗1</v>
          </cell>
          <cell r="AO410">
            <v>340401</v>
          </cell>
          <cell r="AP410" t="str">
            <v>大类</v>
          </cell>
          <cell r="AQ410" t="str">
            <v>雇员制检察辅助人员</v>
          </cell>
          <cell r="AR410" t="str">
            <v>8</v>
          </cell>
          <cell r="AS410" t="str">
            <v>1</v>
          </cell>
          <cell r="AT410" t="str">
            <v>14204001</v>
          </cell>
          <cell r="AU410" t="str">
            <v>14204001004</v>
          </cell>
          <cell r="AV410" t="str">
            <v>随州市人民检察院</v>
          </cell>
          <cell r="AW410" t="str">
            <v>随州市曾都区人民检察院</v>
          </cell>
          <cell r="AX410">
            <v>0</v>
          </cell>
          <cell r="AY410" t="b">
            <v>0</v>
          </cell>
          <cell r="AZ410" t="b">
            <v>0</v>
          </cell>
          <cell r="BA410" t="b">
            <v>0</v>
          </cell>
          <cell r="BB410">
            <v>-0.4</v>
          </cell>
        </row>
        <row r="411">
          <cell r="C411" t="str">
            <v>徐梅</v>
          </cell>
          <cell r="D411" t="str">
            <v>421302199312041223</v>
          </cell>
          <cell r="E411" t="str">
            <v>14204001004</v>
          </cell>
          <cell r="F411" t="str">
            <v>随州市曾都区人民检察院</v>
          </cell>
          <cell r="G411" t="str">
            <v>114204011226</v>
          </cell>
          <cell r="H411">
            <v>-1</v>
          </cell>
          <cell r="I411" t="str">
            <v>14204</v>
          </cell>
          <cell r="J411" t="str">
            <v>湖北省随州市</v>
          </cell>
          <cell r="K411" t="str">
            <v>14204</v>
          </cell>
          <cell r="L411" t="str">
            <v>142</v>
          </cell>
          <cell r="M411" t="str">
            <v>14204</v>
          </cell>
          <cell r="N411" t="str">
            <v>26</v>
          </cell>
          <cell r="O411" t="str">
            <v>女</v>
          </cell>
          <cell r="P411" t="str">
            <v>1993-12-04</v>
          </cell>
          <cell r="Q411" t="str">
            <v>湖北随州</v>
          </cell>
          <cell r="R411" t="str">
            <v>汉族</v>
          </cell>
          <cell r="S411" t="str">
            <v>共青团员</v>
          </cell>
          <cell r="T411" t="str">
            <v>大学专科</v>
          </cell>
          <cell r="U411" t="str">
            <v>无</v>
          </cell>
          <cell r="V411" t="str">
            <v>全日制</v>
          </cell>
          <cell r="W411" t="str">
            <v>2015-07-01</v>
          </cell>
          <cell r="X411" t="str">
            <v>湖北生态工程职业技术学院</v>
          </cell>
          <cell r="Y411" t="str">
            <v>138011201506000211</v>
          </cell>
          <cell r="Z411" t="str">
            <v>园林技术</v>
          </cell>
          <cell r="AA411" t="str">
            <v>湖北随州</v>
          </cell>
          <cell r="AB411" t="str">
            <v>2015-07-01</v>
          </cell>
          <cell r="AC411" t="str">
            <v>否</v>
          </cell>
          <cell r="AD411" t="str">
            <v/>
          </cell>
          <cell r="AE411" t="str">
            <v>交通大道128号</v>
          </cell>
          <cell r="AF411" t="str">
            <v>无</v>
          </cell>
          <cell r="AG411" t="str">
            <v>三年</v>
          </cell>
          <cell r="AH411" t="str">
            <v>无</v>
          </cell>
          <cell r="AI411" t="str">
            <v>2009－2012年在文峰完全高中就读高中；
2012-2015年在湖北生态工程职业技术就读大学。
已考取景观设计师证，英语三级，教师资格证。
2018.7－2019.1在金太阳学校任职教师及班主任；
2019.1－2020.6在五眼桥小学任职数学教师。</v>
          </cell>
          <cell r="AJ411" t="str">
            <v>父亲:徐纯启，自由职业；
母亲:王凤家庭主妇；
配偶:王国栋，自由职业；
女儿:王子文，即将开始幼儿园生活。</v>
          </cell>
          <cell r="AK411" t="str">
            <v>无</v>
          </cell>
          <cell r="AL411" t="str">
            <v>无</v>
          </cell>
          <cell r="AM411" t="str">
            <v>湖北省随州市</v>
          </cell>
          <cell r="AN411" t="str">
            <v>雇员制书记员岗1</v>
          </cell>
          <cell r="AO411">
            <v>340401</v>
          </cell>
          <cell r="AP411" t="str">
            <v>大类</v>
          </cell>
          <cell r="AQ411" t="str">
            <v>雇员制检察辅助人员</v>
          </cell>
          <cell r="AR411" t="str">
            <v>8</v>
          </cell>
          <cell r="AS411" t="str">
            <v>1</v>
          </cell>
          <cell r="AT411" t="str">
            <v>14204001</v>
          </cell>
          <cell r="AU411" t="str">
            <v>14204001004</v>
          </cell>
          <cell r="AV411" t="str">
            <v>随州市人民检察院</v>
          </cell>
          <cell r="AW411" t="str">
            <v>随州市曾都区人民检察院</v>
          </cell>
          <cell r="AX411">
            <v>0</v>
          </cell>
          <cell r="AY411" t="b">
            <v>0</v>
          </cell>
          <cell r="AZ411" t="b">
            <v>0</v>
          </cell>
          <cell r="BA411" t="b">
            <v>0</v>
          </cell>
          <cell r="BB411">
            <v>-0.4</v>
          </cell>
        </row>
        <row r="412">
          <cell r="C412" t="str">
            <v>王焕</v>
          </cell>
          <cell r="D412" t="str">
            <v>421302199610238665</v>
          </cell>
          <cell r="E412" t="str">
            <v>14204001004</v>
          </cell>
          <cell r="F412" t="str">
            <v>随州市曾都区人民检察院</v>
          </cell>
          <cell r="G412" t="str">
            <v>114204011327</v>
          </cell>
          <cell r="H412">
            <v>-1</v>
          </cell>
          <cell r="I412" t="str">
            <v>14204</v>
          </cell>
          <cell r="J412" t="str">
            <v>湖北省随州市</v>
          </cell>
          <cell r="K412" t="str">
            <v>14204</v>
          </cell>
          <cell r="L412" t="str">
            <v>142</v>
          </cell>
          <cell r="M412" t="str">
            <v>14204</v>
          </cell>
          <cell r="N412" t="str">
            <v>23</v>
          </cell>
          <cell r="O412" t="str">
            <v>女</v>
          </cell>
          <cell r="P412" t="str">
            <v>1996-10-23</v>
          </cell>
          <cell r="Q412" t="str">
            <v>湖北随州</v>
          </cell>
          <cell r="R412" t="str">
            <v>汉族</v>
          </cell>
          <cell r="S412" t="str">
            <v>共青团员</v>
          </cell>
          <cell r="T412" t="str">
            <v>大学本科</v>
          </cell>
          <cell r="U412" t="str">
            <v>学士</v>
          </cell>
          <cell r="V412" t="str">
            <v>全日制</v>
          </cell>
          <cell r="W412" t="str">
            <v>2018-06-30</v>
          </cell>
          <cell r="X412" t="str">
            <v>江汉大学</v>
          </cell>
          <cell r="Y412" t="str">
            <v>110721201805002949</v>
          </cell>
          <cell r="Z412" t="str">
            <v>园艺</v>
          </cell>
          <cell r="AA412" t="str">
            <v>湖北随州</v>
          </cell>
          <cell r="AB412" t="str">
            <v>2019-08-01</v>
          </cell>
          <cell r="AC412" t="str">
            <v>否</v>
          </cell>
          <cell r="AD412" t="str">
            <v/>
          </cell>
          <cell r="AE412" t="str">
            <v>湖北省随州市曾都区何店镇王家河街居委会对面</v>
          </cell>
          <cell r="AF412" t="str">
            <v>随县农业农村局</v>
          </cell>
          <cell r="AG412" t="str">
            <v>1</v>
          </cell>
          <cell r="AH412" t="str">
            <v>无</v>
          </cell>
          <cell r="AI412" t="str">
            <v>2010.09-2013.06就读于随州市第二高级中学 
2013.09-2016.06就读于湖北生态工程学院   
2016.09-2018.09就读于江汉大学
2019.08至今于随县农业农村局工作</v>
          </cell>
          <cell r="AJ412" t="str">
            <v>母亲 工作单位7天优品酒店</v>
          </cell>
          <cell r="AK412" t="str">
            <v>无</v>
          </cell>
          <cell r="AL412" t="str">
            <v>无</v>
          </cell>
          <cell r="AM412" t="str">
            <v>湖北省随州市</v>
          </cell>
          <cell r="AN412" t="str">
            <v>雇员制书记员岗1</v>
          </cell>
          <cell r="AO412">
            <v>340401</v>
          </cell>
          <cell r="AP412" t="str">
            <v>大类</v>
          </cell>
          <cell r="AQ412" t="str">
            <v>雇员制检察辅助人员</v>
          </cell>
          <cell r="AR412" t="str">
            <v>8</v>
          </cell>
          <cell r="AS412" t="str">
            <v>1</v>
          </cell>
          <cell r="AT412" t="str">
            <v>14204001</v>
          </cell>
          <cell r="AU412" t="str">
            <v>14204001004</v>
          </cell>
          <cell r="AV412" t="str">
            <v>随州市人民检察院</v>
          </cell>
          <cell r="AW412" t="str">
            <v>随州市曾都区人民检察院</v>
          </cell>
          <cell r="AX412">
            <v>0</v>
          </cell>
          <cell r="AY412" t="b">
            <v>0</v>
          </cell>
          <cell r="AZ412" t="b">
            <v>0</v>
          </cell>
          <cell r="BA412" t="b">
            <v>0</v>
          </cell>
          <cell r="BB412">
            <v>-0.4</v>
          </cell>
        </row>
        <row r="413">
          <cell r="C413" t="str">
            <v>李星熠</v>
          </cell>
          <cell r="D413" t="str">
            <v>421302199312050410</v>
          </cell>
          <cell r="E413" t="str">
            <v>14204001004</v>
          </cell>
          <cell r="F413" t="str">
            <v>随州市曾都区人民检察院</v>
          </cell>
          <cell r="G413" t="str">
            <v>114204010508</v>
          </cell>
          <cell r="H413">
            <v>63</v>
          </cell>
          <cell r="I413" t="str">
            <v>14204</v>
          </cell>
          <cell r="J413" t="str">
            <v>湖北省随州市</v>
          </cell>
          <cell r="K413" t="str">
            <v>14204</v>
          </cell>
          <cell r="L413" t="str">
            <v>142</v>
          </cell>
          <cell r="M413" t="str">
            <v>14204</v>
          </cell>
          <cell r="N413" t="str">
            <v>26</v>
          </cell>
          <cell r="O413" t="str">
            <v>男</v>
          </cell>
          <cell r="P413" t="str">
            <v>1993-12-05</v>
          </cell>
          <cell r="Q413" t="str">
            <v>湖北省随州市</v>
          </cell>
          <cell r="R413" t="str">
            <v>汉族</v>
          </cell>
          <cell r="S413" t="str">
            <v>共青团员</v>
          </cell>
          <cell r="T413" t="str">
            <v>大学本科</v>
          </cell>
          <cell r="U413" t="str">
            <v>学士</v>
          </cell>
          <cell r="V413" t="str">
            <v>全日制</v>
          </cell>
          <cell r="W413" t="str">
            <v>2018-06-23</v>
          </cell>
          <cell r="X413" t="str">
            <v>成都信息工程大学</v>
          </cell>
          <cell r="Y413" t="str">
            <v>106211201805102938</v>
          </cell>
          <cell r="Z413" t="str">
            <v>物联网工程</v>
          </cell>
          <cell r="AA413" t="str">
            <v>湖北省随州市</v>
          </cell>
          <cell r="AB413" t="str">
            <v>2018-08-03</v>
          </cell>
          <cell r="AC413" t="str">
            <v>是</v>
          </cell>
          <cell r="AD413" t="str">
            <v>成都</v>
          </cell>
          <cell r="AE413" t="str">
            <v>随州市楚风社区</v>
          </cell>
          <cell r="AF413" t="str">
            <v>待业</v>
          </cell>
          <cell r="AG413" t="str">
            <v>1年</v>
          </cell>
          <cell r="AH413" t="str">
            <v>无</v>
          </cell>
          <cell r="AI413" t="str">
            <v>高中 汉东中学和黄石二中
大学 成都信息工程大学
公司 湖北博雅思数据科技有限公司</v>
          </cell>
          <cell r="AJ413" t="str">
            <v>父亲 李盛林 下岗
母亲 万艳 退休</v>
          </cell>
          <cell r="AK413" t="str">
            <v>无</v>
          </cell>
          <cell r="AL413" t="str">
            <v>无</v>
          </cell>
          <cell r="AM413" t="str">
            <v>湖北省随州市</v>
          </cell>
          <cell r="AN413" t="str">
            <v>雇员制书记员岗3</v>
          </cell>
          <cell r="AO413">
            <v>340403</v>
          </cell>
          <cell r="AP413" t="str">
            <v>大类</v>
          </cell>
          <cell r="AQ413" t="str">
            <v>雇员制检察辅助人员</v>
          </cell>
          <cell r="AR413" t="str">
            <v>2</v>
          </cell>
          <cell r="AS413" t="str">
            <v>1</v>
          </cell>
          <cell r="AT413" t="str">
            <v>14204001</v>
          </cell>
          <cell r="AU413" t="str">
            <v>14204001004</v>
          </cell>
          <cell r="AV413" t="str">
            <v>随州市人民检察院</v>
          </cell>
          <cell r="AW413" t="str">
            <v>随州市曾都区人民检察院</v>
          </cell>
          <cell r="AX413">
            <v>63</v>
          </cell>
          <cell r="AY413" t="b">
            <v>1</v>
          </cell>
          <cell r="AZ413" t="b">
            <v>1</v>
          </cell>
          <cell r="BA413" t="b">
            <v>1</v>
          </cell>
          <cell r="BB413">
            <v>25.2</v>
          </cell>
        </row>
        <row r="414">
          <cell r="C414" t="str">
            <v>严随林</v>
          </cell>
          <cell r="D414" t="str">
            <v>429001198508230894</v>
          </cell>
          <cell r="E414" t="str">
            <v>14204001004</v>
          </cell>
          <cell r="F414" t="str">
            <v>随州市曾都区人民检察院</v>
          </cell>
          <cell r="G414" t="str">
            <v>114204011421</v>
          </cell>
          <cell r="H414">
            <v>56</v>
          </cell>
          <cell r="I414" t="str">
            <v>14204</v>
          </cell>
          <cell r="J414" t="str">
            <v>湖北省随州市</v>
          </cell>
          <cell r="K414" t="str">
            <v>14204</v>
          </cell>
          <cell r="L414" t="str">
            <v>142</v>
          </cell>
          <cell r="M414" t="str">
            <v>14204</v>
          </cell>
          <cell r="N414" t="str">
            <v>34</v>
          </cell>
          <cell r="O414" t="str">
            <v>男</v>
          </cell>
          <cell r="P414" t="str">
            <v>1985-08-23</v>
          </cell>
          <cell r="Q414" t="str">
            <v>湖北随州</v>
          </cell>
          <cell r="R414" t="str">
            <v>汉族</v>
          </cell>
          <cell r="S414" t="str">
            <v>群众</v>
          </cell>
          <cell r="T414" t="str">
            <v>大学专科</v>
          </cell>
          <cell r="U414" t="str">
            <v>无</v>
          </cell>
          <cell r="V414" t="str">
            <v>全日制</v>
          </cell>
          <cell r="W414" t="str">
            <v>2006-07-03</v>
          </cell>
          <cell r="X414" t="str">
            <v>中国地质大学</v>
          </cell>
          <cell r="Y414" t="str">
            <v>104911200606000305</v>
          </cell>
          <cell r="Z414" t="str">
            <v>通讯工程</v>
          </cell>
          <cell r="AA414" t="str">
            <v>湖北随州</v>
          </cell>
          <cell r="AB414" t="str">
            <v/>
          </cell>
          <cell r="AC414" t="str">
            <v>否</v>
          </cell>
          <cell r="AD414" t="str">
            <v/>
          </cell>
          <cell r="AE414" t="str">
            <v>随州市曾都区南郊马家榨一组85号</v>
          </cell>
          <cell r="AF414" t="str">
            <v>随州市曾都区人民检察院</v>
          </cell>
          <cell r="AG414" t="str">
            <v>3</v>
          </cell>
          <cell r="AH414" t="str">
            <v/>
          </cell>
          <cell r="AI414" t="str">
            <v>2000年-2003年随州市一中学生
2003年-2006年中国地质大学学生
2007年-2012年随州市联通运维部工作
2017年.3月至今在曾都区检察院工作</v>
          </cell>
          <cell r="AJ414" t="str">
            <v>父亲：严永刚 退休
母亲：曹新荣 退休
妻子：肖苹苹 家里带小孩
女儿：严晨铭 幼儿园
女儿：严雨格</v>
          </cell>
          <cell r="AK414" t="str">
            <v>无</v>
          </cell>
          <cell r="AL414" t="str">
            <v/>
          </cell>
          <cell r="AM414" t="str">
            <v>湖北省随州市</v>
          </cell>
          <cell r="AN414" t="str">
            <v>雇员制书记员岗3</v>
          </cell>
          <cell r="AO414">
            <v>340403</v>
          </cell>
          <cell r="AP414" t="str">
            <v>大类</v>
          </cell>
          <cell r="AQ414" t="str">
            <v>雇员制检察辅助人员</v>
          </cell>
          <cell r="AR414" t="str">
            <v>2</v>
          </cell>
          <cell r="AS414" t="str">
            <v>1</v>
          </cell>
          <cell r="AT414" t="str">
            <v>14204001</v>
          </cell>
          <cell r="AU414" t="str">
            <v>14204001004</v>
          </cell>
          <cell r="AV414" t="str">
            <v>随州市人民检察院</v>
          </cell>
          <cell r="AW414" t="str">
            <v>随州市曾都区人民检察院</v>
          </cell>
          <cell r="AX414">
            <v>75</v>
          </cell>
          <cell r="AY414" t="b">
            <v>1</v>
          </cell>
          <cell r="AZ414" t="b">
            <v>1</v>
          </cell>
          <cell r="BA414" t="b">
            <v>1</v>
          </cell>
          <cell r="BB414">
            <v>22.4</v>
          </cell>
        </row>
        <row r="415">
          <cell r="C415" t="str">
            <v>李欣蔚</v>
          </cell>
          <cell r="D415" t="str">
            <v>42130220000318041X</v>
          </cell>
          <cell r="E415" t="str">
            <v>14204001004</v>
          </cell>
          <cell r="F415" t="str">
            <v>随州市曾都区人民检察院</v>
          </cell>
          <cell r="G415" t="str">
            <v>114204010728</v>
          </cell>
          <cell r="H415">
            <v>50</v>
          </cell>
          <cell r="I415" t="str">
            <v>14204</v>
          </cell>
          <cell r="J415" t="str">
            <v>湖北省随州市</v>
          </cell>
          <cell r="K415" t="str">
            <v>14204</v>
          </cell>
          <cell r="L415" t="str">
            <v>142</v>
          </cell>
          <cell r="M415" t="str">
            <v>14204</v>
          </cell>
          <cell r="N415" t="str">
            <v>20</v>
          </cell>
          <cell r="O415" t="str">
            <v>男</v>
          </cell>
          <cell r="P415" t="str">
            <v>2000-03-18</v>
          </cell>
          <cell r="Q415" t="str">
            <v>湖北随州</v>
          </cell>
          <cell r="R415" t="str">
            <v>汉族</v>
          </cell>
          <cell r="S415" t="str">
            <v>共青团员</v>
          </cell>
          <cell r="T415" t="str">
            <v>大学专科</v>
          </cell>
          <cell r="U415" t="str">
            <v>无</v>
          </cell>
          <cell r="V415" t="str">
            <v>全日制</v>
          </cell>
          <cell r="W415" t="str">
            <v>2020-07-01</v>
          </cell>
          <cell r="X415" t="str">
            <v>武汉软件工程职业学院</v>
          </cell>
          <cell r="Y415" t="str">
            <v>129781202006813697</v>
          </cell>
          <cell r="Z415" t="str">
            <v>软件技术</v>
          </cell>
          <cell r="AA415" t="str">
            <v>湖北省随州市曾都区东城</v>
          </cell>
          <cell r="AB415" t="str">
            <v/>
          </cell>
          <cell r="AC415" t="str">
            <v>否</v>
          </cell>
          <cell r="AD415" t="str">
            <v/>
          </cell>
          <cell r="AE415" t="str">
            <v>湖北省随州市曾都区天生商业街十号楼一单元402</v>
          </cell>
          <cell r="AF415" t="str">
            <v/>
          </cell>
          <cell r="AG415" t="str">
            <v/>
          </cell>
          <cell r="AH415" t="str">
            <v>JAVA高级，普通话二乙</v>
          </cell>
          <cell r="AI415" t="str">
            <v>2007.9-2012.6 东关小学 
2012.9-2015.6 实验中学 
2015.9-2017.6 随州市第二高级中学 
2017-9-2020.6 武汉软件工程职业学院</v>
          </cell>
          <cell r="AJ415" t="str">
            <v>父亲 李学东 随州市曾都区擂鼓墩大道 人工降雨工具维护
母亲 万家敏 退休</v>
          </cell>
          <cell r="AK415" t="str">
            <v>无</v>
          </cell>
          <cell r="AL415" t="str">
            <v/>
          </cell>
          <cell r="AM415" t="str">
            <v>湖北省随州市</v>
          </cell>
          <cell r="AN415" t="str">
            <v>雇员制书记员岗3</v>
          </cell>
          <cell r="AO415">
            <v>340403</v>
          </cell>
          <cell r="AP415" t="str">
            <v>大类</v>
          </cell>
          <cell r="AQ415" t="str">
            <v>雇员制检察辅助人员</v>
          </cell>
          <cell r="AR415" t="str">
            <v>2</v>
          </cell>
          <cell r="AS415" t="str">
            <v>1</v>
          </cell>
          <cell r="AT415" t="str">
            <v>14204001</v>
          </cell>
          <cell r="AU415" t="str">
            <v>14204001004</v>
          </cell>
          <cell r="AV415" t="str">
            <v>随州市人民检察院</v>
          </cell>
          <cell r="AW415" t="str">
            <v>随州市曾都区人民检察院</v>
          </cell>
          <cell r="AX415">
            <v>81</v>
          </cell>
          <cell r="AY415" t="b">
            <v>1</v>
          </cell>
          <cell r="AZ415" t="b">
            <v>1</v>
          </cell>
          <cell r="BA415" t="b">
            <v>1</v>
          </cell>
          <cell r="BB415">
            <v>20</v>
          </cell>
        </row>
        <row r="416">
          <cell r="C416" t="str">
            <v>张玲玲</v>
          </cell>
          <cell r="D416" t="str">
            <v>421302199205212963</v>
          </cell>
          <cell r="E416" t="str">
            <v>14204001004</v>
          </cell>
          <cell r="F416" t="str">
            <v>随州市曾都区人民检察院</v>
          </cell>
          <cell r="G416" t="str">
            <v>114204010306</v>
          </cell>
          <cell r="H416">
            <v>44</v>
          </cell>
          <cell r="I416" t="str">
            <v>14204</v>
          </cell>
          <cell r="J416" t="str">
            <v>湖北省随州市</v>
          </cell>
          <cell r="K416" t="str">
            <v>14204</v>
          </cell>
          <cell r="L416" t="str">
            <v>142</v>
          </cell>
          <cell r="M416" t="str">
            <v>14204</v>
          </cell>
          <cell r="N416" t="str">
            <v>28</v>
          </cell>
          <cell r="O416" t="str">
            <v>女</v>
          </cell>
          <cell r="P416" t="str">
            <v>1992-05-21</v>
          </cell>
          <cell r="Q416" t="str">
            <v>湖北随州</v>
          </cell>
          <cell r="R416" t="str">
            <v>汉族</v>
          </cell>
          <cell r="S416" t="str">
            <v>群众</v>
          </cell>
          <cell r="T416" t="str">
            <v>大学专科</v>
          </cell>
          <cell r="U416" t="str">
            <v>无</v>
          </cell>
          <cell r="V416" t="str">
            <v>全日制</v>
          </cell>
          <cell r="W416" t="str">
            <v>2014-06-30</v>
          </cell>
          <cell r="X416" t="str">
            <v>长江职业学院</v>
          </cell>
          <cell r="Y416" t="str">
            <v>109561201406369111</v>
          </cell>
          <cell r="Z416" t="str">
            <v>计算机应用技术</v>
          </cell>
          <cell r="AA416" t="str">
            <v>湖北随县</v>
          </cell>
          <cell r="AB416" t="str">
            <v>2015-05-01</v>
          </cell>
          <cell r="AC416" t="str">
            <v>否</v>
          </cell>
          <cell r="AD416" t="str">
            <v/>
          </cell>
          <cell r="AE416" t="str">
            <v>湖北省随州市城东文峰都市花园文运苑6号楼</v>
          </cell>
          <cell r="AF416" t="str">
            <v>湖北省随州市公安局特警支队三大队</v>
          </cell>
          <cell r="AG416" t="str">
            <v>5年</v>
          </cell>
          <cell r="AH416" t="str">
            <v/>
          </cell>
          <cell r="AI416" t="str">
            <v>2011年至2014年 随州市第一职业中学
2014年至2015年 武汉联想电子厂
2015年至今     随州市特警支队</v>
          </cell>
          <cell r="AJ416" t="str">
            <v>父亲：张光荣 57岁 随县尚市镇街道个体户
母亲：汪先萍 53岁 随县尚市镇街道个体户
配偶：鲁翔  31岁  随县万福店中学 老师
儿子：鲁琳康 4岁  曾都区馨苗幼儿园 学生</v>
          </cell>
          <cell r="AK416" t="str">
            <v>无</v>
          </cell>
          <cell r="AL416" t="str">
            <v>无</v>
          </cell>
          <cell r="AM416" t="str">
            <v>湖北省随州市</v>
          </cell>
          <cell r="AN416" t="str">
            <v>雇员制书记员岗3</v>
          </cell>
          <cell r="AO416">
            <v>340403</v>
          </cell>
          <cell r="AP416" t="str">
            <v>大类</v>
          </cell>
          <cell r="AQ416" t="str">
            <v>雇员制检察辅助人员</v>
          </cell>
          <cell r="AR416" t="str">
            <v>2</v>
          </cell>
          <cell r="AS416" t="str">
            <v>1</v>
          </cell>
          <cell r="AT416" t="str">
            <v>14204001</v>
          </cell>
          <cell r="AU416" t="str">
            <v>14204001004</v>
          </cell>
          <cell r="AV416" t="str">
            <v>随州市人民检察院</v>
          </cell>
          <cell r="AW416" t="str">
            <v>随州市曾都区人民检察院</v>
          </cell>
          <cell r="AX416">
            <v>59</v>
          </cell>
          <cell r="AY416" t="b">
            <v>1</v>
          </cell>
          <cell r="AZ416" t="b">
            <v>1</v>
          </cell>
          <cell r="BA416" t="b">
            <v>1</v>
          </cell>
          <cell r="BB416">
            <v>17.6</v>
          </cell>
        </row>
        <row r="417">
          <cell r="C417" t="str">
            <v>刘宝琴</v>
          </cell>
          <cell r="D417" t="str">
            <v>429001198806218084</v>
          </cell>
          <cell r="E417" t="str">
            <v>14204001004</v>
          </cell>
          <cell r="F417" t="str">
            <v>随州市曾都区人民检察院</v>
          </cell>
          <cell r="G417" t="str">
            <v>114204011304</v>
          </cell>
          <cell r="H417">
            <v>57</v>
          </cell>
          <cell r="I417" t="str">
            <v>14204</v>
          </cell>
          <cell r="J417" t="str">
            <v>湖北省随州市</v>
          </cell>
          <cell r="K417" t="str">
            <v>14204</v>
          </cell>
          <cell r="L417" t="str">
            <v>142</v>
          </cell>
          <cell r="M417" t="str">
            <v>14204</v>
          </cell>
          <cell r="N417" t="str">
            <v>32</v>
          </cell>
          <cell r="O417" t="str">
            <v>女</v>
          </cell>
          <cell r="P417" t="str">
            <v>1988-06-21</v>
          </cell>
          <cell r="Q417" t="str">
            <v>湖北随州</v>
          </cell>
          <cell r="R417" t="str">
            <v>汉族</v>
          </cell>
          <cell r="S417" t="str">
            <v>中共党员(预备党员)</v>
          </cell>
          <cell r="T417" t="str">
            <v>大学专科</v>
          </cell>
          <cell r="U417" t="str">
            <v>无</v>
          </cell>
          <cell r="V417" t="str">
            <v>全日制</v>
          </cell>
          <cell r="W417" t="str">
            <v>2010-06-30</v>
          </cell>
          <cell r="X417" t="str">
            <v>鄂州职业大学</v>
          </cell>
          <cell r="Y417" t="str">
            <v>113351201006015661</v>
          </cell>
          <cell r="Z417" t="str">
            <v>计算机应用技术</v>
          </cell>
          <cell r="AA417" t="str">
            <v>随县柳林镇双利村</v>
          </cell>
          <cell r="AB417" t="str">
            <v/>
          </cell>
          <cell r="AC417" t="str">
            <v>否</v>
          </cell>
          <cell r="AD417" t="str">
            <v/>
          </cell>
          <cell r="AE417" t="str">
            <v>随州市随县柳林镇双利村一组</v>
          </cell>
          <cell r="AF417" t="str">
            <v/>
          </cell>
          <cell r="AG417" t="str">
            <v/>
          </cell>
          <cell r="AH417" t="str">
            <v/>
          </cell>
          <cell r="AI417" t="str">
            <v>2004年9月至2007年6月在曾都三中读书，
2007年9月至2010年6月在鄂州职业大学读书。
2013年9月至2019年6月在蓝天双语幼儿园工作，
2019年9月在随县有巢氏树屋工作。</v>
          </cell>
          <cell r="AJ417" t="str">
            <v>父亲：刘玉石，在家务农。
母亲：曾春香，在家务农。</v>
          </cell>
          <cell r="AK417" t="str">
            <v>无</v>
          </cell>
          <cell r="AL417" t="str">
            <v/>
          </cell>
          <cell r="AM417" t="str">
            <v>湖北省随州市</v>
          </cell>
          <cell r="AN417" t="str">
            <v>雇员制书记员岗3</v>
          </cell>
          <cell r="AO417">
            <v>340403</v>
          </cell>
          <cell r="AP417" t="str">
            <v>大类</v>
          </cell>
          <cell r="AQ417" t="str">
            <v>雇员制检察辅助人员</v>
          </cell>
          <cell r="AR417" t="str">
            <v>2</v>
          </cell>
          <cell r="AS417" t="str">
            <v>1</v>
          </cell>
          <cell r="AT417" t="str">
            <v>14204001</v>
          </cell>
          <cell r="AU417" t="str">
            <v>14204001004</v>
          </cell>
          <cell r="AV417" t="str">
            <v>随州市人民检察院</v>
          </cell>
          <cell r="AW417" t="str">
            <v>随州市曾都区人民检察院</v>
          </cell>
          <cell r="AX417">
            <v>49</v>
          </cell>
          <cell r="AY417" t="b">
            <v>0</v>
          </cell>
          <cell r="AZ417" t="b">
            <v>1</v>
          </cell>
          <cell r="BA417" t="b">
            <v>0</v>
          </cell>
          <cell r="BB417">
            <v>22.8</v>
          </cell>
        </row>
        <row r="418">
          <cell r="C418" t="str">
            <v>武博</v>
          </cell>
          <cell r="D418" t="str">
            <v>420922198806018624</v>
          </cell>
          <cell r="E418" t="str">
            <v>14204001004</v>
          </cell>
          <cell r="F418" t="str">
            <v>随州市曾都区人民检察院</v>
          </cell>
          <cell r="G418" t="str">
            <v>114204011124</v>
          </cell>
          <cell r="H418">
            <v>41</v>
          </cell>
          <cell r="I418" t="str">
            <v>14204</v>
          </cell>
          <cell r="J418" t="str">
            <v>湖北省随州市</v>
          </cell>
          <cell r="K418" t="str">
            <v>14204</v>
          </cell>
          <cell r="L418" t="str">
            <v>142</v>
          </cell>
          <cell r="M418" t="str">
            <v>14204</v>
          </cell>
          <cell r="N418" t="str">
            <v>32</v>
          </cell>
          <cell r="O418" t="str">
            <v>女</v>
          </cell>
          <cell r="P418" t="str">
            <v>1988-06-01</v>
          </cell>
          <cell r="Q418" t="str">
            <v>湖北省大悟县</v>
          </cell>
          <cell r="R418" t="str">
            <v>汉族</v>
          </cell>
          <cell r="S418" t="str">
            <v>共青团员</v>
          </cell>
          <cell r="T418" t="str">
            <v>大学专科</v>
          </cell>
          <cell r="U418" t="str">
            <v>无</v>
          </cell>
          <cell r="V418" t="str">
            <v>全日制</v>
          </cell>
          <cell r="W418" t="str">
            <v>2011-06-01</v>
          </cell>
          <cell r="X418" t="str">
            <v>中南民族大学工商学院</v>
          </cell>
          <cell r="Y418" t="str">
            <v>132421201106000620</v>
          </cell>
          <cell r="Z418" t="str">
            <v>计算机应用技术</v>
          </cell>
          <cell r="AA418" t="str">
            <v>湖北随州</v>
          </cell>
          <cell r="AB418" t="str">
            <v>2011-07-01</v>
          </cell>
          <cell r="AC418" t="str">
            <v>否</v>
          </cell>
          <cell r="AD418" t="str">
            <v/>
          </cell>
          <cell r="AE418" t="str">
            <v>湖北省随州市碧桂园小区云山竹语十街</v>
          </cell>
          <cell r="AF418" t="str">
            <v>无</v>
          </cell>
          <cell r="AG418" t="str">
            <v/>
          </cell>
          <cell r="AH418" t="str">
            <v>无</v>
          </cell>
          <cell r="AI418" t="str">
            <v>2005年9月-2008年6月大悟县楚才高中
2008年9月-2011年6月 中南民族大学工商学院 
2008年11月党校结业，2010-2011年度三等奖学金
2011年7月-2015年11月 随州碧桂园营销岗位
2015年12月-2017年5月
2017年6月-2018年10月 湖北尚兴房地产顾问有限公司 营销管理
2018年11月至2019年10月 随州程力专用汽车销售部
2019年11月至今 无工作单位 待业中</v>
          </cell>
          <cell r="AJ418" t="str">
            <v>父 武守住  个体
母 黄秀群 个体
配偶 杨光 随州卓尔青铜古镇 营销策划
子 杨卓明 幼儿 无单位</v>
          </cell>
          <cell r="AK418" t="str">
            <v>无</v>
          </cell>
          <cell r="AL418" t="str">
            <v>无</v>
          </cell>
          <cell r="AM418" t="str">
            <v>湖北省随州市</v>
          </cell>
          <cell r="AN418" t="str">
            <v>雇员制书记员岗3</v>
          </cell>
          <cell r="AO418">
            <v>340403</v>
          </cell>
          <cell r="AP418" t="str">
            <v>大类</v>
          </cell>
          <cell r="AQ418" t="str">
            <v>雇员制检察辅助人员</v>
          </cell>
          <cell r="AR418" t="str">
            <v>2</v>
          </cell>
          <cell r="AS418" t="str">
            <v>1</v>
          </cell>
          <cell r="AT418" t="str">
            <v>14204001</v>
          </cell>
          <cell r="AU418" t="str">
            <v>14204001004</v>
          </cell>
          <cell r="AV418" t="str">
            <v>随州市人民检察院</v>
          </cell>
          <cell r="AW418" t="str">
            <v>随州市曾都区人民检察院</v>
          </cell>
          <cell r="AX418">
            <v>49</v>
          </cell>
          <cell r="AY418" t="b">
            <v>0</v>
          </cell>
          <cell r="AZ418" t="b">
            <v>1</v>
          </cell>
          <cell r="BA418" t="b">
            <v>0</v>
          </cell>
          <cell r="BB418">
            <v>16.4</v>
          </cell>
        </row>
        <row r="419">
          <cell r="C419" t="str">
            <v>侯莹莹</v>
          </cell>
          <cell r="D419" t="str">
            <v>411082198908260063</v>
          </cell>
          <cell r="E419" t="str">
            <v>14204001004</v>
          </cell>
          <cell r="F419" t="str">
            <v>随州市曾都区人民检察院</v>
          </cell>
          <cell r="G419" t="str">
            <v>114204010118</v>
          </cell>
          <cell r="H419">
            <v>-1</v>
          </cell>
          <cell r="I419" t="str">
            <v>14204</v>
          </cell>
          <cell r="J419" t="str">
            <v>湖北省随州市</v>
          </cell>
          <cell r="K419" t="str">
            <v>14204</v>
          </cell>
          <cell r="L419" t="str">
            <v>142</v>
          </cell>
          <cell r="M419" t="str">
            <v>14204</v>
          </cell>
          <cell r="N419" t="str">
            <v>30</v>
          </cell>
          <cell r="O419" t="str">
            <v>女</v>
          </cell>
          <cell r="P419" t="str">
            <v>1989-08-26</v>
          </cell>
          <cell r="Q419" t="str">
            <v>河南许昌</v>
          </cell>
          <cell r="R419" t="str">
            <v>汉族</v>
          </cell>
          <cell r="S419" t="str">
            <v>中共党员(预备党员)</v>
          </cell>
          <cell r="T419" t="str">
            <v>大学本科</v>
          </cell>
          <cell r="U419" t="str">
            <v>学士</v>
          </cell>
          <cell r="V419" t="str">
            <v>全日制</v>
          </cell>
          <cell r="W419" t="str">
            <v>2014-06-09</v>
          </cell>
          <cell r="X419" t="str">
            <v>许昌学院</v>
          </cell>
          <cell r="Y419" t="str">
            <v>104801201405001144</v>
          </cell>
          <cell r="Z419" t="str">
            <v>计算机科学与技术</v>
          </cell>
          <cell r="AA419" t="str">
            <v>河南许昌</v>
          </cell>
          <cell r="AB419" t="str">
            <v>2014-07-07</v>
          </cell>
          <cell r="AC419" t="str">
            <v>否</v>
          </cell>
          <cell r="AD419" t="str">
            <v/>
          </cell>
          <cell r="AE419" t="str">
            <v>武汉市汉阳区江城大道卧龙墨水湖边三期</v>
          </cell>
          <cell r="AF419" t="str">
            <v>无</v>
          </cell>
          <cell r="AG419" t="str">
            <v>2</v>
          </cell>
          <cell r="AH419" t="str">
            <v>无</v>
          </cell>
          <cell r="AI419" t="str">
            <v>2007-2010年 长葛二高    2010-2014年 许昌学院   
2014年6月-2015年8月上海秉坤电子科技 
2017年7月-2019年8月 武汉四季色彩形象设计有限公司
2019年10月-至今 晓唔教育培</v>
          </cell>
          <cell r="AJ419" t="str">
            <v>侯景阳 父亲 务农
胡改凤 母亲 务农
张乐 丈夫 武汉车云社 软件工程师</v>
          </cell>
          <cell r="AK419" t="str">
            <v>无</v>
          </cell>
          <cell r="AL419" t="str">
            <v>谢谢您，帮我审核，希望可以赶上截止时间，谢谢啦</v>
          </cell>
          <cell r="AM419" t="str">
            <v>湖北省随州市</v>
          </cell>
          <cell r="AN419" t="str">
            <v>雇员制书记员岗3</v>
          </cell>
          <cell r="AO419">
            <v>340403</v>
          </cell>
          <cell r="AP419" t="str">
            <v>大类</v>
          </cell>
          <cell r="AQ419" t="str">
            <v>雇员制检察辅助人员</v>
          </cell>
          <cell r="AR419" t="str">
            <v>2</v>
          </cell>
          <cell r="AS419" t="str">
            <v>1</v>
          </cell>
          <cell r="AT419" t="str">
            <v>14204001</v>
          </cell>
          <cell r="AU419" t="str">
            <v>14204001004</v>
          </cell>
          <cell r="AV419" t="str">
            <v>随州市人民检察院</v>
          </cell>
          <cell r="AW419" t="str">
            <v>随州市曾都区人民检察院</v>
          </cell>
          <cell r="AX419">
            <v>0</v>
          </cell>
          <cell r="AY419" t="b">
            <v>0</v>
          </cell>
          <cell r="AZ419" t="b">
            <v>0</v>
          </cell>
          <cell r="BA419" t="b">
            <v>0</v>
          </cell>
          <cell r="BB419">
            <v>-0.4</v>
          </cell>
        </row>
        <row r="420">
          <cell r="C420" t="str">
            <v>任幂</v>
          </cell>
          <cell r="D420" t="str">
            <v>421302199610168425</v>
          </cell>
          <cell r="E420" t="str">
            <v>14204001004</v>
          </cell>
          <cell r="F420" t="str">
            <v>随州市曾都区人民检察院</v>
          </cell>
          <cell r="G420" t="str">
            <v>114204010507</v>
          </cell>
          <cell r="H420">
            <v>-1</v>
          </cell>
          <cell r="I420" t="str">
            <v>14204</v>
          </cell>
          <cell r="J420" t="str">
            <v>湖北省随州市</v>
          </cell>
          <cell r="K420" t="str">
            <v>14204</v>
          </cell>
          <cell r="L420" t="str">
            <v>142</v>
          </cell>
          <cell r="M420" t="str">
            <v>14204</v>
          </cell>
          <cell r="N420" t="str">
            <v>23</v>
          </cell>
          <cell r="O420" t="str">
            <v>女</v>
          </cell>
          <cell r="P420" t="str">
            <v>1996-10-16</v>
          </cell>
          <cell r="Q420" t="str">
            <v>湖北省随州市</v>
          </cell>
          <cell r="R420" t="str">
            <v>汉族</v>
          </cell>
          <cell r="S420" t="str">
            <v>共青团员</v>
          </cell>
          <cell r="T420" t="str">
            <v>大学本科</v>
          </cell>
          <cell r="U420" t="str">
            <v>学士</v>
          </cell>
          <cell r="V420" t="str">
            <v>全日制</v>
          </cell>
          <cell r="W420" t="str">
            <v>2020-06-19</v>
          </cell>
          <cell r="X420" t="str">
            <v>长安大学</v>
          </cell>
          <cell r="Y420" t="str">
            <v>107101201905002794</v>
          </cell>
          <cell r="Z420" t="str">
            <v>网络工程</v>
          </cell>
          <cell r="AA420" t="str">
            <v>湖北省随州市</v>
          </cell>
          <cell r="AB420" t="str">
            <v/>
          </cell>
          <cell r="AC420" t="str">
            <v>否</v>
          </cell>
          <cell r="AD420" t="str">
            <v/>
          </cell>
          <cell r="AE420" t="str">
            <v>湖北省随州市汉东星都</v>
          </cell>
          <cell r="AF420" t="str">
            <v>无</v>
          </cell>
          <cell r="AG420" t="str">
            <v>无</v>
          </cell>
          <cell r="AH420" t="str">
            <v>无</v>
          </cell>
          <cell r="AI420" t="str">
            <v>2011.9——2014.6 随州市第二高级中学
2014.9——2015.6 襄阳第四中学
2015.9——2019.6 长安大学
无工作经历</v>
          </cell>
          <cell r="AJ420" t="str">
            <v>任会平 父亲 待业
余正存 母亲 中百仓储员工
任文博 兄弟 学生</v>
          </cell>
          <cell r="AK420" t="str">
            <v>无</v>
          </cell>
          <cell r="AL420" t="str">
            <v>2019年毕业
到现在属于择业期内未就业高校毕业生</v>
          </cell>
          <cell r="AM420" t="str">
            <v>湖北省随州市</v>
          </cell>
          <cell r="AN420" t="str">
            <v>雇员制书记员岗3</v>
          </cell>
          <cell r="AO420">
            <v>340403</v>
          </cell>
          <cell r="AP420" t="str">
            <v>大类</v>
          </cell>
          <cell r="AQ420" t="str">
            <v>雇员制检察辅助人员</v>
          </cell>
          <cell r="AR420" t="str">
            <v>2</v>
          </cell>
          <cell r="AS420" t="str">
            <v>1</v>
          </cell>
          <cell r="AT420" t="str">
            <v>14204001</v>
          </cell>
          <cell r="AU420" t="str">
            <v>14204001004</v>
          </cell>
          <cell r="AV420" t="str">
            <v>随州市人民检察院</v>
          </cell>
          <cell r="AW420" t="str">
            <v>随州市曾都区人民检察院</v>
          </cell>
          <cell r="AX420">
            <v>0</v>
          </cell>
          <cell r="AY420" t="b">
            <v>0</v>
          </cell>
          <cell r="AZ420" t="b">
            <v>0</v>
          </cell>
          <cell r="BA420" t="b">
            <v>0</v>
          </cell>
          <cell r="BB420">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笔试成绩"/>
      <sheetName val="技能测试成绩"/>
      <sheetName val="笔试+技能测试综合排名"/>
      <sheetName val="排序(最终)"/>
    </sheetNames>
    <sheetDataSet>
      <sheetData sheetId="3">
        <row r="2">
          <cell r="C2" t="str">
            <v>王冬冬</v>
          </cell>
          <cell r="D2" t="str">
            <v>420983198411252814</v>
          </cell>
          <cell r="E2" t="str">
            <v>14204001001</v>
          </cell>
          <cell r="F2" t="str">
            <v>随州市人民检察院</v>
          </cell>
          <cell r="G2" t="str">
            <v>114204010816</v>
          </cell>
          <cell r="H2">
            <v>75</v>
          </cell>
          <cell r="I2" t="str">
            <v>14204</v>
          </cell>
          <cell r="J2" t="str">
            <v>湖北省随州市</v>
          </cell>
          <cell r="K2" t="str">
            <v>14204</v>
          </cell>
          <cell r="L2" t="str">
            <v>142</v>
          </cell>
          <cell r="M2" t="str">
            <v>14204</v>
          </cell>
          <cell r="N2" t="str">
            <v>35</v>
          </cell>
          <cell r="O2" t="str">
            <v>男</v>
          </cell>
          <cell r="P2" t="str">
            <v>1984-11-25</v>
          </cell>
          <cell r="Q2" t="str">
            <v>湖北</v>
          </cell>
          <cell r="R2" t="str">
            <v>汉族</v>
          </cell>
          <cell r="S2" t="str">
            <v>民主党派</v>
          </cell>
          <cell r="T2" t="str">
            <v>大学本科</v>
          </cell>
          <cell r="U2" t="str">
            <v>学士</v>
          </cell>
          <cell r="V2" t="str">
            <v>全日制</v>
          </cell>
          <cell r="W2" t="str">
            <v>2008-06-30</v>
          </cell>
          <cell r="X2" t="str">
            <v>武汉理工大学</v>
          </cell>
          <cell r="Y2" t="str">
            <v>104971200805225013</v>
          </cell>
          <cell r="Z2" t="str">
            <v>交通工程</v>
          </cell>
          <cell r="AA2" t="str">
            <v>湖北省随州市</v>
          </cell>
          <cell r="AB2" t="str">
            <v>2008-07-20</v>
          </cell>
          <cell r="AC2" t="str">
            <v>否</v>
          </cell>
          <cell r="AD2" t="str">
            <v/>
          </cell>
          <cell r="AE2" t="str">
            <v>湖北省随州市广水市李店乡李店中心街</v>
          </cell>
          <cell r="AF2" t="str">
            <v>钟祥市志强中学</v>
          </cell>
          <cell r="AG2" t="str">
            <v>12</v>
          </cell>
          <cell r="AH2" t="str">
            <v>无</v>
          </cell>
          <cell r="AI2" t="str">
            <v>2004年9月—2008年6月  武汉理工大学  交通工程
2008年12月—2010年      上海禧腾有限公司
2011年5月—2012年2月  武汉格林有限责任公司
2012年12月—2015年1月  自营
2017年7月—至今           钟祥市志强中学</v>
          </cell>
          <cell r="AJ2" t="str">
            <v>王尚杰 父亲 随州市广水市李店镇 务农
芦清娥 父亲 随州市广水市李店镇 务农
熊婉蓉 夫妻 钟祥市中医院</v>
          </cell>
          <cell r="AK2" t="str">
            <v>无</v>
          </cell>
          <cell r="AL2" t="str">
            <v>无</v>
          </cell>
          <cell r="AM2" t="str">
            <v>湖北省随州市</v>
          </cell>
          <cell r="AN2" t="str">
            <v>雇员制书记员岗1</v>
          </cell>
          <cell r="AO2">
            <v>340101</v>
          </cell>
          <cell r="AP2" t="str">
            <v>大类</v>
          </cell>
          <cell r="AQ2" t="str">
            <v>雇员制检察辅助人员</v>
          </cell>
          <cell r="AR2" t="str">
            <v>7</v>
          </cell>
          <cell r="AS2" t="str">
            <v>1</v>
          </cell>
          <cell r="AT2" t="str">
            <v>14204001</v>
          </cell>
          <cell r="AU2" t="str">
            <v>14204001001</v>
          </cell>
          <cell r="AV2" t="str">
            <v>随州市人民检察院</v>
          </cell>
          <cell r="AW2" t="str">
            <v>随州市人民检察院</v>
          </cell>
          <cell r="AX2">
            <v>74</v>
          </cell>
          <cell r="AY2" t="b">
            <v>1</v>
          </cell>
          <cell r="AZ2" t="b">
            <v>1</v>
          </cell>
          <cell r="BA2" t="b">
            <v>1</v>
          </cell>
          <cell r="BB2">
            <v>30</v>
          </cell>
        </row>
        <row r="3">
          <cell r="C3" t="str">
            <v>张芫睿</v>
          </cell>
          <cell r="D3" t="str">
            <v>429001198612125744</v>
          </cell>
          <cell r="E3" t="str">
            <v>14204001001</v>
          </cell>
          <cell r="F3" t="str">
            <v>随州市人民检察院</v>
          </cell>
          <cell r="G3" t="str">
            <v>114204011212</v>
          </cell>
          <cell r="H3">
            <v>71</v>
          </cell>
          <cell r="I3" t="str">
            <v>14204</v>
          </cell>
          <cell r="J3" t="str">
            <v>湖北省随州市</v>
          </cell>
          <cell r="K3" t="str">
            <v>14204</v>
          </cell>
          <cell r="L3" t="str">
            <v>142</v>
          </cell>
          <cell r="M3" t="str">
            <v>14204</v>
          </cell>
          <cell r="N3" t="str">
            <v>33</v>
          </cell>
          <cell r="O3" t="str">
            <v>女</v>
          </cell>
          <cell r="P3" t="str">
            <v>1986-12-12</v>
          </cell>
          <cell r="Q3" t="str">
            <v>湖北</v>
          </cell>
          <cell r="R3" t="str">
            <v>汉族</v>
          </cell>
          <cell r="S3" t="str">
            <v>共青团员</v>
          </cell>
          <cell r="T3" t="str">
            <v>大学本科</v>
          </cell>
          <cell r="U3" t="str">
            <v>学士</v>
          </cell>
          <cell r="V3" t="str">
            <v>全日制</v>
          </cell>
          <cell r="W3" t="str">
            <v>2009-06-30</v>
          </cell>
          <cell r="X3" t="str">
            <v>湖北大学</v>
          </cell>
          <cell r="Y3" t="str">
            <v>105121200905000263</v>
          </cell>
          <cell r="Z3" t="str">
            <v>公共事业管理</v>
          </cell>
          <cell r="AA3" t="str">
            <v>深圳</v>
          </cell>
          <cell r="AB3" t="str">
            <v>2010-06-18</v>
          </cell>
          <cell r="AC3" t="str">
            <v>否</v>
          </cell>
          <cell r="AD3" t="str">
            <v>无</v>
          </cell>
          <cell r="AE3" t="str">
            <v>湖北省随州市曾都区市北郊星光社区一组100号</v>
          </cell>
          <cell r="AF3" t="str">
            <v>无</v>
          </cell>
          <cell r="AG3" t="str">
            <v>6</v>
          </cell>
          <cell r="AH3" t="str">
            <v>无</v>
          </cell>
          <cell r="AI3" t="str">
            <v>2000.9-2003.7 随州一中 
2003.9-2004.7 随州曾都补习高中
2004.9-2005.7 随州曾都二中
2005.9-2009.6 湖北大学 公共事业管理专业
2010.6.18-2016.6.18 新百丽鞋业（深圳）有限公司 工程部设计文员
2016.6.18-至今 待业</v>
          </cell>
          <cell r="AJ3" t="str">
            <v>父：张开江 农民 随州市曾都区唐镇石伏玉皇村十组
母：陈全梅 农民 随州市曾都区唐镇石伏玉皇村十组
前夫：李明洁 机械工程师 湖北晶星股份有限公司
女：李金阳 铁树小学</v>
          </cell>
          <cell r="AK3" t="str">
            <v>无</v>
          </cell>
          <cell r="AL3" t="str">
            <v>无</v>
          </cell>
          <cell r="AM3" t="str">
            <v>湖北省随州市</v>
          </cell>
          <cell r="AN3" t="str">
            <v>雇员制书记员岗1</v>
          </cell>
          <cell r="AO3">
            <v>340101</v>
          </cell>
          <cell r="AP3" t="str">
            <v>大类</v>
          </cell>
          <cell r="AQ3" t="str">
            <v>雇员制检察辅助人员</v>
          </cell>
          <cell r="AR3" t="str">
            <v>7</v>
          </cell>
          <cell r="AS3" t="str">
            <v>1</v>
          </cell>
          <cell r="AT3" t="str">
            <v>14204001</v>
          </cell>
          <cell r="AU3" t="str">
            <v>14204001001</v>
          </cell>
          <cell r="AV3" t="str">
            <v>随州市人民检察院</v>
          </cell>
          <cell r="AW3" t="str">
            <v>随州市人民检察院</v>
          </cell>
          <cell r="AX3">
            <v>74</v>
          </cell>
          <cell r="AY3" t="b">
            <v>1</v>
          </cell>
          <cell r="AZ3" t="b">
            <v>1</v>
          </cell>
          <cell r="BA3" t="b">
            <v>1</v>
          </cell>
          <cell r="BB3">
            <v>28.4</v>
          </cell>
        </row>
        <row r="4">
          <cell r="C4" t="str">
            <v>聂超文</v>
          </cell>
          <cell r="D4" t="str">
            <v>421302199508260030</v>
          </cell>
          <cell r="E4" t="str">
            <v>14204001001</v>
          </cell>
          <cell r="F4" t="str">
            <v>随州市人民检察院</v>
          </cell>
          <cell r="G4" t="str">
            <v>114204010812</v>
          </cell>
          <cell r="H4">
            <v>70</v>
          </cell>
          <cell r="I4" t="str">
            <v>14204</v>
          </cell>
          <cell r="J4" t="str">
            <v>湖北省随州市</v>
          </cell>
          <cell r="K4" t="str">
            <v>14204</v>
          </cell>
          <cell r="L4" t="str">
            <v>142</v>
          </cell>
          <cell r="M4" t="str">
            <v>14204</v>
          </cell>
          <cell r="N4" t="str">
            <v>24</v>
          </cell>
          <cell r="O4" t="str">
            <v>男</v>
          </cell>
          <cell r="P4" t="str">
            <v>1995-08-26</v>
          </cell>
          <cell r="Q4" t="str">
            <v>湖北省随州市</v>
          </cell>
          <cell r="R4" t="str">
            <v>汉族</v>
          </cell>
          <cell r="S4" t="str">
            <v>中共党员(预备党员)</v>
          </cell>
          <cell r="T4" t="str">
            <v>大学本科</v>
          </cell>
          <cell r="U4" t="str">
            <v>学士</v>
          </cell>
          <cell r="V4" t="str">
            <v>全日制</v>
          </cell>
          <cell r="W4" t="str">
            <v>2017-06-30</v>
          </cell>
          <cell r="X4" t="str">
            <v>武汉轻工大学</v>
          </cell>
          <cell r="Y4" t="str">
            <v>104961201705003265</v>
          </cell>
          <cell r="Z4" t="str">
            <v>动物科学</v>
          </cell>
          <cell r="AA4" t="str">
            <v>湖北省随州市曾都区西城办事处乌龙巷4号市行管局</v>
          </cell>
          <cell r="AB4" t="str">
            <v>2017-07-01</v>
          </cell>
          <cell r="AC4" t="str">
            <v>否</v>
          </cell>
          <cell r="AD4" t="str">
            <v/>
          </cell>
          <cell r="AE4" t="str">
            <v>随州市曾都区西城办事处双龙寺社区丽滨巷25-5</v>
          </cell>
          <cell r="AF4" t="str">
            <v>暂无</v>
          </cell>
          <cell r="AG4" t="str">
            <v>3年</v>
          </cell>
          <cell r="AH4" t="str">
            <v>无</v>
          </cell>
          <cell r="AI4" t="str">
            <v>高中	2010-09-01——2013-06-08随州市一中
本科	2013-09-01——2017-06-30武汉轻工大学
2017-07-01——2017-10-31襄阳正大有限公司
2017-11-1至今 待业</v>
          </cell>
          <cell r="AJ4" t="str">
            <v>聂建明	父子	随州市司法局	
唐燕燕	母子	无</v>
          </cell>
          <cell r="AK4" t="str">
            <v>无</v>
          </cell>
          <cell r="AL4" t="str">
            <v>无</v>
          </cell>
          <cell r="AM4" t="str">
            <v>湖北省随州市</v>
          </cell>
          <cell r="AN4" t="str">
            <v>雇员制书记员岗1</v>
          </cell>
          <cell r="AO4">
            <v>340101</v>
          </cell>
          <cell r="AP4" t="str">
            <v>大类</v>
          </cell>
          <cell r="AQ4" t="str">
            <v>雇员制检察辅助人员</v>
          </cell>
          <cell r="AR4" t="str">
            <v>7</v>
          </cell>
          <cell r="AS4" t="str">
            <v>1</v>
          </cell>
          <cell r="AT4" t="str">
            <v>14204001</v>
          </cell>
          <cell r="AU4" t="str">
            <v>14204001001</v>
          </cell>
          <cell r="AV4" t="str">
            <v>随州市人民检察院</v>
          </cell>
          <cell r="AW4" t="str">
            <v>随州市人民检察院</v>
          </cell>
          <cell r="AX4">
            <v>82</v>
          </cell>
          <cell r="AY4" t="b">
            <v>1</v>
          </cell>
          <cell r="AZ4" t="b">
            <v>1</v>
          </cell>
          <cell r="BA4" t="b">
            <v>1</v>
          </cell>
          <cell r="BB4">
            <v>28</v>
          </cell>
        </row>
        <row r="5">
          <cell r="C5" t="str">
            <v>姜晓冬</v>
          </cell>
          <cell r="D5" t="str">
            <v>429001199411044213</v>
          </cell>
          <cell r="E5" t="str">
            <v>14204001001</v>
          </cell>
          <cell r="F5" t="str">
            <v>随州市人民检察院</v>
          </cell>
          <cell r="G5" t="str">
            <v>114204010327</v>
          </cell>
          <cell r="H5">
            <v>66</v>
          </cell>
          <cell r="I5" t="str">
            <v>14204</v>
          </cell>
          <cell r="J5" t="str">
            <v>湖北省随州市</v>
          </cell>
          <cell r="K5" t="str">
            <v>14204</v>
          </cell>
          <cell r="L5" t="str">
            <v>142</v>
          </cell>
          <cell r="M5" t="str">
            <v>14204</v>
          </cell>
          <cell r="N5" t="str">
            <v>25</v>
          </cell>
          <cell r="O5" t="str">
            <v>男</v>
          </cell>
          <cell r="P5" t="str">
            <v>1994-11-04</v>
          </cell>
          <cell r="Q5" t="str">
            <v>湖北随州</v>
          </cell>
          <cell r="R5" t="str">
            <v>汉族</v>
          </cell>
          <cell r="S5" t="str">
            <v>群众</v>
          </cell>
          <cell r="T5" t="str">
            <v>大学本科</v>
          </cell>
          <cell r="U5" t="str">
            <v>学士</v>
          </cell>
          <cell r="V5" t="str">
            <v>全日制</v>
          </cell>
          <cell r="W5" t="str">
            <v>2016-06-29</v>
          </cell>
          <cell r="X5" t="str">
            <v>广东海洋大学</v>
          </cell>
          <cell r="Y5" t="str">
            <v>105661201605004031</v>
          </cell>
          <cell r="Z5" t="str">
            <v>航海技术</v>
          </cell>
          <cell r="AA5" t="str">
            <v>湖北随州</v>
          </cell>
          <cell r="AB5" t="str">
            <v>2016-07-01</v>
          </cell>
          <cell r="AC5" t="str">
            <v>否</v>
          </cell>
          <cell r="AD5" t="str">
            <v/>
          </cell>
          <cell r="AE5" t="str">
            <v>湖北省随州市殷店镇鞍山村8组</v>
          </cell>
          <cell r="AF5" t="str">
            <v>无</v>
          </cell>
          <cell r="AG5" t="str">
            <v>无</v>
          </cell>
          <cell r="AH5" t="str">
            <v>无</v>
          </cell>
          <cell r="AI5" t="str">
            <v>2009.9-2012.6.随州二中读高中；2012.9-2016.6，广东海洋大学上大学；2016.6-2017.7，待业；
2017.8-2019.7，随县扶贫办三支一扶；
2019.8至今，待业</v>
          </cell>
          <cell r="AJ5" t="str">
            <v>姜山林，父，务农；陈秀兰，母，务农；姜晨，哥，患有自闭症未工作。</v>
          </cell>
          <cell r="AK5" t="str">
            <v>无</v>
          </cell>
          <cell r="AL5" t="str">
            <v>无</v>
          </cell>
          <cell r="AM5" t="str">
            <v>湖北省随州市</v>
          </cell>
          <cell r="AN5" t="str">
            <v>雇员制书记员岗1</v>
          </cell>
          <cell r="AO5">
            <v>340101</v>
          </cell>
          <cell r="AP5" t="str">
            <v>大类</v>
          </cell>
          <cell r="AQ5" t="str">
            <v>雇员制检察辅助人员</v>
          </cell>
          <cell r="AR5" t="str">
            <v>7</v>
          </cell>
          <cell r="AS5" t="str">
            <v>1</v>
          </cell>
          <cell r="AT5" t="str">
            <v>14204001</v>
          </cell>
          <cell r="AU5" t="str">
            <v>14204001001</v>
          </cell>
          <cell r="AV5" t="str">
            <v>随州市人民检察院</v>
          </cell>
          <cell r="AW5" t="str">
            <v>随州市人民检察院</v>
          </cell>
          <cell r="AX5">
            <v>50</v>
          </cell>
          <cell r="AY5" t="b">
            <v>1</v>
          </cell>
          <cell r="AZ5" t="b">
            <v>1</v>
          </cell>
          <cell r="BA5" t="b">
            <v>1</v>
          </cell>
          <cell r="BB5">
            <v>26.4</v>
          </cell>
        </row>
        <row r="6">
          <cell r="C6" t="str">
            <v>杨漾</v>
          </cell>
          <cell r="D6" t="str">
            <v>421302199111030085</v>
          </cell>
          <cell r="E6" t="str">
            <v>14204001001</v>
          </cell>
          <cell r="F6" t="str">
            <v>随州市人民检察院</v>
          </cell>
          <cell r="G6" t="str">
            <v>114204011101</v>
          </cell>
          <cell r="H6">
            <v>66</v>
          </cell>
          <cell r="I6" t="str">
            <v>14204</v>
          </cell>
          <cell r="J6" t="str">
            <v>湖北省随州市</v>
          </cell>
          <cell r="K6" t="str">
            <v>14204</v>
          </cell>
          <cell r="L6" t="str">
            <v>142</v>
          </cell>
          <cell r="M6" t="str">
            <v>14204</v>
          </cell>
          <cell r="N6" t="str">
            <v>28</v>
          </cell>
          <cell r="O6" t="str">
            <v>女</v>
          </cell>
          <cell r="P6" t="str">
            <v>1991-11-03</v>
          </cell>
          <cell r="Q6" t="str">
            <v>湖北随州</v>
          </cell>
          <cell r="R6" t="str">
            <v>汉族</v>
          </cell>
          <cell r="S6" t="str">
            <v>共青团员</v>
          </cell>
          <cell r="T6" t="str">
            <v>大学专科</v>
          </cell>
          <cell r="U6" t="str">
            <v>无</v>
          </cell>
          <cell r="V6" t="str">
            <v>全日制</v>
          </cell>
          <cell r="W6" t="str">
            <v/>
          </cell>
          <cell r="X6" t="str">
            <v>中南民族大学工商学院</v>
          </cell>
          <cell r="Y6" t="str">
            <v>65420106138522210</v>
          </cell>
          <cell r="Z6" t="str">
            <v>中小企业经营管理</v>
          </cell>
          <cell r="AA6" t="str">
            <v>湖北随州</v>
          </cell>
          <cell r="AB6" t="str">
            <v>2015-01-01</v>
          </cell>
          <cell r="AC6" t="str">
            <v>否</v>
          </cell>
          <cell r="AD6" t="str">
            <v/>
          </cell>
          <cell r="AE6" t="str">
            <v>随州市迎宾大道阳光小区</v>
          </cell>
          <cell r="AF6" t="str">
            <v>随州市房屋安全鉴定所</v>
          </cell>
          <cell r="AG6" t="str">
            <v>5年</v>
          </cell>
          <cell r="AH6" t="str">
            <v>教师资格证</v>
          </cell>
          <cell r="AI6" t="str">
            <v>2006-2009 烈山中学 学生
2009-2012 中南民族大学工商学院 全日制大专
2012-2016 武汉科技大学 非全日制本科
2015至今 随州市房屋安全鉴定所 职工</v>
          </cell>
          <cell r="AJ6" t="str">
            <v>杨茂林 父亲 公汽公司 职工
朱艳玲 母亲 个体</v>
          </cell>
          <cell r="AK6" t="str">
            <v>无</v>
          </cell>
          <cell r="AL6" t="str">
            <v/>
          </cell>
          <cell r="AM6" t="str">
            <v>湖北省随州市</v>
          </cell>
          <cell r="AN6" t="str">
            <v>雇员制书记员岗1</v>
          </cell>
          <cell r="AO6">
            <v>340101</v>
          </cell>
          <cell r="AP6" t="str">
            <v>大类</v>
          </cell>
          <cell r="AQ6" t="str">
            <v>雇员制检察辅助人员</v>
          </cell>
          <cell r="AR6" t="str">
            <v>7</v>
          </cell>
          <cell r="AS6" t="str">
            <v>1</v>
          </cell>
          <cell r="AT6" t="str">
            <v>14204001</v>
          </cell>
          <cell r="AU6" t="str">
            <v>14204001001</v>
          </cell>
          <cell r="AV6" t="str">
            <v>随州市人民检察院</v>
          </cell>
          <cell r="AW6" t="str">
            <v>随州市人民检察院</v>
          </cell>
          <cell r="AX6">
            <v>67</v>
          </cell>
          <cell r="AY6" t="b">
            <v>1</v>
          </cell>
          <cell r="AZ6" t="b">
            <v>1</v>
          </cell>
          <cell r="BA6" t="b">
            <v>1</v>
          </cell>
          <cell r="BB6">
            <v>26.4</v>
          </cell>
        </row>
        <row r="7">
          <cell r="C7" t="str">
            <v>张心雨</v>
          </cell>
          <cell r="D7" t="str">
            <v>421302199510196461</v>
          </cell>
          <cell r="E7" t="str">
            <v>14204001001</v>
          </cell>
          <cell r="F7" t="str">
            <v>随州市人民检察院</v>
          </cell>
          <cell r="G7" t="str">
            <v>114204011222</v>
          </cell>
          <cell r="H7">
            <v>66</v>
          </cell>
          <cell r="I7" t="str">
            <v>14204</v>
          </cell>
          <cell r="J7" t="str">
            <v>湖北省随州市</v>
          </cell>
          <cell r="K7" t="str">
            <v>14204</v>
          </cell>
          <cell r="L7" t="str">
            <v>142</v>
          </cell>
          <cell r="M7" t="str">
            <v>14204</v>
          </cell>
          <cell r="N7" t="str">
            <v>24</v>
          </cell>
          <cell r="O7" t="str">
            <v>女</v>
          </cell>
          <cell r="P7" t="str">
            <v>1995-10-19</v>
          </cell>
          <cell r="Q7" t="str">
            <v>湖北随州</v>
          </cell>
          <cell r="R7" t="str">
            <v>汉族</v>
          </cell>
          <cell r="S7" t="str">
            <v>群众</v>
          </cell>
          <cell r="T7" t="str">
            <v>大学本科</v>
          </cell>
          <cell r="U7" t="str">
            <v>学士</v>
          </cell>
          <cell r="V7" t="str">
            <v>全日制</v>
          </cell>
          <cell r="W7" t="str">
            <v>2017-06-30</v>
          </cell>
          <cell r="X7" t="str">
            <v>华中科技大学武昌分校</v>
          </cell>
          <cell r="Y7" t="str">
            <v>123091201705002517</v>
          </cell>
          <cell r="Z7" t="str">
            <v>网络与新媒体</v>
          </cell>
          <cell r="AA7" t="str">
            <v>湖北随州</v>
          </cell>
          <cell r="AB7" t="str">
            <v>2019-09-01</v>
          </cell>
          <cell r="AC7" t="str">
            <v>否</v>
          </cell>
          <cell r="AD7" t="str">
            <v/>
          </cell>
          <cell r="AE7" t="str">
            <v>湖北省随州市程力水岸国际二期</v>
          </cell>
          <cell r="AF7" t="str">
            <v>随州联通公司随县分公司</v>
          </cell>
          <cell r="AG7" t="str">
            <v>1</v>
          </cell>
          <cell r="AH7" t="str">
            <v>英语四级</v>
          </cell>
          <cell r="AI7" t="str">
            <v>2010.9-2013.6  随州一中 高中
2013.9-2017.6  华中科技大学武昌分校 本科
2017.7-2019.8  待业
2019.9-至今 随州联通公司随县分公司</v>
          </cell>
          <cell r="AJ7" t="str">
            <v>父亲 张志宏 环潭镇小
母亲 曾巧玲 环潭镇中心幼儿园</v>
          </cell>
          <cell r="AK7" t="str">
            <v>无</v>
          </cell>
          <cell r="AL7" t="str">
            <v/>
          </cell>
          <cell r="AM7" t="str">
            <v>湖北省随州市</v>
          </cell>
          <cell r="AN7" t="str">
            <v>雇员制书记员岗1</v>
          </cell>
          <cell r="AO7">
            <v>340101</v>
          </cell>
          <cell r="AP7" t="str">
            <v>大类</v>
          </cell>
          <cell r="AQ7" t="str">
            <v>雇员制检察辅助人员</v>
          </cell>
          <cell r="AR7" t="str">
            <v>7</v>
          </cell>
          <cell r="AS7" t="str">
            <v>1</v>
          </cell>
          <cell r="AT7" t="str">
            <v>14204001</v>
          </cell>
          <cell r="AU7" t="str">
            <v>14204001001</v>
          </cell>
          <cell r="AV7" t="str">
            <v>随州市人民检察院</v>
          </cell>
          <cell r="AW7" t="str">
            <v>随州市人民检察院</v>
          </cell>
          <cell r="AX7">
            <v>56</v>
          </cell>
          <cell r="AY7" t="b">
            <v>1</v>
          </cell>
          <cell r="AZ7" t="b">
            <v>1</v>
          </cell>
          <cell r="BA7" t="b">
            <v>1</v>
          </cell>
          <cell r="BB7">
            <v>26.4</v>
          </cell>
        </row>
        <row r="8">
          <cell r="C8" t="str">
            <v>万艳</v>
          </cell>
          <cell r="D8" t="str">
            <v>411321198903283462</v>
          </cell>
          <cell r="E8" t="str">
            <v>14204001001</v>
          </cell>
          <cell r="F8" t="str">
            <v>随州市人民检察院</v>
          </cell>
          <cell r="G8" t="str">
            <v>114204011228</v>
          </cell>
          <cell r="H8">
            <v>66</v>
          </cell>
          <cell r="I8" t="str">
            <v>14204</v>
          </cell>
          <cell r="J8" t="str">
            <v>湖北省随州市</v>
          </cell>
          <cell r="K8" t="str">
            <v>14204</v>
          </cell>
          <cell r="L8" t="str">
            <v>142</v>
          </cell>
          <cell r="M8" t="str">
            <v>14204</v>
          </cell>
          <cell r="N8" t="str">
            <v>31</v>
          </cell>
          <cell r="O8" t="str">
            <v>女</v>
          </cell>
          <cell r="P8" t="str">
            <v>1989-03-28</v>
          </cell>
          <cell r="Q8" t="str">
            <v>河南省</v>
          </cell>
          <cell r="R8" t="str">
            <v>汉族</v>
          </cell>
          <cell r="S8" t="str">
            <v>群众</v>
          </cell>
          <cell r="T8" t="str">
            <v>大学专科</v>
          </cell>
          <cell r="U8" t="str">
            <v>无</v>
          </cell>
          <cell r="V8" t="str">
            <v>全日制</v>
          </cell>
          <cell r="W8" t="str">
            <v>2011-07-01</v>
          </cell>
          <cell r="X8" t="str">
            <v>新乡学院</v>
          </cell>
          <cell r="Y8" t="str">
            <v>110711201106003277</v>
          </cell>
          <cell r="Z8" t="str">
            <v>计算机信息管理</v>
          </cell>
          <cell r="AA8" t="str">
            <v>河南省南阳市桐柏县</v>
          </cell>
          <cell r="AB8" t="str">
            <v>2011-07-01</v>
          </cell>
          <cell r="AC8" t="str">
            <v>否</v>
          </cell>
          <cell r="AD8" t="str">
            <v/>
          </cell>
          <cell r="AE8" t="str">
            <v>湖北省随州市曾都区擂鼓墩大道水岸蓝桥一号楼601</v>
          </cell>
          <cell r="AF8" t="str">
            <v>暂无</v>
          </cell>
          <cell r="AG8" t="str">
            <v>8年</v>
          </cell>
          <cell r="AH8" t="str">
            <v/>
          </cell>
          <cell r="AI8" t="str">
            <v>2004年9月-2008年6月，桐柏县第一高级中学；
2008年9月-2011年6月，新乡学院，计算机信息管理专业；
2011年7月-2012年6月，河南拓展者集团，行政专员；
2012年7月-2012年8月，待业；
2012年9月-2019年11月，个体；
2019年12月-至今，待业</v>
          </cell>
          <cell r="AJ8" t="str">
            <v>父：万国付，务农
母：郑明香，务农
配偶：胡涵，自由职业</v>
          </cell>
          <cell r="AK8" t="str">
            <v>无</v>
          </cell>
          <cell r="AL8" t="str">
            <v/>
          </cell>
          <cell r="AM8" t="str">
            <v>湖北省随州市</v>
          </cell>
          <cell r="AN8" t="str">
            <v>雇员制书记员岗1</v>
          </cell>
          <cell r="AO8">
            <v>340101</v>
          </cell>
          <cell r="AP8" t="str">
            <v>大类</v>
          </cell>
          <cell r="AQ8" t="str">
            <v>雇员制检察辅助人员</v>
          </cell>
          <cell r="AR8" t="str">
            <v>7</v>
          </cell>
          <cell r="AS8" t="str">
            <v>1</v>
          </cell>
          <cell r="AT8" t="str">
            <v>14204001</v>
          </cell>
          <cell r="AU8" t="str">
            <v>14204001001</v>
          </cell>
          <cell r="AV8" t="str">
            <v>随州市人民检察院</v>
          </cell>
          <cell r="AW8" t="str">
            <v>随州市人民检察院</v>
          </cell>
          <cell r="AX8">
            <v>58</v>
          </cell>
          <cell r="AY8" t="b">
            <v>1</v>
          </cell>
          <cell r="AZ8" t="b">
            <v>1</v>
          </cell>
          <cell r="BA8" t="b">
            <v>1</v>
          </cell>
          <cell r="BB8">
            <v>26.4</v>
          </cell>
        </row>
        <row r="9">
          <cell r="C9" t="str">
            <v>杨柳</v>
          </cell>
          <cell r="D9" t="str">
            <v>42130219960417516X</v>
          </cell>
          <cell r="E9" t="str">
            <v>14204001001</v>
          </cell>
          <cell r="F9" t="str">
            <v>随州市人民检察院</v>
          </cell>
          <cell r="G9" t="str">
            <v>114204011329</v>
          </cell>
          <cell r="H9">
            <v>66</v>
          </cell>
          <cell r="I9" t="str">
            <v>14204</v>
          </cell>
          <cell r="J9" t="str">
            <v>湖北省随州市</v>
          </cell>
          <cell r="K9" t="str">
            <v>14204</v>
          </cell>
          <cell r="L9" t="str">
            <v>142</v>
          </cell>
          <cell r="M9" t="str">
            <v>14204</v>
          </cell>
          <cell r="N9" t="str">
            <v>24</v>
          </cell>
          <cell r="O9" t="str">
            <v>女</v>
          </cell>
          <cell r="P9" t="str">
            <v>1996-04-17</v>
          </cell>
          <cell r="Q9" t="str">
            <v>湖北随州</v>
          </cell>
          <cell r="R9" t="str">
            <v>汉族</v>
          </cell>
          <cell r="S9" t="str">
            <v>中共党员(预备党员)</v>
          </cell>
          <cell r="T9" t="str">
            <v>大学本科</v>
          </cell>
          <cell r="U9" t="str">
            <v>学士</v>
          </cell>
          <cell r="V9" t="str">
            <v>全日制</v>
          </cell>
          <cell r="W9" t="str">
            <v>2019-06-26</v>
          </cell>
          <cell r="X9" t="str">
            <v>杭州电子科技大学</v>
          </cell>
          <cell r="Y9" t="str">
            <v>103361201905002258</v>
          </cell>
          <cell r="Z9" t="str">
            <v>数字媒体技术</v>
          </cell>
          <cell r="AA9" t="str">
            <v>湖北随州</v>
          </cell>
          <cell r="AB9" t="str">
            <v/>
          </cell>
          <cell r="AC9" t="str">
            <v>否</v>
          </cell>
          <cell r="AD9" t="str">
            <v/>
          </cell>
          <cell r="AE9" t="str">
            <v>湖北省随州市万和镇万和居委会四组</v>
          </cell>
          <cell r="AF9" t="str">
            <v>无</v>
          </cell>
          <cell r="AG9" t="str">
            <v>0</v>
          </cell>
          <cell r="AH9" t="str">
            <v>CET-6 504</v>
          </cell>
          <cell r="AI9" t="str">
            <v>2011.09-2014-06 随州一中
2014.09-2015.06 随州市欧阳修中学
2015.09-2019.06 杭州电子科技大学
2019.06至今  待业</v>
          </cell>
          <cell r="AJ9" t="str">
            <v>杨先明 父亲 个体户
刘辉   母亲 个体户
杨撼宇 弟弟 陆军勤务学院 生长军官</v>
          </cell>
          <cell r="AK9" t="str">
            <v>无</v>
          </cell>
          <cell r="AL9" t="str">
            <v>待业  尚未工作</v>
          </cell>
          <cell r="AM9" t="str">
            <v>湖北省随州市</v>
          </cell>
          <cell r="AN9" t="str">
            <v>雇员制书记员岗1</v>
          </cell>
          <cell r="AO9">
            <v>340101</v>
          </cell>
          <cell r="AP9" t="str">
            <v>大类</v>
          </cell>
          <cell r="AQ9" t="str">
            <v>雇员制检察辅助人员</v>
          </cell>
          <cell r="AR9" t="str">
            <v>7</v>
          </cell>
          <cell r="AS9" t="str">
            <v>1</v>
          </cell>
          <cell r="AT9" t="str">
            <v>14204001</v>
          </cell>
          <cell r="AU9" t="str">
            <v>14204001001</v>
          </cell>
          <cell r="AV9" t="str">
            <v>随州市人民检察院</v>
          </cell>
          <cell r="AW9" t="str">
            <v>随州市人民检察院</v>
          </cell>
          <cell r="AX9">
            <v>74</v>
          </cell>
          <cell r="AY9" t="b">
            <v>1</v>
          </cell>
          <cell r="AZ9" t="b">
            <v>1</v>
          </cell>
          <cell r="BA9" t="b">
            <v>1</v>
          </cell>
          <cell r="BB9">
            <v>26.4</v>
          </cell>
        </row>
        <row r="10">
          <cell r="C10" t="str">
            <v>蔡熙弘</v>
          </cell>
          <cell r="D10" t="str">
            <v>421302199506100420</v>
          </cell>
          <cell r="E10" t="str">
            <v>14204001001</v>
          </cell>
          <cell r="F10" t="str">
            <v>随州市人民检察院</v>
          </cell>
          <cell r="G10" t="str">
            <v>114204011117</v>
          </cell>
          <cell r="H10">
            <v>65</v>
          </cell>
          <cell r="I10" t="str">
            <v>14204</v>
          </cell>
          <cell r="J10" t="str">
            <v>湖北省随州市</v>
          </cell>
          <cell r="K10" t="str">
            <v>14204</v>
          </cell>
          <cell r="L10" t="str">
            <v>142</v>
          </cell>
          <cell r="M10" t="str">
            <v>14204</v>
          </cell>
          <cell r="N10" t="str">
            <v>25</v>
          </cell>
          <cell r="O10" t="str">
            <v>女</v>
          </cell>
          <cell r="P10" t="str">
            <v>1995-06-10</v>
          </cell>
          <cell r="Q10" t="str">
            <v>湖北随州</v>
          </cell>
          <cell r="R10" t="str">
            <v>汉族</v>
          </cell>
          <cell r="S10" t="str">
            <v>共青团员</v>
          </cell>
          <cell r="T10" t="str">
            <v>大学专科</v>
          </cell>
          <cell r="U10" t="str">
            <v>无</v>
          </cell>
          <cell r="V10" t="str">
            <v>全日制</v>
          </cell>
          <cell r="W10" t="str">
            <v>2016-06-30</v>
          </cell>
          <cell r="X10" t="str">
            <v>湖北水利水电职业技术学院</v>
          </cell>
          <cell r="Y10" t="str">
            <v>129821201606526218</v>
          </cell>
          <cell r="Z10" t="str">
            <v>工程造价</v>
          </cell>
          <cell r="AA10" t="str">
            <v>湖北随州</v>
          </cell>
          <cell r="AB10" t="str">
            <v>2016-07-01</v>
          </cell>
          <cell r="AC10" t="str">
            <v>否</v>
          </cell>
          <cell r="AD10" t="str">
            <v/>
          </cell>
          <cell r="AE10" t="str">
            <v>湖北省随州市曾都区城南新区碧桂园云山竹语十三街十三座</v>
          </cell>
          <cell r="AF10" t="str">
            <v>随州文汇会计咨询有限公司</v>
          </cell>
          <cell r="AG10" t="str">
            <v>4</v>
          </cell>
          <cell r="AH10" t="str">
            <v/>
          </cell>
          <cell r="AI10" t="str">
            <v>2010-2013年   就读于随州二中
2013-2016年   就读于湖北水利水电职业技术学院
2016至今      工作于随州文汇会计咨询有限公司</v>
          </cell>
          <cell r="AJ10" t="str">
            <v>父亲:蔡传刚   浙江路港集团项目部
母亲：蒋春娥  同威汽车配件厂</v>
          </cell>
          <cell r="AK10" t="str">
            <v>无</v>
          </cell>
          <cell r="AL10" t="str">
            <v/>
          </cell>
          <cell r="AM10" t="str">
            <v>湖北省随州市</v>
          </cell>
          <cell r="AN10" t="str">
            <v>雇员制书记员岗1</v>
          </cell>
          <cell r="AO10">
            <v>340101</v>
          </cell>
          <cell r="AP10" t="str">
            <v>大类</v>
          </cell>
          <cell r="AQ10" t="str">
            <v>雇员制检察辅助人员</v>
          </cell>
          <cell r="AR10" t="str">
            <v>7</v>
          </cell>
          <cell r="AS10" t="str">
            <v>1</v>
          </cell>
          <cell r="AT10" t="str">
            <v>14204001</v>
          </cell>
          <cell r="AU10" t="str">
            <v>14204001001</v>
          </cell>
          <cell r="AV10" t="str">
            <v>随州市人民检察院</v>
          </cell>
          <cell r="AW10" t="str">
            <v>随州市人民检察院</v>
          </cell>
          <cell r="AX10">
            <v>65</v>
          </cell>
          <cell r="AY10" t="b">
            <v>1</v>
          </cell>
          <cell r="AZ10" t="b">
            <v>1</v>
          </cell>
          <cell r="BA10" t="b">
            <v>1</v>
          </cell>
          <cell r="BB10">
            <v>26</v>
          </cell>
        </row>
        <row r="11">
          <cell r="C11" t="str">
            <v>曾秋童</v>
          </cell>
          <cell r="D11" t="str">
            <v>421302199509010420</v>
          </cell>
          <cell r="E11" t="str">
            <v>14204001001</v>
          </cell>
          <cell r="F11" t="str">
            <v>随州市人民检察院</v>
          </cell>
          <cell r="G11" t="str">
            <v>114204010719</v>
          </cell>
          <cell r="H11">
            <v>64</v>
          </cell>
          <cell r="I11" t="str">
            <v>14204</v>
          </cell>
          <cell r="J11" t="str">
            <v>湖北省随州市</v>
          </cell>
          <cell r="K11" t="str">
            <v>14204</v>
          </cell>
          <cell r="L11" t="str">
            <v>142</v>
          </cell>
          <cell r="M11" t="str">
            <v>14204</v>
          </cell>
          <cell r="N11" t="str">
            <v>24</v>
          </cell>
          <cell r="O11" t="str">
            <v>女</v>
          </cell>
          <cell r="P11" t="str">
            <v>1995-09-01</v>
          </cell>
          <cell r="Q11" t="str">
            <v>湖北随州</v>
          </cell>
          <cell r="R11" t="str">
            <v>汉族</v>
          </cell>
          <cell r="S11" t="str">
            <v>中共党员(预备党员)</v>
          </cell>
          <cell r="T11" t="str">
            <v>大学本科</v>
          </cell>
          <cell r="U11" t="str">
            <v>学士</v>
          </cell>
          <cell r="V11" t="str">
            <v>全日制</v>
          </cell>
          <cell r="W11" t="str">
            <v>2018-06-30</v>
          </cell>
          <cell r="X11" t="str">
            <v>武汉纺织大学</v>
          </cell>
          <cell r="Y11" t="str">
            <v>104951201805618361</v>
          </cell>
          <cell r="Z11" t="str">
            <v>信息与计算科学</v>
          </cell>
          <cell r="AA11" t="str">
            <v>湖北随州</v>
          </cell>
          <cell r="AB11" t="str">
            <v>2019-12-01</v>
          </cell>
          <cell r="AC11" t="str">
            <v>否</v>
          </cell>
          <cell r="AD11" t="str">
            <v/>
          </cell>
          <cell r="AE11" t="str">
            <v>随州市御山墅</v>
          </cell>
          <cell r="AF11" t="str">
            <v>随州市博物馆</v>
          </cell>
          <cell r="AG11" t="str">
            <v>一年</v>
          </cell>
          <cell r="AH11" t="str">
            <v>无</v>
          </cell>
          <cell r="AI11" t="str">
            <v>2010.09-2013.06 随州市一中 学生
2013.09-2014.06 随州市欧阳修中学 学生
2014.09-2018.06 武汉纺织大学 学生
2018.06-2019.12 待业
2019.12-至今 随州市博物馆 职员</v>
          </cell>
          <cell r="AJ11" t="str">
            <v>曾庆东 父女 随州市博物馆 职员
蒋小莉 母女 随州市欧阳修幼儿园 职员</v>
          </cell>
          <cell r="AK11" t="str">
            <v>无</v>
          </cell>
          <cell r="AL11" t="str">
            <v/>
          </cell>
          <cell r="AM11" t="str">
            <v>湖北省随州市</v>
          </cell>
          <cell r="AN11" t="str">
            <v>雇员制书记员岗1</v>
          </cell>
          <cell r="AO11">
            <v>340101</v>
          </cell>
          <cell r="AP11" t="str">
            <v>大类</v>
          </cell>
          <cell r="AQ11" t="str">
            <v>雇员制检察辅助人员</v>
          </cell>
          <cell r="AR11" t="str">
            <v>7</v>
          </cell>
          <cell r="AS11" t="str">
            <v>1</v>
          </cell>
          <cell r="AT11" t="str">
            <v>14204001</v>
          </cell>
          <cell r="AU11" t="str">
            <v>14204001001</v>
          </cell>
          <cell r="AV11" t="str">
            <v>随州市人民检察院</v>
          </cell>
          <cell r="AW11" t="str">
            <v>随州市人民检察院</v>
          </cell>
          <cell r="AX11">
            <v>56</v>
          </cell>
          <cell r="AY11" t="b">
            <v>1</v>
          </cell>
          <cell r="AZ11" t="b">
            <v>1</v>
          </cell>
          <cell r="BA11" t="b">
            <v>1</v>
          </cell>
          <cell r="BB11">
            <v>25.6</v>
          </cell>
        </row>
        <row r="12">
          <cell r="C12" t="str">
            <v>梁娥</v>
          </cell>
          <cell r="D12" t="str">
            <v>42900119911210516X</v>
          </cell>
          <cell r="E12" t="str">
            <v>14204001001</v>
          </cell>
          <cell r="F12" t="str">
            <v>随州市人民检察院</v>
          </cell>
          <cell r="G12" t="str">
            <v>114204011404</v>
          </cell>
          <cell r="H12">
            <v>64</v>
          </cell>
          <cell r="I12" t="str">
            <v>14204</v>
          </cell>
          <cell r="J12" t="str">
            <v>湖北省随州市</v>
          </cell>
          <cell r="K12" t="str">
            <v>14204</v>
          </cell>
          <cell r="L12" t="str">
            <v>142</v>
          </cell>
          <cell r="M12" t="str">
            <v>14204</v>
          </cell>
          <cell r="N12" t="str">
            <v>28</v>
          </cell>
          <cell r="O12" t="str">
            <v>女</v>
          </cell>
          <cell r="P12" t="str">
            <v>1991-12-10</v>
          </cell>
          <cell r="Q12" t="str">
            <v>湖北随州</v>
          </cell>
          <cell r="R12" t="str">
            <v>汉族</v>
          </cell>
          <cell r="S12" t="str">
            <v>共青团员</v>
          </cell>
          <cell r="T12" t="str">
            <v>大学本科</v>
          </cell>
          <cell r="U12" t="str">
            <v>学士</v>
          </cell>
          <cell r="V12" t="str">
            <v>全日制</v>
          </cell>
          <cell r="W12" t="str">
            <v>2014-07-01</v>
          </cell>
          <cell r="X12" t="str">
            <v>长江大学</v>
          </cell>
          <cell r="Y12" t="str">
            <v>104891201405002826</v>
          </cell>
          <cell r="Z12" t="str">
            <v>工商管理</v>
          </cell>
          <cell r="AA12" t="str">
            <v>湖北随州</v>
          </cell>
          <cell r="AB12" t="str">
            <v>2014-09-01</v>
          </cell>
          <cell r="AC12" t="str">
            <v>否</v>
          </cell>
          <cell r="AD12" t="str">
            <v/>
          </cell>
          <cell r="AE12" t="str">
            <v>湖北省随州市曾都区东城文峰塔八一七组</v>
          </cell>
          <cell r="AF12" t="str">
            <v>洛阳小学</v>
          </cell>
          <cell r="AG12" t="str">
            <v>4年</v>
          </cell>
          <cell r="AH12" t="str">
            <v>无</v>
          </cell>
          <cell r="AI12" t="str">
            <v>2007.09——2010.06就读于曾都区第一高级中学
2010.09——2014.07就读于长江大学
2014.09——2016.06就职于交通银行金融服务中心
2016.09——2020.07就职于洛阳小学</v>
          </cell>
          <cell r="AJ12" t="str">
            <v>父亲  梁和东  53岁  农民
母亲  吴海燕  53岁  农民
配偶  卢朝    32岁  湖北军安司法鉴定中心
女儿  卢书瑶  2岁</v>
          </cell>
          <cell r="AK12" t="str">
            <v>无</v>
          </cell>
          <cell r="AL12" t="str">
            <v>无</v>
          </cell>
          <cell r="AM12" t="str">
            <v>湖北省随州市</v>
          </cell>
          <cell r="AN12" t="str">
            <v>雇员制书记员岗1</v>
          </cell>
          <cell r="AO12">
            <v>340101</v>
          </cell>
          <cell r="AP12" t="str">
            <v>大类</v>
          </cell>
          <cell r="AQ12" t="str">
            <v>雇员制检察辅助人员</v>
          </cell>
          <cell r="AR12" t="str">
            <v>7</v>
          </cell>
          <cell r="AS12" t="str">
            <v>1</v>
          </cell>
          <cell r="AT12" t="str">
            <v>14204001</v>
          </cell>
          <cell r="AU12" t="str">
            <v>14204001001</v>
          </cell>
          <cell r="AV12" t="str">
            <v>随州市人民检察院</v>
          </cell>
          <cell r="AW12" t="str">
            <v>随州市人民检察院</v>
          </cell>
          <cell r="AX12">
            <v>75</v>
          </cell>
          <cell r="AY12" t="b">
            <v>1</v>
          </cell>
          <cell r="AZ12" t="b">
            <v>1</v>
          </cell>
          <cell r="BA12" t="b">
            <v>1</v>
          </cell>
          <cell r="BB12">
            <v>25.6</v>
          </cell>
        </row>
        <row r="13">
          <cell r="C13" t="str">
            <v>熊春琳</v>
          </cell>
          <cell r="D13" t="str">
            <v>429001198803060429</v>
          </cell>
          <cell r="E13" t="str">
            <v>14204001001</v>
          </cell>
          <cell r="F13" t="str">
            <v>随州市人民检察院</v>
          </cell>
          <cell r="G13" t="str">
            <v>114204010424</v>
          </cell>
          <cell r="H13">
            <v>63</v>
          </cell>
          <cell r="I13" t="str">
            <v>14204</v>
          </cell>
          <cell r="J13" t="str">
            <v>湖北省随州市</v>
          </cell>
          <cell r="K13" t="str">
            <v>14204</v>
          </cell>
          <cell r="L13" t="str">
            <v>142</v>
          </cell>
          <cell r="M13" t="str">
            <v>14204</v>
          </cell>
          <cell r="N13" t="str">
            <v>32</v>
          </cell>
          <cell r="O13" t="str">
            <v>女</v>
          </cell>
          <cell r="P13" t="str">
            <v>1988-03-08</v>
          </cell>
          <cell r="Q13" t="str">
            <v>湖北省随州曾都区</v>
          </cell>
          <cell r="R13" t="str">
            <v>汉族</v>
          </cell>
          <cell r="S13" t="str">
            <v>群众</v>
          </cell>
          <cell r="T13" t="str">
            <v>大学本科</v>
          </cell>
          <cell r="U13" t="str">
            <v>学士</v>
          </cell>
          <cell r="V13" t="str">
            <v>全日制</v>
          </cell>
          <cell r="W13" t="str">
            <v>2009-06-20</v>
          </cell>
          <cell r="X13" t="str">
            <v>武汉体育学院</v>
          </cell>
          <cell r="Y13" t="str">
            <v>105221200905620238</v>
          </cell>
          <cell r="Z13" t="str">
            <v>公共事业管理</v>
          </cell>
          <cell r="AA13" t="str">
            <v>湖北省随州市曾都区</v>
          </cell>
          <cell r="AB13" t="str">
            <v>2009-11-20</v>
          </cell>
          <cell r="AC13" t="str">
            <v>否</v>
          </cell>
          <cell r="AD13" t="str">
            <v/>
          </cell>
          <cell r="AE13" t="str">
            <v>湖北省随州市曾都区海翼汉东至尊</v>
          </cell>
          <cell r="AF13" t="str">
            <v>无</v>
          </cell>
          <cell r="AG13" t="str">
            <v/>
          </cell>
          <cell r="AH13" t="str">
            <v>无</v>
          </cell>
          <cell r="AI13" t="str">
            <v>2005年 随州二中毕业
2005年 武汉体育学院   2009年毕业
2009年 深圳科莱货运有限公司
2012年 随州移动
2015年 建设银行</v>
          </cell>
          <cell r="AJ13" t="str">
            <v>父亲  熊柏树    退休
母亲  吴祖清    退休</v>
          </cell>
          <cell r="AK13" t="str">
            <v>无</v>
          </cell>
          <cell r="AL13" t="str">
            <v>无</v>
          </cell>
          <cell r="AM13" t="str">
            <v>湖北省随州市</v>
          </cell>
          <cell r="AN13" t="str">
            <v>雇员制书记员岗1</v>
          </cell>
          <cell r="AO13">
            <v>340101</v>
          </cell>
          <cell r="AP13" t="str">
            <v>大类</v>
          </cell>
          <cell r="AQ13" t="str">
            <v>雇员制检察辅助人员</v>
          </cell>
          <cell r="AR13" t="str">
            <v>7</v>
          </cell>
          <cell r="AS13" t="str">
            <v>1</v>
          </cell>
          <cell r="AT13" t="str">
            <v>14204001</v>
          </cell>
          <cell r="AU13" t="str">
            <v>14204001001</v>
          </cell>
          <cell r="AV13" t="str">
            <v>随州市人民检察院</v>
          </cell>
          <cell r="AW13" t="str">
            <v>随州市人民检察院</v>
          </cell>
          <cell r="AX13">
            <v>92</v>
          </cell>
          <cell r="AY13" t="b">
            <v>1</v>
          </cell>
          <cell r="AZ13" t="b">
            <v>1</v>
          </cell>
          <cell r="BA13" t="b">
            <v>1</v>
          </cell>
          <cell r="BB13">
            <v>25.2</v>
          </cell>
        </row>
        <row r="14">
          <cell r="C14" t="str">
            <v>胡佳旻</v>
          </cell>
          <cell r="D14" t="str">
            <v>429001199309185570</v>
          </cell>
          <cell r="E14" t="str">
            <v>14204001001</v>
          </cell>
          <cell r="F14" t="str">
            <v>随州市人民检察院</v>
          </cell>
          <cell r="G14" t="str">
            <v>114204010125</v>
          </cell>
          <cell r="H14">
            <v>62</v>
          </cell>
          <cell r="I14" t="str">
            <v>14204</v>
          </cell>
          <cell r="J14" t="str">
            <v>湖北省随州市</v>
          </cell>
          <cell r="K14" t="str">
            <v>14204</v>
          </cell>
          <cell r="L14" t="str">
            <v>142</v>
          </cell>
          <cell r="M14" t="str">
            <v>14204</v>
          </cell>
          <cell r="N14" t="str">
            <v>26</v>
          </cell>
          <cell r="O14" t="str">
            <v>男</v>
          </cell>
          <cell r="P14" t="str">
            <v>1993-09-18</v>
          </cell>
          <cell r="Q14" t="str">
            <v>湖北省随州市</v>
          </cell>
          <cell r="R14" t="str">
            <v>汉族</v>
          </cell>
          <cell r="S14" t="str">
            <v>群众</v>
          </cell>
          <cell r="T14" t="str">
            <v>大学专科</v>
          </cell>
          <cell r="U14" t="str">
            <v>无</v>
          </cell>
          <cell r="V14" t="str">
            <v>全日制</v>
          </cell>
          <cell r="W14" t="str">
            <v>2015-07-01</v>
          </cell>
          <cell r="X14" t="str">
            <v>武汉轻工大学</v>
          </cell>
          <cell r="Y14" t="str">
            <v>104961201506000189</v>
          </cell>
          <cell r="Z14" t="str">
            <v>国际经济与贸易</v>
          </cell>
          <cell r="AA14" t="str">
            <v>湖北省随州市</v>
          </cell>
          <cell r="AB14" t="str">
            <v>2017-10-07</v>
          </cell>
          <cell r="AC14" t="str">
            <v>否</v>
          </cell>
          <cell r="AD14" t="str">
            <v/>
          </cell>
          <cell r="AE14" t="str">
            <v>湖北省随州市左岸星城22栋2单元401</v>
          </cell>
          <cell r="AF14" t="str">
            <v>随县唐县镇人民政府</v>
          </cell>
          <cell r="AG14" t="str">
            <v>2年半</v>
          </cell>
          <cell r="AH14" t="str">
            <v/>
          </cell>
          <cell r="AI14" t="str">
            <v>高中：2008年9月至2012年6月  就读随州市一中
专科：2012年9月至2015年6月  就读武汉轻工大学
本科：2016年3月至2018年6月  就读长江大学
工作经历：2017年10月至今    在随县唐县镇人民政府工作</v>
          </cell>
          <cell r="AJ14" t="str">
            <v>父亲：胡守成   工作单位：随州市农村商业银行
母亲：李芳琴   工作单位：随县唐县镇第二中学
配偶：刘梦月   工作单位：无</v>
          </cell>
          <cell r="AK14" t="str">
            <v>无</v>
          </cell>
          <cell r="AL14" t="str">
            <v/>
          </cell>
          <cell r="AM14" t="str">
            <v>湖北省随州市</v>
          </cell>
          <cell r="AN14" t="str">
            <v>雇员制书记员岗1</v>
          </cell>
          <cell r="AO14">
            <v>340101</v>
          </cell>
          <cell r="AP14" t="str">
            <v>大类</v>
          </cell>
          <cell r="AQ14" t="str">
            <v>雇员制检察辅助人员</v>
          </cell>
          <cell r="AR14" t="str">
            <v>7</v>
          </cell>
          <cell r="AS14" t="str">
            <v>1</v>
          </cell>
          <cell r="AT14" t="str">
            <v>14204001</v>
          </cell>
          <cell r="AU14" t="str">
            <v>14204001001</v>
          </cell>
          <cell r="AV14" t="str">
            <v>随州市人民检察院</v>
          </cell>
          <cell r="AW14" t="str">
            <v>随州市人民检察院</v>
          </cell>
          <cell r="AX14">
            <v>62</v>
          </cell>
          <cell r="AY14" t="b">
            <v>1</v>
          </cell>
          <cell r="AZ14" t="b">
            <v>1</v>
          </cell>
          <cell r="BA14" t="b">
            <v>1</v>
          </cell>
          <cell r="BB14">
            <v>24.8</v>
          </cell>
        </row>
        <row r="15">
          <cell r="C15" t="str">
            <v>刘钰迪</v>
          </cell>
          <cell r="D15" t="str">
            <v>42900119910125002X</v>
          </cell>
          <cell r="E15" t="str">
            <v>14204001001</v>
          </cell>
          <cell r="F15" t="str">
            <v>随州市人民检察院</v>
          </cell>
          <cell r="G15" t="str">
            <v>114204010303</v>
          </cell>
          <cell r="H15">
            <v>62</v>
          </cell>
          <cell r="I15" t="str">
            <v>14204</v>
          </cell>
          <cell r="J15" t="str">
            <v>湖北省随州市</v>
          </cell>
          <cell r="K15" t="str">
            <v>14204</v>
          </cell>
          <cell r="L15" t="str">
            <v>142</v>
          </cell>
          <cell r="M15" t="str">
            <v>14204</v>
          </cell>
          <cell r="N15" t="str">
            <v>29</v>
          </cell>
          <cell r="O15" t="str">
            <v>女</v>
          </cell>
          <cell r="P15" t="str">
            <v>1991-01-25</v>
          </cell>
          <cell r="Q15" t="str">
            <v>湖北随州</v>
          </cell>
          <cell r="R15" t="str">
            <v>汉族</v>
          </cell>
          <cell r="S15" t="str">
            <v>共青团员</v>
          </cell>
          <cell r="T15" t="str">
            <v>大学本科</v>
          </cell>
          <cell r="U15" t="str">
            <v>学士</v>
          </cell>
          <cell r="V15" t="str">
            <v>全日制</v>
          </cell>
          <cell r="W15" t="str">
            <v>2013-06-30</v>
          </cell>
          <cell r="X15" t="str">
            <v>武汉生物工程学院</v>
          </cell>
          <cell r="Y15" t="str">
            <v>123621201305001694</v>
          </cell>
          <cell r="Z15" t="str">
            <v>生物工程</v>
          </cell>
          <cell r="AA15" t="str">
            <v>湖北随州</v>
          </cell>
          <cell r="AB15" t="str">
            <v>2013-07-14</v>
          </cell>
          <cell r="AC15" t="str">
            <v>否</v>
          </cell>
          <cell r="AD15" t="str">
            <v/>
          </cell>
          <cell r="AE15" t="str">
            <v>湖北省随州市曾都区齐星花园三栋1-1901</v>
          </cell>
          <cell r="AF15" t="str">
            <v>随县人民检察院（劳务派遣）</v>
          </cell>
          <cell r="AG15" t="str">
            <v>1年半</v>
          </cell>
          <cell r="AH15" t="str">
            <v/>
          </cell>
          <cell r="AI15" t="str">
            <v>2006年9月1日-2009年6月30日就读于随州市汉东中学；
2009年9月1日-2013年6月30日，就读于武汉生物工程学院生物工程系生物工程专业；
2013年7月1日-2013年7月15日，待业；
2013年7月14日-2013年12月27日，就职于景濠纺织有限公司，任质量跟单员；
2013年12月28日-2014年6月6日，于微创会计学校学习并取得会计从业资格证；
2014年6月7日-2016年2月29日，就职于深圳黑石不动产金融服务有限公司，任风控专员；
2016年3月7日-2018</v>
          </cell>
          <cell r="AJ15" t="str">
            <v>父亲：刘金殿，待业；
母亲：余功萍，退休；
配偶：熊嘉伟，就职于汇丰村镇银行；
儿子：熊茗洋、刘茗浩，均未成年。</v>
          </cell>
          <cell r="AK15" t="str">
            <v>无</v>
          </cell>
          <cell r="AL15" t="str">
            <v/>
          </cell>
          <cell r="AM15" t="str">
            <v>湖北省随州市</v>
          </cell>
          <cell r="AN15" t="str">
            <v>雇员制书记员岗1</v>
          </cell>
          <cell r="AO15">
            <v>340101</v>
          </cell>
          <cell r="AP15" t="str">
            <v>大类</v>
          </cell>
          <cell r="AQ15" t="str">
            <v>雇员制检察辅助人员</v>
          </cell>
          <cell r="AR15" t="str">
            <v>7</v>
          </cell>
          <cell r="AS15" t="str">
            <v>1</v>
          </cell>
          <cell r="AT15" t="str">
            <v>14204001</v>
          </cell>
          <cell r="AU15" t="str">
            <v>14204001001</v>
          </cell>
          <cell r="AV15" t="str">
            <v>随州市人民检察院</v>
          </cell>
          <cell r="AW15" t="str">
            <v>随州市人民检察院</v>
          </cell>
          <cell r="AX15">
            <v>85</v>
          </cell>
          <cell r="AY15" t="b">
            <v>1</v>
          </cell>
          <cell r="AZ15" t="b">
            <v>1</v>
          </cell>
          <cell r="BA15" t="b">
            <v>1</v>
          </cell>
          <cell r="BB15">
            <v>24.8</v>
          </cell>
        </row>
        <row r="16">
          <cell r="C16" t="str">
            <v>陈健侦</v>
          </cell>
          <cell r="D16" t="str">
            <v>429001199001163148</v>
          </cell>
          <cell r="E16" t="str">
            <v>14204001001</v>
          </cell>
          <cell r="F16" t="str">
            <v>随州市人民检察院</v>
          </cell>
          <cell r="G16" t="str">
            <v>114204010412</v>
          </cell>
          <cell r="H16">
            <v>62</v>
          </cell>
          <cell r="I16" t="str">
            <v>14204</v>
          </cell>
          <cell r="J16" t="str">
            <v>湖北省随州市</v>
          </cell>
          <cell r="K16" t="str">
            <v>14204</v>
          </cell>
          <cell r="L16" t="str">
            <v>142</v>
          </cell>
          <cell r="M16" t="str">
            <v>14204</v>
          </cell>
          <cell r="N16" t="str">
            <v>30</v>
          </cell>
          <cell r="O16" t="str">
            <v>女</v>
          </cell>
          <cell r="P16" t="str">
            <v>1990-01-16</v>
          </cell>
          <cell r="Q16" t="str">
            <v>湖北省随州市</v>
          </cell>
          <cell r="R16" t="str">
            <v>汉族</v>
          </cell>
          <cell r="S16" t="str">
            <v>共青团员</v>
          </cell>
          <cell r="T16" t="str">
            <v>大学专科</v>
          </cell>
          <cell r="U16" t="str">
            <v>无</v>
          </cell>
          <cell r="V16" t="str">
            <v>全日制</v>
          </cell>
          <cell r="W16" t="str">
            <v>2011-06-30</v>
          </cell>
          <cell r="X16" t="str">
            <v>襄樊学院</v>
          </cell>
          <cell r="Y16" t="str">
            <v>105191201106888351</v>
          </cell>
          <cell r="Z16" t="str">
            <v>应用英语</v>
          </cell>
          <cell r="AA16" t="str">
            <v>湖北省随州市</v>
          </cell>
          <cell r="AB16" t="str">
            <v>2011-08-01</v>
          </cell>
          <cell r="AC16" t="str">
            <v>否</v>
          </cell>
          <cell r="AD16" t="str">
            <v/>
          </cell>
          <cell r="AE16" t="str">
            <v>随州市曾都区迎宾大道 文峰新天地</v>
          </cell>
          <cell r="AF16" t="str">
            <v>暂无</v>
          </cell>
          <cell r="AG16" t="str">
            <v>6年</v>
          </cell>
          <cell r="AH16" t="str">
            <v/>
          </cell>
          <cell r="AI16" t="str">
            <v>2006年9月至2008年6月就读于欧阳修中心，
2008年9月至2011年6月就读于襄樊学院，
2011年8月至2013年5月就职于中山佩兰公司做外贸业务，
2013年8月至2016年2月就职于湖北新征消防有限公司随州分公司做文员，
2016年2月至2018年6月未工作，
2018年7月至2019年9月就职于湖北威通华彩公司做外贸业务，
2019年10月至今未工作</v>
          </cell>
          <cell r="AJ16" t="str">
            <v>父亲：陈尚发，个体户
母亲：赵秀菊，个体户
配偶：罗兴，个体户</v>
          </cell>
          <cell r="AK16" t="str">
            <v>无</v>
          </cell>
          <cell r="AL16" t="str">
            <v/>
          </cell>
          <cell r="AM16" t="str">
            <v>湖北省随州市</v>
          </cell>
          <cell r="AN16" t="str">
            <v>雇员制书记员岗1</v>
          </cell>
          <cell r="AO16">
            <v>340101</v>
          </cell>
          <cell r="AP16" t="str">
            <v>大类</v>
          </cell>
          <cell r="AQ16" t="str">
            <v>雇员制检察辅助人员</v>
          </cell>
          <cell r="AR16" t="str">
            <v>7</v>
          </cell>
          <cell r="AS16" t="str">
            <v>1</v>
          </cell>
          <cell r="AT16" t="str">
            <v>14204001</v>
          </cell>
          <cell r="AU16" t="str">
            <v>14204001001</v>
          </cell>
          <cell r="AV16" t="str">
            <v>随州市人民检察院</v>
          </cell>
          <cell r="AW16" t="str">
            <v>随州市人民检察院</v>
          </cell>
          <cell r="AX16">
            <v>83</v>
          </cell>
          <cell r="AY16" t="b">
            <v>1</v>
          </cell>
          <cell r="AZ16" t="b">
            <v>1</v>
          </cell>
          <cell r="BA16" t="b">
            <v>1</v>
          </cell>
          <cell r="BB16">
            <v>24.8</v>
          </cell>
        </row>
        <row r="17">
          <cell r="C17" t="str">
            <v>李鸿雁</v>
          </cell>
          <cell r="D17" t="str">
            <v>429001198709026865</v>
          </cell>
          <cell r="E17" t="str">
            <v>14204001001</v>
          </cell>
          <cell r="F17" t="str">
            <v>随州市人民检察院</v>
          </cell>
          <cell r="G17" t="str">
            <v>114204010811</v>
          </cell>
          <cell r="H17">
            <v>62</v>
          </cell>
          <cell r="I17" t="str">
            <v>14204</v>
          </cell>
          <cell r="J17" t="str">
            <v>湖北省随州市</v>
          </cell>
          <cell r="K17" t="str">
            <v>14204</v>
          </cell>
          <cell r="L17" t="str">
            <v>142</v>
          </cell>
          <cell r="M17" t="str">
            <v>14204</v>
          </cell>
          <cell r="N17" t="str">
            <v>32</v>
          </cell>
          <cell r="O17" t="str">
            <v>女</v>
          </cell>
          <cell r="P17" t="str">
            <v>1987-09-02</v>
          </cell>
          <cell r="Q17" t="str">
            <v>湖北随州</v>
          </cell>
          <cell r="R17" t="str">
            <v>汉族</v>
          </cell>
          <cell r="S17" t="str">
            <v>中共党员(预备党员)</v>
          </cell>
          <cell r="T17" t="str">
            <v>大学本科</v>
          </cell>
          <cell r="U17" t="str">
            <v>学士</v>
          </cell>
          <cell r="V17" t="str">
            <v>全日制</v>
          </cell>
          <cell r="W17" t="str">
            <v>2010-06-30</v>
          </cell>
          <cell r="X17" t="str">
            <v>长江大学工程技术学院</v>
          </cell>
          <cell r="Y17" t="str">
            <v>132451201005054713</v>
          </cell>
          <cell r="Z17" t="str">
            <v>机械设计制造及其自动化</v>
          </cell>
          <cell r="AA17" t="str">
            <v>湖北省随县澴潭镇殷张山村七组</v>
          </cell>
          <cell r="AB17" t="str">
            <v>2010-07-16</v>
          </cell>
          <cell r="AC17" t="str">
            <v>否</v>
          </cell>
          <cell r="AD17" t="str">
            <v/>
          </cell>
          <cell r="AE17" t="str">
            <v>随州市曾都区擂鼓墩大道书香南苑</v>
          </cell>
          <cell r="AF17" t="str">
            <v>湖北省齐星汽车车身股份有限公司</v>
          </cell>
          <cell r="AG17" t="str">
            <v>9年</v>
          </cell>
          <cell r="AH17" t="str">
            <v>无</v>
          </cell>
          <cell r="AI17" t="str">
            <v>2003.9-2006.6 随州市曾都三中
2006.9-2010.6 长江大学工程技术学院
2010-2011年 展盟贸易（深圳）有限公司
2012年 待业
2013-2015年 深圳市宝尔威精密机械有限公司
2016至今 湖北省齐星汽车车身股份有限公司</v>
          </cell>
          <cell r="AJ17" t="str">
            <v>父亲：李超军，务农
母亲：朱正清，务农
女儿：曾雅妍，学生</v>
          </cell>
          <cell r="AK17" t="str">
            <v>无</v>
          </cell>
          <cell r="AL17" t="str">
            <v/>
          </cell>
          <cell r="AM17" t="str">
            <v>湖北省随州市</v>
          </cell>
          <cell r="AN17" t="str">
            <v>雇员制书记员岗1</v>
          </cell>
          <cell r="AO17">
            <v>340101</v>
          </cell>
          <cell r="AP17" t="str">
            <v>大类</v>
          </cell>
          <cell r="AQ17" t="str">
            <v>雇员制检察辅助人员</v>
          </cell>
          <cell r="AR17" t="str">
            <v>7</v>
          </cell>
          <cell r="AS17" t="str">
            <v>1</v>
          </cell>
          <cell r="AT17" t="str">
            <v>14204001</v>
          </cell>
          <cell r="AU17" t="str">
            <v>14204001001</v>
          </cell>
          <cell r="AV17" t="str">
            <v>随州市人民检察院</v>
          </cell>
          <cell r="AW17" t="str">
            <v>随州市人民检察院</v>
          </cell>
          <cell r="AX17">
            <v>67</v>
          </cell>
          <cell r="AY17" t="b">
            <v>1</v>
          </cell>
          <cell r="AZ17" t="b">
            <v>1</v>
          </cell>
          <cell r="BA17" t="b">
            <v>1</v>
          </cell>
          <cell r="BB17">
            <v>24.8</v>
          </cell>
        </row>
        <row r="18">
          <cell r="C18" t="str">
            <v>张晴</v>
          </cell>
          <cell r="D18" t="str">
            <v>42130219980510646X</v>
          </cell>
          <cell r="E18" t="str">
            <v>14204001001</v>
          </cell>
          <cell r="F18" t="str">
            <v>随州市人民检察院</v>
          </cell>
          <cell r="G18" t="str">
            <v>114204011223</v>
          </cell>
          <cell r="H18">
            <v>61</v>
          </cell>
          <cell r="I18" t="str">
            <v>14204</v>
          </cell>
          <cell r="J18" t="str">
            <v>湖北省随州市</v>
          </cell>
          <cell r="K18" t="str">
            <v>14204</v>
          </cell>
          <cell r="L18" t="str">
            <v>142</v>
          </cell>
          <cell r="M18" t="str">
            <v>14204</v>
          </cell>
          <cell r="N18" t="str">
            <v>22</v>
          </cell>
          <cell r="O18" t="str">
            <v>女</v>
          </cell>
          <cell r="P18" t="str">
            <v>1998-05-10</v>
          </cell>
          <cell r="Q18" t="str">
            <v>湖北随州</v>
          </cell>
          <cell r="R18" t="str">
            <v>汉族</v>
          </cell>
          <cell r="S18" t="str">
            <v>共青团员</v>
          </cell>
          <cell r="T18" t="str">
            <v>大学专科</v>
          </cell>
          <cell r="U18" t="str">
            <v>无</v>
          </cell>
          <cell r="V18" t="str">
            <v>全日制</v>
          </cell>
          <cell r="W18" t="str">
            <v>2019-06-30</v>
          </cell>
          <cell r="X18" t="str">
            <v>武汉软件工程职业学院</v>
          </cell>
          <cell r="Y18" t="str">
            <v>129781201906099944</v>
          </cell>
          <cell r="Z18" t="str">
            <v>金融管理与实务</v>
          </cell>
          <cell r="AA18" t="str">
            <v>湖北随州</v>
          </cell>
          <cell r="AB18" t="str">
            <v>2019-08-31</v>
          </cell>
          <cell r="AC18" t="str">
            <v>否</v>
          </cell>
          <cell r="AD18" t="str">
            <v/>
          </cell>
          <cell r="AE18" t="str">
            <v>湖北省随州市环潭镇石门垭路</v>
          </cell>
          <cell r="AF18" t="str">
            <v>厉山镇中心小学</v>
          </cell>
          <cell r="AG18" t="str">
            <v>1年</v>
          </cell>
          <cell r="AH18" t="str">
            <v>注册品类管理师（助理级）、教师资格证、证券从业资格证、普通话二级甲等</v>
          </cell>
          <cell r="AI18" t="str">
            <v>2013.9-2016.6 就读随县第一高级中学
2016.9-2019.6就读武汉软件工程职业学院
2019.9-2020.7就业湖北省随州市历山镇中心小学</v>
          </cell>
          <cell r="AJ18" t="str">
            <v>张运山（父亲） 务农 54
杨光敏（母亲） 务农 49</v>
          </cell>
          <cell r="AK18" t="str">
            <v>无</v>
          </cell>
          <cell r="AL18" t="str">
            <v/>
          </cell>
          <cell r="AM18" t="str">
            <v>湖北省随州市</v>
          </cell>
          <cell r="AN18" t="str">
            <v>雇员制书记员岗1</v>
          </cell>
          <cell r="AO18">
            <v>340101</v>
          </cell>
          <cell r="AP18" t="str">
            <v>大类</v>
          </cell>
          <cell r="AQ18" t="str">
            <v>雇员制检察辅助人员</v>
          </cell>
          <cell r="AR18" t="str">
            <v>7</v>
          </cell>
          <cell r="AS18" t="str">
            <v>1</v>
          </cell>
          <cell r="AT18" t="str">
            <v>14204001</v>
          </cell>
          <cell r="AU18" t="str">
            <v>14204001001</v>
          </cell>
          <cell r="AV18" t="str">
            <v>随州市人民检察院</v>
          </cell>
          <cell r="AW18" t="str">
            <v>随州市人民检察院</v>
          </cell>
          <cell r="AX18">
            <v>56</v>
          </cell>
          <cell r="AY18" t="b">
            <v>1</v>
          </cell>
          <cell r="AZ18" t="b">
            <v>1</v>
          </cell>
          <cell r="BA18" t="b">
            <v>1</v>
          </cell>
          <cell r="BB18">
            <v>24.4</v>
          </cell>
        </row>
        <row r="19">
          <cell r="C19" t="str">
            <v>胡君力</v>
          </cell>
          <cell r="D19" t="str">
            <v>42130219940707516X</v>
          </cell>
          <cell r="E19" t="str">
            <v>14204001001</v>
          </cell>
          <cell r="F19" t="str">
            <v>随州市人民检察院</v>
          </cell>
          <cell r="G19" t="str">
            <v>114204011420</v>
          </cell>
          <cell r="H19">
            <v>61</v>
          </cell>
          <cell r="I19" t="str">
            <v>14204</v>
          </cell>
          <cell r="J19" t="str">
            <v>湖北省随州市</v>
          </cell>
          <cell r="K19" t="str">
            <v>14204</v>
          </cell>
          <cell r="L19" t="str">
            <v>142</v>
          </cell>
          <cell r="M19" t="str">
            <v>14204</v>
          </cell>
          <cell r="N19" t="str">
            <v>26</v>
          </cell>
          <cell r="O19" t="str">
            <v>女</v>
          </cell>
          <cell r="P19" t="str">
            <v>1994-07-07</v>
          </cell>
          <cell r="Q19" t="str">
            <v>湖北省随州市</v>
          </cell>
          <cell r="R19" t="str">
            <v>汉族</v>
          </cell>
          <cell r="S19" t="str">
            <v>中共党员(预备党员)</v>
          </cell>
          <cell r="T19" t="str">
            <v>大学本科</v>
          </cell>
          <cell r="U19" t="str">
            <v>学士</v>
          </cell>
          <cell r="V19" t="str">
            <v>全日制</v>
          </cell>
          <cell r="W19" t="str">
            <v>2017-06-30</v>
          </cell>
          <cell r="X19" t="str">
            <v>石家庄铁道大学四方学院</v>
          </cell>
          <cell r="Y19" t="str">
            <v>135931201705002009</v>
          </cell>
          <cell r="Z19" t="str">
            <v>国际经济与贸易</v>
          </cell>
          <cell r="AA19" t="str">
            <v>湖北省随州市随县</v>
          </cell>
          <cell r="AB19" t="str">
            <v>2017-07-06</v>
          </cell>
          <cell r="AC19" t="str">
            <v>否</v>
          </cell>
          <cell r="AD19" t="str">
            <v/>
          </cell>
          <cell r="AE19" t="str">
            <v>湖北省随州市随县万和镇万和大道21号</v>
          </cell>
          <cell r="AF19" t="str">
            <v>无</v>
          </cell>
          <cell r="AG19" t="str">
            <v>两年11个月</v>
          </cell>
          <cell r="AH19" t="str">
            <v>高中教师资格证，证券从业资格证，会计从业资格证</v>
          </cell>
          <cell r="AI19" t="str">
            <v>2009年9月-2013年6月，随州市第二高级中学
2013年9月-2017年6月，石家庄铁道大学四方学院
2017年7月-2020年5月，泰晶科技股份有限公司
2020年6月至今，待业</v>
          </cell>
          <cell r="AJ19" t="str">
            <v>父亲胡华勇，随州市随县万和镇中心卫生院职工
母亲刘金敏，随州市随县万和镇中心卫生院职工</v>
          </cell>
          <cell r="AK19" t="str">
            <v>无</v>
          </cell>
          <cell r="AL19" t="str">
            <v>无</v>
          </cell>
          <cell r="AM19" t="str">
            <v>湖北省随州市</v>
          </cell>
          <cell r="AN19" t="str">
            <v>雇员制书记员岗1</v>
          </cell>
          <cell r="AO19">
            <v>340101</v>
          </cell>
          <cell r="AP19" t="str">
            <v>大类</v>
          </cell>
          <cell r="AQ19" t="str">
            <v>雇员制检察辅助人员</v>
          </cell>
          <cell r="AR19" t="str">
            <v>7</v>
          </cell>
          <cell r="AS19" t="str">
            <v>1</v>
          </cell>
          <cell r="AT19" t="str">
            <v>14204001</v>
          </cell>
          <cell r="AU19" t="str">
            <v>14204001001</v>
          </cell>
          <cell r="AV19" t="str">
            <v>随州市人民检察院</v>
          </cell>
          <cell r="AW19" t="str">
            <v>随州市人民检察院</v>
          </cell>
          <cell r="AX19">
            <v>52</v>
          </cell>
          <cell r="AY19" t="b">
            <v>1</v>
          </cell>
          <cell r="AZ19" t="b">
            <v>1</v>
          </cell>
          <cell r="BA19" t="b">
            <v>1</v>
          </cell>
          <cell r="BB19">
            <v>24.4</v>
          </cell>
        </row>
        <row r="20">
          <cell r="C20" t="str">
            <v>彭丽丽</v>
          </cell>
          <cell r="D20" t="str">
            <v>429001198510170464</v>
          </cell>
          <cell r="E20" t="str">
            <v>14204001001</v>
          </cell>
          <cell r="F20" t="str">
            <v>随州市人民检察院</v>
          </cell>
          <cell r="G20" t="str">
            <v>114204010329</v>
          </cell>
          <cell r="H20">
            <v>60</v>
          </cell>
          <cell r="I20" t="str">
            <v>14204</v>
          </cell>
          <cell r="J20" t="str">
            <v>湖北省随州市</v>
          </cell>
          <cell r="K20" t="str">
            <v>14204</v>
          </cell>
          <cell r="L20" t="str">
            <v>142</v>
          </cell>
          <cell r="M20" t="str">
            <v>14204</v>
          </cell>
          <cell r="N20" t="str">
            <v>34</v>
          </cell>
          <cell r="O20" t="str">
            <v>女</v>
          </cell>
          <cell r="P20" t="str">
            <v>1985-10-17</v>
          </cell>
          <cell r="Q20" t="str">
            <v>湖北随州</v>
          </cell>
          <cell r="R20" t="str">
            <v>汉族</v>
          </cell>
          <cell r="S20" t="str">
            <v>群众</v>
          </cell>
          <cell r="T20" t="str">
            <v>大学本科</v>
          </cell>
          <cell r="U20" t="str">
            <v>学士</v>
          </cell>
          <cell r="V20" t="str">
            <v>全日制</v>
          </cell>
          <cell r="W20" t="str">
            <v>2008-07-08</v>
          </cell>
          <cell r="X20" t="str">
            <v>中南民族大学工商学院</v>
          </cell>
          <cell r="Y20" t="str">
            <v>132421200805004619</v>
          </cell>
          <cell r="Z20" t="str">
            <v>国际经济与贸易</v>
          </cell>
          <cell r="AA20" t="str">
            <v>湖北随州市曾都区</v>
          </cell>
          <cell r="AB20" t="str">
            <v>2008-09-01</v>
          </cell>
          <cell r="AC20" t="str">
            <v>否</v>
          </cell>
          <cell r="AD20" t="str">
            <v/>
          </cell>
          <cell r="AE20" t="str">
            <v>湖北省随州市世纪外滩小区</v>
          </cell>
          <cell r="AF20" t="str">
            <v>随县人民检察院</v>
          </cell>
          <cell r="AG20" t="str">
            <v>12年</v>
          </cell>
          <cell r="AH20" t="str">
            <v/>
          </cell>
          <cell r="AI20" t="str">
            <v>2001.9.1-2004.6.10随州市曾都区第一高级中学 
2004.9.1-2008.6.30中南民族大学工商学院
2008.9.1-2015.7.26随州市经济开发区消防大队
2015.8.1-2018.2.26湖北省中禹华图教育股份有限公司
2018.2.27-2020.1.5随州市文峰学校
2020.1.8-至今 随县人民检察院</v>
          </cell>
          <cell r="AJ20" t="str">
            <v>父亲：彭厚军   银泰股份有限公司经理
母亲：刘蓉     个体户
丈夫：饶翔      随州建投滨湖体育管理公司</v>
          </cell>
          <cell r="AK20" t="str">
            <v>无</v>
          </cell>
          <cell r="AL20" t="str">
            <v/>
          </cell>
          <cell r="AM20" t="str">
            <v>湖北省随州市</v>
          </cell>
          <cell r="AN20" t="str">
            <v>雇员制书记员岗1</v>
          </cell>
          <cell r="AO20">
            <v>340101</v>
          </cell>
          <cell r="AP20" t="str">
            <v>大类</v>
          </cell>
          <cell r="AQ20" t="str">
            <v>雇员制检察辅助人员</v>
          </cell>
          <cell r="AR20" t="str">
            <v>7</v>
          </cell>
          <cell r="AS20" t="str">
            <v>1</v>
          </cell>
          <cell r="AT20" t="str">
            <v>14204001</v>
          </cell>
          <cell r="AU20" t="str">
            <v>14204001001</v>
          </cell>
          <cell r="AV20" t="str">
            <v>随州市人民检察院</v>
          </cell>
          <cell r="AW20" t="str">
            <v>随州市人民检察院</v>
          </cell>
          <cell r="AX20">
            <v>58</v>
          </cell>
          <cell r="AY20" t="b">
            <v>1</v>
          </cell>
          <cell r="AZ20" t="b">
            <v>1</v>
          </cell>
          <cell r="BA20" t="b">
            <v>1</v>
          </cell>
          <cell r="BB20">
            <v>24</v>
          </cell>
        </row>
        <row r="21">
          <cell r="C21" t="str">
            <v>文靓</v>
          </cell>
          <cell r="D21" t="str">
            <v>429001198911170422</v>
          </cell>
          <cell r="E21" t="str">
            <v>14204001001</v>
          </cell>
          <cell r="F21" t="str">
            <v>随州市人民检察院</v>
          </cell>
          <cell r="G21" t="str">
            <v>114204011015</v>
          </cell>
          <cell r="H21">
            <v>60</v>
          </cell>
          <cell r="I21" t="str">
            <v>14204</v>
          </cell>
          <cell r="J21" t="str">
            <v>湖北省随州市</v>
          </cell>
          <cell r="K21" t="str">
            <v>14204</v>
          </cell>
          <cell r="L21" t="str">
            <v>142</v>
          </cell>
          <cell r="M21" t="str">
            <v>14204</v>
          </cell>
          <cell r="N21" t="str">
            <v>30</v>
          </cell>
          <cell r="O21" t="str">
            <v>女</v>
          </cell>
          <cell r="P21" t="str">
            <v>1989-11-17</v>
          </cell>
          <cell r="Q21" t="str">
            <v>随州</v>
          </cell>
          <cell r="R21" t="str">
            <v>汉族</v>
          </cell>
          <cell r="S21" t="str">
            <v>中共党员(预备党员)</v>
          </cell>
          <cell r="T21" t="str">
            <v>大学专科</v>
          </cell>
          <cell r="U21" t="str">
            <v>无</v>
          </cell>
          <cell r="V21" t="str">
            <v>全日制</v>
          </cell>
          <cell r="W21" t="str">
            <v>2011-06-30</v>
          </cell>
          <cell r="X21" t="str">
            <v>武汉商贸职业学院</v>
          </cell>
          <cell r="Y21" t="str">
            <v>129911201106507080</v>
          </cell>
          <cell r="Z21" t="str">
            <v>会计</v>
          </cell>
          <cell r="AA21" t="str">
            <v>湖北随州</v>
          </cell>
          <cell r="AB21" t="str">
            <v>2011-10-05</v>
          </cell>
          <cell r="AC21" t="str">
            <v>否</v>
          </cell>
          <cell r="AD21" t="str">
            <v/>
          </cell>
          <cell r="AE21" t="str">
            <v>随州市香江商贸阳光小区</v>
          </cell>
          <cell r="AF21" t="str">
            <v>湖北新楚风汽车股份有限公司</v>
          </cell>
          <cell r="AG21" t="str">
            <v>5年</v>
          </cell>
          <cell r="AH21" t="str">
            <v>会计从业资格证</v>
          </cell>
          <cell r="AI21" t="str">
            <v>2006年-2008年就读于曾都一中
2008年-2011年就读于武汉商贸职业学院会计专业
2011年10月-2015年9月在湖北美亚迪光电有限公司担任统计，兼任统计主管
2015年10月-今  在湖北新楚风汽车股份有限公司担任合同评审员</v>
          </cell>
          <cell r="AJ21" t="str">
            <v>父亲：文永长，自由职业   母亲：陈银凤，已退休
无配偶、子女</v>
          </cell>
          <cell r="AK21" t="str">
            <v>无</v>
          </cell>
          <cell r="AL21" t="str">
            <v/>
          </cell>
          <cell r="AM21" t="str">
            <v>湖北省随州市</v>
          </cell>
          <cell r="AN21" t="str">
            <v>雇员制书记员岗1</v>
          </cell>
          <cell r="AO21">
            <v>340101</v>
          </cell>
          <cell r="AP21" t="str">
            <v>大类</v>
          </cell>
          <cell r="AQ21" t="str">
            <v>雇员制检察辅助人员</v>
          </cell>
          <cell r="AR21" t="str">
            <v>7</v>
          </cell>
          <cell r="AS21" t="str">
            <v>1</v>
          </cell>
          <cell r="AT21" t="str">
            <v>14204001</v>
          </cell>
          <cell r="AU21" t="str">
            <v>14204001001</v>
          </cell>
          <cell r="AV21" t="str">
            <v>随州市人民检察院</v>
          </cell>
          <cell r="AW21" t="str">
            <v>随州市人民检察院</v>
          </cell>
          <cell r="AX21">
            <v>72</v>
          </cell>
          <cell r="AY21" t="b">
            <v>1</v>
          </cell>
          <cell r="AZ21" t="b">
            <v>1</v>
          </cell>
          <cell r="BA21" t="b">
            <v>1</v>
          </cell>
          <cell r="BB21">
            <v>24</v>
          </cell>
        </row>
        <row r="22">
          <cell r="C22" t="str">
            <v>唐凤娇</v>
          </cell>
          <cell r="D22" t="str">
            <v>421302199311210427</v>
          </cell>
          <cell r="E22" t="str">
            <v>14204001001</v>
          </cell>
          <cell r="F22" t="str">
            <v>随州市人民检察院</v>
          </cell>
          <cell r="G22" t="str">
            <v>114204011126</v>
          </cell>
          <cell r="H22">
            <v>60</v>
          </cell>
          <cell r="I22" t="str">
            <v>14204</v>
          </cell>
          <cell r="J22" t="str">
            <v>湖北省随州市</v>
          </cell>
          <cell r="K22" t="str">
            <v>14204</v>
          </cell>
          <cell r="L22" t="str">
            <v>142</v>
          </cell>
          <cell r="M22" t="str">
            <v>14204</v>
          </cell>
          <cell r="N22" t="str">
            <v>26</v>
          </cell>
          <cell r="O22" t="str">
            <v>女</v>
          </cell>
          <cell r="P22" t="str">
            <v>1993-11-21</v>
          </cell>
          <cell r="Q22" t="str">
            <v>湖北随州</v>
          </cell>
          <cell r="R22" t="str">
            <v>汉族</v>
          </cell>
          <cell r="S22" t="str">
            <v>共青团员</v>
          </cell>
          <cell r="T22" t="str">
            <v>大学专科</v>
          </cell>
          <cell r="U22" t="str">
            <v>无</v>
          </cell>
          <cell r="V22" t="str">
            <v>全日制</v>
          </cell>
          <cell r="W22" t="str">
            <v>2014-06-30</v>
          </cell>
          <cell r="X22" t="str">
            <v>武汉外语外事职业学院</v>
          </cell>
          <cell r="Y22" t="str">
            <v>129881201406519827</v>
          </cell>
          <cell r="Z22" t="str">
            <v>商务英语</v>
          </cell>
          <cell r="AA22" t="str">
            <v>湖北省随州市曾都区</v>
          </cell>
          <cell r="AB22" t="str">
            <v>2014-08-01</v>
          </cell>
          <cell r="AC22" t="str">
            <v>否</v>
          </cell>
          <cell r="AD22" t="str">
            <v/>
          </cell>
          <cell r="AE22" t="str">
            <v>湖北省随州市明珠路38号</v>
          </cell>
          <cell r="AF22" t="str">
            <v>随州市人民检察院</v>
          </cell>
          <cell r="AG22" t="str">
            <v>6</v>
          </cell>
          <cell r="AH22" t="str">
            <v/>
          </cell>
          <cell r="AI22" t="str">
            <v>2018.9-2011.9在文峰高中上学；
2011.9-2014.6在武汉外语外事职业学院上学；
2014.8-2015.4在湖北天翔公司上班；
2015.4-至今在随州市人民检察院上班。</v>
          </cell>
          <cell r="AJ22" t="str">
            <v>母亲：李新云，无工作。
配偶：殷西奥，个体工商户。</v>
          </cell>
          <cell r="AK22" t="str">
            <v>无</v>
          </cell>
          <cell r="AL22" t="str">
            <v/>
          </cell>
          <cell r="AM22" t="str">
            <v>湖北省随州市</v>
          </cell>
          <cell r="AN22" t="str">
            <v>雇员制书记员岗1</v>
          </cell>
          <cell r="AO22">
            <v>340101</v>
          </cell>
          <cell r="AP22" t="str">
            <v>大类</v>
          </cell>
          <cell r="AQ22" t="str">
            <v>雇员制检察辅助人员</v>
          </cell>
          <cell r="AR22" t="str">
            <v>7</v>
          </cell>
          <cell r="AS22" t="str">
            <v>1</v>
          </cell>
          <cell r="AT22" t="str">
            <v>14204001</v>
          </cell>
          <cell r="AU22" t="str">
            <v>14204001001</v>
          </cell>
          <cell r="AV22" t="str">
            <v>随州市人民检察院</v>
          </cell>
          <cell r="AW22" t="str">
            <v>随州市人民检察院</v>
          </cell>
          <cell r="AX22">
            <v>97</v>
          </cell>
          <cell r="AY22" t="b">
            <v>1</v>
          </cell>
          <cell r="AZ22" t="b">
            <v>1</v>
          </cell>
          <cell r="BA22" t="b">
            <v>1</v>
          </cell>
          <cell r="BB22">
            <v>24</v>
          </cell>
        </row>
        <row r="23">
          <cell r="C23" t="str">
            <v>邹义</v>
          </cell>
          <cell r="D23" t="str">
            <v>42900119930625741X</v>
          </cell>
          <cell r="E23" t="str">
            <v>14204001001</v>
          </cell>
          <cell r="F23" t="str">
            <v>随州市人民检察院</v>
          </cell>
          <cell r="G23" t="str">
            <v>114204010724</v>
          </cell>
          <cell r="H23">
            <v>59</v>
          </cell>
          <cell r="I23" t="str">
            <v>14204</v>
          </cell>
          <cell r="J23" t="str">
            <v>湖北省随州市</v>
          </cell>
          <cell r="K23" t="str">
            <v>14204</v>
          </cell>
          <cell r="L23" t="str">
            <v>142</v>
          </cell>
          <cell r="M23" t="str">
            <v>14204</v>
          </cell>
          <cell r="N23" t="str">
            <v>27</v>
          </cell>
          <cell r="O23" t="str">
            <v>男</v>
          </cell>
          <cell r="P23" t="str">
            <v>1993-06-25</v>
          </cell>
          <cell r="Q23" t="str">
            <v>湖北随州</v>
          </cell>
          <cell r="R23" t="str">
            <v>汉族</v>
          </cell>
          <cell r="S23" t="str">
            <v>共青团员</v>
          </cell>
          <cell r="T23" t="str">
            <v>大学本科</v>
          </cell>
          <cell r="U23" t="str">
            <v>学士</v>
          </cell>
          <cell r="V23" t="str">
            <v>全日制</v>
          </cell>
          <cell r="W23" t="str">
            <v>2016-07-01</v>
          </cell>
          <cell r="X23" t="str">
            <v>长江大学</v>
          </cell>
          <cell r="Y23" t="str">
            <v>104891201605008059</v>
          </cell>
          <cell r="Z23" t="str">
            <v>信息与计算科学、经济学</v>
          </cell>
          <cell r="AA23" t="str">
            <v>湖北随州</v>
          </cell>
          <cell r="AB23" t="str">
            <v>2016-07-01</v>
          </cell>
          <cell r="AC23" t="str">
            <v>否</v>
          </cell>
          <cell r="AD23" t="str">
            <v/>
          </cell>
          <cell r="AE23" t="str">
            <v>随州市曾都区汉东星都A区6号楼</v>
          </cell>
          <cell r="AF23" t="str">
            <v>随州新城吾悦商业管理有限公司</v>
          </cell>
          <cell r="AG23" t="str">
            <v>4年</v>
          </cell>
          <cell r="AH23" t="str">
            <v>CET4</v>
          </cell>
          <cell r="AI23" t="str">
            <v>2009-2011高中 学生
2011-2012高中 学生
2012-2016大学 学生
2016-2018唯品会湖北电子商务有限公司
2018-2019上海卓武电子商务有限公司
2019-2020随州万达宝贝王教育科技有限公司
2020-至今 随州新城吾悦商业管理有限公司</v>
          </cell>
          <cell r="AJ23" t="str">
            <v>父亲 邹光荣 务农
母亲 邓海燕 务农
妻子 龚雪   老师  随州市外国语学校</v>
          </cell>
          <cell r="AK23" t="str">
            <v>无</v>
          </cell>
          <cell r="AL23" t="str">
            <v>无</v>
          </cell>
          <cell r="AM23" t="str">
            <v>湖北省随州市</v>
          </cell>
          <cell r="AN23" t="str">
            <v>雇员制书记员岗1</v>
          </cell>
          <cell r="AO23">
            <v>340101</v>
          </cell>
          <cell r="AP23" t="str">
            <v>大类</v>
          </cell>
          <cell r="AQ23" t="str">
            <v>雇员制检察辅助人员</v>
          </cell>
          <cell r="AR23" t="str">
            <v>7</v>
          </cell>
          <cell r="AS23" t="str">
            <v>1</v>
          </cell>
          <cell r="AT23" t="str">
            <v>14204001</v>
          </cell>
          <cell r="AU23" t="str">
            <v>14204001001</v>
          </cell>
          <cell r="AV23" t="str">
            <v>随州市人民检察院</v>
          </cell>
          <cell r="AW23" t="str">
            <v>随州市人民检察院</v>
          </cell>
          <cell r="AX23">
            <v>54</v>
          </cell>
          <cell r="AY23" t="b">
            <v>1</v>
          </cell>
          <cell r="AZ23" t="b">
            <v>1</v>
          </cell>
          <cell r="BA23" t="b">
            <v>1</v>
          </cell>
          <cell r="BB23">
            <v>23.6</v>
          </cell>
        </row>
        <row r="24">
          <cell r="C24" t="str">
            <v>黄高阳</v>
          </cell>
          <cell r="D24" t="str">
            <v>421302199806281227</v>
          </cell>
          <cell r="E24" t="str">
            <v>14204001001</v>
          </cell>
          <cell r="F24" t="str">
            <v>随州市人民检察院</v>
          </cell>
          <cell r="G24" t="str">
            <v>114204011022</v>
          </cell>
          <cell r="H24">
            <v>59</v>
          </cell>
          <cell r="I24" t="str">
            <v>14204</v>
          </cell>
          <cell r="J24" t="str">
            <v>湖北省随州市</v>
          </cell>
          <cell r="K24" t="str">
            <v>14204</v>
          </cell>
          <cell r="L24" t="str">
            <v>142</v>
          </cell>
          <cell r="M24" t="str">
            <v>14204</v>
          </cell>
          <cell r="N24" t="str">
            <v>22</v>
          </cell>
          <cell r="O24" t="str">
            <v>女</v>
          </cell>
          <cell r="P24" t="str">
            <v>1998-06-28</v>
          </cell>
          <cell r="Q24" t="str">
            <v>湖北随州</v>
          </cell>
          <cell r="R24" t="str">
            <v>汉族</v>
          </cell>
          <cell r="S24" t="str">
            <v>共青团员</v>
          </cell>
          <cell r="T24" t="str">
            <v>大学专科</v>
          </cell>
          <cell r="U24" t="str">
            <v>无</v>
          </cell>
          <cell r="V24" t="str">
            <v>全日制</v>
          </cell>
          <cell r="W24" t="str">
            <v>2018-06-30</v>
          </cell>
          <cell r="X24" t="str">
            <v>湖北城市建设职业技术学院</v>
          </cell>
          <cell r="Y24" t="str">
            <v>129831201806000203</v>
          </cell>
          <cell r="Z24" t="str">
            <v>环境艺术设计</v>
          </cell>
          <cell r="AA24" t="str">
            <v>湖北随州</v>
          </cell>
          <cell r="AB24" t="str">
            <v>2018-07-20</v>
          </cell>
          <cell r="AC24" t="str">
            <v>否</v>
          </cell>
          <cell r="AD24" t="str">
            <v/>
          </cell>
          <cell r="AE24" t="str">
            <v>湖北省随州市曾都区迎宾大道阳光小区</v>
          </cell>
          <cell r="AF24" t="str">
            <v/>
          </cell>
          <cell r="AG24" t="str">
            <v/>
          </cell>
          <cell r="AH24" t="str">
            <v/>
          </cell>
          <cell r="AI24" t="str">
            <v>2012.09-2015.06随州欧阳修中学（高中）
2015.09-2018.06湖北城市建设职业技术学院（大专）
2015.09-2019.12武汉工程大学（自考）
2019.07-2019.12凡依家装饰公司担任设计师
2020.04-2020.07湖北鲁班环境产业有限公司担任设计师</v>
          </cell>
          <cell r="AJ24" t="str">
            <v>父亲：黄永刚（自由职业无单位）母亲：王慧（自由职业无单位）</v>
          </cell>
          <cell r="AK24" t="str">
            <v>无</v>
          </cell>
          <cell r="AL24" t="str">
            <v/>
          </cell>
          <cell r="AM24" t="str">
            <v>湖北省随州市</v>
          </cell>
          <cell r="AN24" t="str">
            <v>雇员制书记员岗1</v>
          </cell>
          <cell r="AO24">
            <v>340101</v>
          </cell>
          <cell r="AP24" t="str">
            <v>大类</v>
          </cell>
          <cell r="AQ24" t="str">
            <v>雇员制检察辅助人员</v>
          </cell>
          <cell r="AR24" t="str">
            <v>7</v>
          </cell>
          <cell r="AS24" t="str">
            <v>1</v>
          </cell>
          <cell r="AT24" t="str">
            <v>14204001</v>
          </cell>
          <cell r="AU24" t="str">
            <v>14204001001</v>
          </cell>
          <cell r="AV24" t="str">
            <v>随州市人民检察院</v>
          </cell>
          <cell r="AW24" t="str">
            <v>随州市人民检察院</v>
          </cell>
          <cell r="AX24">
            <v>63</v>
          </cell>
          <cell r="AY24" t="b">
            <v>1</v>
          </cell>
          <cell r="AZ24" t="b">
            <v>1</v>
          </cell>
          <cell r="BA24" t="b">
            <v>1</v>
          </cell>
          <cell r="BB24">
            <v>23.6</v>
          </cell>
        </row>
        <row r="25">
          <cell r="C25" t="str">
            <v>刘雅莹</v>
          </cell>
          <cell r="D25" t="str">
            <v>421302199712020464</v>
          </cell>
          <cell r="E25" t="str">
            <v>14204001001</v>
          </cell>
          <cell r="F25" t="str">
            <v>随州市人民检察院</v>
          </cell>
          <cell r="G25" t="str">
            <v>114204011426</v>
          </cell>
          <cell r="H25">
            <v>59</v>
          </cell>
          <cell r="I25" t="str">
            <v>14204</v>
          </cell>
          <cell r="J25" t="str">
            <v>湖北省随州市</v>
          </cell>
          <cell r="K25" t="str">
            <v>14204</v>
          </cell>
          <cell r="L25" t="str">
            <v>142</v>
          </cell>
          <cell r="M25" t="str">
            <v>14204</v>
          </cell>
          <cell r="N25" t="str">
            <v>22</v>
          </cell>
          <cell r="O25" t="str">
            <v>女</v>
          </cell>
          <cell r="P25" t="str">
            <v>1997-12-02</v>
          </cell>
          <cell r="Q25" t="str">
            <v>湖北随州</v>
          </cell>
          <cell r="R25" t="str">
            <v>汉族</v>
          </cell>
          <cell r="S25" t="str">
            <v>共青团员</v>
          </cell>
          <cell r="T25" t="str">
            <v>大学专科</v>
          </cell>
          <cell r="U25" t="str">
            <v>无</v>
          </cell>
          <cell r="V25" t="str">
            <v>全日制</v>
          </cell>
          <cell r="W25" t="str">
            <v>2018-07-06</v>
          </cell>
          <cell r="X25" t="str">
            <v>湖北交通职业技术学院</v>
          </cell>
          <cell r="Y25" t="str">
            <v>127521201806002412</v>
          </cell>
          <cell r="Z25" t="str">
            <v>交通安全与智能控制</v>
          </cell>
          <cell r="AA25" t="str">
            <v>湖北随州</v>
          </cell>
          <cell r="AB25" t="str">
            <v>2019-09-16</v>
          </cell>
          <cell r="AC25" t="str">
            <v>否</v>
          </cell>
          <cell r="AD25" t="str">
            <v/>
          </cell>
          <cell r="AE25" t="str">
            <v>湖北省随州市曾都区北郊黄龙二小区</v>
          </cell>
          <cell r="AF25" t="str">
            <v>随州市阳光雨社会工作服务中心</v>
          </cell>
          <cell r="AG25" t="str">
            <v>将近一年</v>
          </cell>
          <cell r="AH25" t="str">
            <v>无</v>
          </cell>
          <cell r="AI25" t="str">
            <v>高中时段为2012-2015年，就读于曾都一中
大学时段为2015-2018年，就读于湖北交通职业技术学院
工作时段为2019-2020年，工作于随州市阳光雨社会工作服务中心</v>
          </cell>
          <cell r="AJ25" t="str">
            <v>未婚
父亲是一名工人，就职于江南东风
母亲是一名会计，就职于顺泰仓储</v>
          </cell>
          <cell r="AK25" t="str">
            <v>无</v>
          </cell>
          <cell r="AL25" t="str">
            <v/>
          </cell>
          <cell r="AM25" t="str">
            <v>湖北省随州市</v>
          </cell>
          <cell r="AN25" t="str">
            <v>雇员制书记员岗1</v>
          </cell>
          <cell r="AO25">
            <v>340101</v>
          </cell>
          <cell r="AP25" t="str">
            <v>大类</v>
          </cell>
          <cell r="AQ25" t="str">
            <v>雇员制检察辅助人员</v>
          </cell>
          <cell r="AR25" t="str">
            <v>7</v>
          </cell>
          <cell r="AS25" t="str">
            <v>1</v>
          </cell>
          <cell r="AT25" t="str">
            <v>14204001</v>
          </cell>
          <cell r="AU25" t="str">
            <v>14204001001</v>
          </cell>
          <cell r="AV25" t="str">
            <v>随州市人民检察院</v>
          </cell>
          <cell r="AW25" t="str">
            <v>随州市人民检察院</v>
          </cell>
          <cell r="AX25">
            <v>72</v>
          </cell>
          <cell r="AY25" t="b">
            <v>1</v>
          </cell>
          <cell r="AZ25" t="b">
            <v>1</v>
          </cell>
          <cell r="BA25" t="b">
            <v>1</v>
          </cell>
          <cell r="BB25">
            <v>23.6</v>
          </cell>
        </row>
        <row r="26">
          <cell r="C26" t="str">
            <v>黄梦月</v>
          </cell>
          <cell r="D26" t="str">
            <v>421302199508192963</v>
          </cell>
          <cell r="E26" t="str">
            <v>14204001001</v>
          </cell>
          <cell r="F26" t="str">
            <v>随州市人民检察院</v>
          </cell>
          <cell r="G26" t="str">
            <v>114204011402</v>
          </cell>
          <cell r="H26">
            <v>58</v>
          </cell>
          <cell r="I26" t="str">
            <v>14204</v>
          </cell>
          <cell r="J26" t="str">
            <v>湖北省随州市</v>
          </cell>
          <cell r="K26" t="str">
            <v>14204</v>
          </cell>
          <cell r="L26" t="str">
            <v>142</v>
          </cell>
          <cell r="M26" t="str">
            <v>14204</v>
          </cell>
          <cell r="N26" t="str">
            <v>24</v>
          </cell>
          <cell r="O26" t="str">
            <v>女</v>
          </cell>
          <cell r="P26" t="str">
            <v>1995-08-19</v>
          </cell>
          <cell r="Q26" t="str">
            <v>湖北省随州市</v>
          </cell>
          <cell r="R26" t="str">
            <v>汉族</v>
          </cell>
          <cell r="S26" t="str">
            <v>中共党员(预备党员)</v>
          </cell>
          <cell r="T26" t="str">
            <v>大学本科</v>
          </cell>
          <cell r="U26" t="str">
            <v>学士</v>
          </cell>
          <cell r="V26" t="str">
            <v>全日制</v>
          </cell>
          <cell r="W26" t="str">
            <v>2017-07-03</v>
          </cell>
          <cell r="X26" t="str">
            <v>西安工程大学</v>
          </cell>
          <cell r="Y26" t="str">
            <v>107091201705043581</v>
          </cell>
          <cell r="Z26" t="str">
            <v>纺织工程</v>
          </cell>
          <cell r="AA26" t="str">
            <v>湖北省武汉市</v>
          </cell>
          <cell r="AB26" t="str">
            <v>2018-01-01</v>
          </cell>
          <cell r="AC26" t="str">
            <v>否</v>
          </cell>
          <cell r="AD26" t="str">
            <v/>
          </cell>
          <cell r="AE26" t="str">
            <v>湖北省随州市沿河大道225号锦绣花园</v>
          </cell>
          <cell r="AF26" t="str">
            <v>无</v>
          </cell>
          <cell r="AG26" t="str">
            <v>2年</v>
          </cell>
          <cell r="AH26" t="str">
            <v>无</v>
          </cell>
          <cell r="AI26" t="str">
            <v>高中 2010-09-01 2013-06-26 随州市二中 理科 
本科 2013-09-01 2017-06-30 西安工程大学 纺织工程 
2018-01-01 2019-01-01 黄冈市体育中心 
2019-02-01 2020-03-01 随州超级少年教育咨询有限公司
2020-04-01 2020-07-15 随州猎豹图书文化有限公司</v>
          </cell>
          <cell r="AJ26" t="str">
            <v>黄伟 父女 个体 个体 
罗清 母女 医院 医生</v>
          </cell>
          <cell r="AK26" t="str">
            <v>无</v>
          </cell>
          <cell r="AL26" t="str">
            <v/>
          </cell>
          <cell r="AM26" t="str">
            <v>湖北省随州市</v>
          </cell>
          <cell r="AN26" t="str">
            <v>雇员制书记员岗1</v>
          </cell>
          <cell r="AO26">
            <v>340101</v>
          </cell>
          <cell r="AP26" t="str">
            <v>大类</v>
          </cell>
          <cell r="AQ26" t="str">
            <v>雇员制检察辅助人员</v>
          </cell>
          <cell r="AR26" t="str">
            <v>7</v>
          </cell>
          <cell r="AS26" t="str">
            <v>1</v>
          </cell>
          <cell r="AT26" t="str">
            <v>14204001</v>
          </cell>
          <cell r="AU26" t="str">
            <v>14204001001</v>
          </cell>
          <cell r="AV26" t="str">
            <v>随州市人民检察院</v>
          </cell>
          <cell r="AW26" t="str">
            <v>随州市人民检察院</v>
          </cell>
          <cell r="AX26">
            <v>68</v>
          </cell>
          <cell r="AY26" t="b">
            <v>1</v>
          </cell>
          <cell r="AZ26" t="b">
            <v>1</v>
          </cell>
          <cell r="BA26" t="b">
            <v>1</v>
          </cell>
          <cell r="BB26">
            <v>23.2</v>
          </cell>
        </row>
        <row r="27">
          <cell r="C27" t="str">
            <v>陈双</v>
          </cell>
          <cell r="D27" t="str">
            <v>429001198705070025</v>
          </cell>
          <cell r="E27" t="str">
            <v>14204001001</v>
          </cell>
          <cell r="F27" t="str">
            <v>随州市人民检察院</v>
          </cell>
          <cell r="G27" t="str">
            <v>114204010520</v>
          </cell>
          <cell r="H27">
            <v>57</v>
          </cell>
          <cell r="I27" t="str">
            <v>14204</v>
          </cell>
          <cell r="J27" t="str">
            <v>湖北省随州市</v>
          </cell>
          <cell r="K27" t="str">
            <v>14204</v>
          </cell>
          <cell r="L27" t="str">
            <v>142</v>
          </cell>
          <cell r="M27" t="str">
            <v>14204</v>
          </cell>
          <cell r="N27" t="str">
            <v>33</v>
          </cell>
          <cell r="O27" t="str">
            <v>女</v>
          </cell>
          <cell r="P27" t="str">
            <v>1987-05-07</v>
          </cell>
          <cell r="Q27" t="str">
            <v>湖北随州</v>
          </cell>
          <cell r="R27" t="str">
            <v>汉族</v>
          </cell>
          <cell r="S27" t="str">
            <v>共青团员</v>
          </cell>
          <cell r="T27" t="str">
            <v>大学本科</v>
          </cell>
          <cell r="U27" t="str">
            <v>学士</v>
          </cell>
          <cell r="V27" t="str">
            <v>全日制</v>
          </cell>
          <cell r="W27" t="str">
            <v>2010-06-30</v>
          </cell>
          <cell r="X27" t="str">
            <v>武汉科技大学中南分校</v>
          </cell>
          <cell r="Y27" t="str">
            <v>123101201005000207</v>
          </cell>
          <cell r="Z27" t="str">
            <v>工商管理</v>
          </cell>
          <cell r="AA27" t="str">
            <v>湖北省随州市西城区</v>
          </cell>
          <cell r="AB27" t="str">
            <v>2010-12-01</v>
          </cell>
          <cell r="AC27" t="str">
            <v>否</v>
          </cell>
          <cell r="AD27" t="str">
            <v/>
          </cell>
          <cell r="AE27" t="str">
            <v>湖北省随州市曾都区沿河大道148号神农市政公司</v>
          </cell>
          <cell r="AF27" t="str">
            <v>湖北随州曾都汇丰村镇银行</v>
          </cell>
          <cell r="AG27" t="str">
            <v>7</v>
          </cell>
          <cell r="AH27" t="str">
            <v>会计从业资格证书</v>
          </cell>
          <cell r="AI27" t="str">
            <v>2002.9-2006.6，高中，随州市二中，文科
2006.9-2010.6，大学，武汉科技大学中南分校，工商管理专业
2010.12-2012.12，广东省浙江台州商会，财务-出纳
2013.3至今，湖北随州曾都汇丰村镇银行，信贷文员</v>
          </cell>
          <cell r="AJ27" t="str">
            <v>父亲，随州市神农市政工程公司，退休
母亲，随州市环境卫生管理处，退休</v>
          </cell>
          <cell r="AK27" t="str">
            <v>无</v>
          </cell>
          <cell r="AL27" t="str">
            <v/>
          </cell>
          <cell r="AM27" t="str">
            <v>湖北省随州市</v>
          </cell>
          <cell r="AN27" t="str">
            <v>雇员制书记员岗1</v>
          </cell>
          <cell r="AO27">
            <v>340101</v>
          </cell>
          <cell r="AP27" t="str">
            <v>大类</v>
          </cell>
          <cell r="AQ27" t="str">
            <v>雇员制检察辅助人员</v>
          </cell>
          <cell r="AR27" t="str">
            <v>7</v>
          </cell>
          <cell r="AS27" t="str">
            <v>1</v>
          </cell>
          <cell r="AT27" t="str">
            <v>14204001</v>
          </cell>
          <cell r="AU27" t="str">
            <v>14204001001</v>
          </cell>
          <cell r="AV27" t="str">
            <v>随州市人民检察院</v>
          </cell>
          <cell r="AW27" t="str">
            <v>随州市人民检察院</v>
          </cell>
          <cell r="AX27">
            <v>67</v>
          </cell>
          <cell r="AY27" t="b">
            <v>1</v>
          </cell>
          <cell r="AZ27" t="b">
            <v>1</v>
          </cell>
          <cell r="BA27" t="b">
            <v>1</v>
          </cell>
          <cell r="BB27">
            <v>22.8</v>
          </cell>
        </row>
        <row r="28">
          <cell r="C28" t="str">
            <v>谢晶晶</v>
          </cell>
          <cell r="D28" t="str">
            <v>429001198901160028</v>
          </cell>
          <cell r="E28" t="str">
            <v>14204001001</v>
          </cell>
          <cell r="F28" t="str">
            <v>随州市人民检察院</v>
          </cell>
          <cell r="G28" t="str">
            <v>114204010710</v>
          </cell>
          <cell r="H28">
            <v>57</v>
          </cell>
          <cell r="I28" t="str">
            <v>14204</v>
          </cell>
          <cell r="J28" t="str">
            <v>湖北省随州市</v>
          </cell>
          <cell r="K28" t="str">
            <v>14204</v>
          </cell>
          <cell r="L28" t="str">
            <v>142</v>
          </cell>
          <cell r="M28" t="str">
            <v>14204</v>
          </cell>
          <cell r="N28" t="str">
            <v>31</v>
          </cell>
          <cell r="O28" t="str">
            <v>女</v>
          </cell>
          <cell r="P28" t="str">
            <v>1989-01-16</v>
          </cell>
          <cell r="Q28" t="str">
            <v>湖北随州</v>
          </cell>
          <cell r="R28" t="str">
            <v>汉族</v>
          </cell>
          <cell r="S28" t="str">
            <v>群众</v>
          </cell>
          <cell r="T28" t="str">
            <v>大学专科</v>
          </cell>
          <cell r="U28" t="str">
            <v>无</v>
          </cell>
          <cell r="V28" t="str">
            <v>全日制</v>
          </cell>
          <cell r="W28" t="str">
            <v>2010-07-01</v>
          </cell>
          <cell r="X28" t="str">
            <v>随州市职业技术学院</v>
          </cell>
          <cell r="Y28" t="str">
            <v>129801201006001881</v>
          </cell>
          <cell r="Z28" t="str">
            <v>酒店管理</v>
          </cell>
          <cell r="AA28" t="str">
            <v>湖北随州</v>
          </cell>
          <cell r="AB28" t="str">
            <v>2011-08-01</v>
          </cell>
          <cell r="AC28" t="str">
            <v>否</v>
          </cell>
          <cell r="AD28" t="str">
            <v/>
          </cell>
          <cell r="AE28" t="str">
            <v>随州市曾都区北郊水岸国际小区</v>
          </cell>
          <cell r="AF28" t="str">
            <v>待业</v>
          </cell>
          <cell r="AG28" t="str">
            <v>6年</v>
          </cell>
          <cell r="AH28" t="str">
            <v>无</v>
          </cell>
          <cell r="AI28" t="str">
            <v>2004.09-2007.06 随州市第三高中 
2007.09-2010.07 随州市职业技术学院
2011.08-2017.03 武汉中百集团（随州）分公司
2017.04-至今     待业</v>
          </cell>
          <cell r="AJ28" t="str">
            <v>父亲：谢学明  退休
母亲：黄红梅  退休
配偶：叶沛霖  随县科学技术和经济信息化局
女儿：叶知寒  无</v>
          </cell>
          <cell r="AK28" t="str">
            <v>无</v>
          </cell>
          <cell r="AL28" t="str">
            <v>无</v>
          </cell>
          <cell r="AM28" t="str">
            <v>湖北省随州市</v>
          </cell>
          <cell r="AN28" t="str">
            <v>雇员制书记员岗1</v>
          </cell>
          <cell r="AO28">
            <v>340101</v>
          </cell>
          <cell r="AP28" t="str">
            <v>大类</v>
          </cell>
          <cell r="AQ28" t="str">
            <v>雇员制检察辅助人员</v>
          </cell>
          <cell r="AR28" t="str">
            <v>7</v>
          </cell>
          <cell r="AS28" t="str">
            <v>1</v>
          </cell>
          <cell r="AT28" t="str">
            <v>14204001</v>
          </cell>
          <cell r="AU28" t="str">
            <v>14204001001</v>
          </cell>
          <cell r="AV28" t="str">
            <v>随州市人民检察院</v>
          </cell>
          <cell r="AW28" t="str">
            <v>随州市人民检察院</v>
          </cell>
          <cell r="AX28">
            <v>57</v>
          </cell>
          <cell r="AY28" t="b">
            <v>1</v>
          </cell>
          <cell r="AZ28" t="b">
            <v>1</v>
          </cell>
          <cell r="BA28" t="b">
            <v>1</v>
          </cell>
          <cell r="BB28">
            <v>22.8</v>
          </cell>
        </row>
        <row r="29">
          <cell r="C29" t="str">
            <v>李玉婷</v>
          </cell>
          <cell r="D29" t="str">
            <v>421302199612253324</v>
          </cell>
          <cell r="E29" t="str">
            <v>14204001001</v>
          </cell>
          <cell r="F29" t="str">
            <v>随州市人民检察院</v>
          </cell>
          <cell r="G29" t="str">
            <v>114204010902</v>
          </cell>
          <cell r="H29">
            <v>56</v>
          </cell>
          <cell r="I29" t="str">
            <v>14204</v>
          </cell>
          <cell r="J29" t="str">
            <v>湖北省随州市</v>
          </cell>
          <cell r="K29" t="str">
            <v>14204</v>
          </cell>
          <cell r="L29" t="str">
            <v>142</v>
          </cell>
          <cell r="M29" t="str">
            <v>14204</v>
          </cell>
          <cell r="N29" t="str">
            <v>23</v>
          </cell>
          <cell r="O29" t="str">
            <v>女</v>
          </cell>
          <cell r="P29" t="str">
            <v>1996-12-25</v>
          </cell>
          <cell r="Q29" t="str">
            <v>中国</v>
          </cell>
          <cell r="R29" t="str">
            <v>汉族</v>
          </cell>
          <cell r="S29" t="str">
            <v>共青团员</v>
          </cell>
          <cell r="T29" t="str">
            <v>大学专科</v>
          </cell>
          <cell r="U29" t="str">
            <v>无</v>
          </cell>
          <cell r="V29" t="str">
            <v>全日制</v>
          </cell>
          <cell r="W29" t="str">
            <v>2017-06-01</v>
          </cell>
          <cell r="X29" t="str">
            <v>湖北财税职业学院</v>
          </cell>
          <cell r="Y29" t="str">
            <v>137981201706420806</v>
          </cell>
          <cell r="Z29" t="str">
            <v>电脑艺术设计</v>
          </cell>
          <cell r="AA29" t="str">
            <v>湖北</v>
          </cell>
          <cell r="AB29" t="str">
            <v>2017-07-01</v>
          </cell>
          <cell r="AC29" t="str">
            <v>否</v>
          </cell>
          <cell r="AD29" t="str">
            <v/>
          </cell>
          <cell r="AE29" t="str">
            <v>随州市星光社区</v>
          </cell>
          <cell r="AF29" t="str">
            <v>维也纳酒店</v>
          </cell>
          <cell r="AG29" t="str">
            <v>3年</v>
          </cell>
          <cell r="AH29" t="str">
            <v>无</v>
          </cell>
          <cell r="AI29" t="str">
            <v>2011.9-2014.6 汉东中学  2014.9-2017.6 湖北财税职业学院 2017.7-2020.5维也纳酒店 2020.5-至今待业</v>
          </cell>
          <cell r="AJ29" t="str">
            <v>父亲 李天奎 个体
母亲 褚金秀 个体</v>
          </cell>
          <cell r="AK29" t="str">
            <v>无</v>
          </cell>
          <cell r="AL29" t="str">
            <v>无</v>
          </cell>
          <cell r="AM29" t="str">
            <v>湖北省随州市</v>
          </cell>
          <cell r="AN29" t="str">
            <v>雇员制书记员岗1</v>
          </cell>
          <cell r="AO29">
            <v>340101</v>
          </cell>
          <cell r="AP29" t="str">
            <v>大类</v>
          </cell>
          <cell r="AQ29" t="str">
            <v>雇员制检察辅助人员</v>
          </cell>
          <cell r="AR29" t="str">
            <v>7</v>
          </cell>
          <cell r="AS29" t="str">
            <v>1</v>
          </cell>
          <cell r="AT29" t="str">
            <v>14204001</v>
          </cell>
          <cell r="AU29" t="str">
            <v>14204001001</v>
          </cell>
          <cell r="AV29" t="str">
            <v>随州市人民检察院</v>
          </cell>
          <cell r="AW29" t="str">
            <v>随州市人民检察院</v>
          </cell>
          <cell r="AX29">
            <v>50</v>
          </cell>
          <cell r="AY29" t="b">
            <v>1</v>
          </cell>
          <cell r="AZ29" t="b">
            <v>1</v>
          </cell>
          <cell r="BA29" t="b">
            <v>1</v>
          </cell>
          <cell r="BB29">
            <v>22.4</v>
          </cell>
        </row>
        <row r="30">
          <cell r="C30" t="str">
            <v>马子然</v>
          </cell>
          <cell r="D30" t="str">
            <v>421302199401284964</v>
          </cell>
          <cell r="E30" t="str">
            <v>14204001001</v>
          </cell>
          <cell r="F30" t="str">
            <v>随州市人民检察院</v>
          </cell>
          <cell r="G30" t="str">
            <v>114204011027</v>
          </cell>
          <cell r="H30">
            <v>56</v>
          </cell>
          <cell r="I30" t="str">
            <v>14204</v>
          </cell>
          <cell r="J30" t="str">
            <v>湖北省随州市</v>
          </cell>
          <cell r="K30" t="str">
            <v>14204</v>
          </cell>
          <cell r="L30" t="str">
            <v>142</v>
          </cell>
          <cell r="M30" t="str">
            <v>14204</v>
          </cell>
          <cell r="N30" t="str">
            <v>26</v>
          </cell>
          <cell r="O30" t="str">
            <v>女</v>
          </cell>
          <cell r="P30" t="str">
            <v>1994-01-28</v>
          </cell>
          <cell r="Q30" t="str">
            <v>湖北随州</v>
          </cell>
          <cell r="R30" t="str">
            <v>汉族</v>
          </cell>
          <cell r="S30" t="str">
            <v>中共党员(预备党员)</v>
          </cell>
          <cell r="T30" t="str">
            <v>大学本科</v>
          </cell>
          <cell r="U30" t="str">
            <v>无</v>
          </cell>
          <cell r="V30" t="str">
            <v>非全日制</v>
          </cell>
          <cell r="W30" t="str">
            <v>2018-06-30</v>
          </cell>
          <cell r="X30" t="str">
            <v>武汉大学</v>
          </cell>
          <cell r="Y30" t="str">
            <v>65420135132108406</v>
          </cell>
          <cell r="Z30" t="str">
            <v>人力资源管理</v>
          </cell>
          <cell r="AA30" t="str">
            <v>湖北随州</v>
          </cell>
          <cell r="AB30" t="str">
            <v>2015-09-01</v>
          </cell>
          <cell r="AC30" t="str">
            <v>否</v>
          </cell>
          <cell r="AD30" t="str">
            <v/>
          </cell>
          <cell r="AE30" t="str">
            <v>左岸星城</v>
          </cell>
          <cell r="AF30" t="str">
            <v>随州市中小企业金融服务有限公司</v>
          </cell>
          <cell r="AG30" t="str">
            <v>5</v>
          </cell>
          <cell r="AH30" t="str">
            <v/>
          </cell>
          <cell r="AI30" t="str">
            <v>2008.9-2011.6 汉东中学
2011.9-2012.6 欧阳修中学
2012.9-2015.6 长江职业学院
2014.9-2018.6 武汉大学
2015.9-2018.11武汉光谷联交所随州产权交易有限公司
2018.11-至今 随州中小企业金融服务有限公司</v>
          </cell>
          <cell r="AJ30" t="str">
            <v>王辉 父亲  无单位
马远桂   母亲  无单位</v>
          </cell>
          <cell r="AK30" t="str">
            <v>无</v>
          </cell>
          <cell r="AL30" t="str">
            <v>全日制大专</v>
          </cell>
          <cell r="AM30" t="str">
            <v>湖北省随州市</v>
          </cell>
          <cell r="AN30" t="str">
            <v>雇员制书记员岗1</v>
          </cell>
          <cell r="AO30">
            <v>340101</v>
          </cell>
          <cell r="AP30" t="str">
            <v>大类</v>
          </cell>
          <cell r="AQ30" t="str">
            <v>雇员制检察辅助人员</v>
          </cell>
          <cell r="AR30" t="str">
            <v>7</v>
          </cell>
          <cell r="AS30" t="str">
            <v>1</v>
          </cell>
          <cell r="AT30" t="str">
            <v>14204001</v>
          </cell>
          <cell r="AU30" t="str">
            <v>14204001001</v>
          </cell>
          <cell r="AV30" t="str">
            <v>随州市人民检察院</v>
          </cell>
          <cell r="AW30" t="str">
            <v>随州市人民检察院</v>
          </cell>
          <cell r="AX30">
            <v>59</v>
          </cell>
          <cell r="AY30" t="b">
            <v>1</v>
          </cell>
          <cell r="AZ30" t="b">
            <v>1</v>
          </cell>
          <cell r="BA30" t="b">
            <v>1</v>
          </cell>
          <cell r="BB30">
            <v>22.4</v>
          </cell>
        </row>
        <row r="31">
          <cell r="C31" t="str">
            <v>贺玉婷</v>
          </cell>
          <cell r="D31" t="str">
            <v>429001198508250465</v>
          </cell>
          <cell r="E31" t="str">
            <v>14204001001</v>
          </cell>
          <cell r="F31" t="str">
            <v>随州市人民检察院</v>
          </cell>
          <cell r="G31" t="str">
            <v>114204011328</v>
          </cell>
          <cell r="H31">
            <v>56</v>
          </cell>
          <cell r="I31" t="str">
            <v>14204</v>
          </cell>
          <cell r="J31" t="str">
            <v>湖北省随州市</v>
          </cell>
          <cell r="K31" t="str">
            <v>14204</v>
          </cell>
          <cell r="L31" t="str">
            <v>142</v>
          </cell>
          <cell r="M31" t="str">
            <v>14204</v>
          </cell>
          <cell r="N31" t="str">
            <v>34</v>
          </cell>
          <cell r="O31" t="str">
            <v>女</v>
          </cell>
          <cell r="P31" t="str">
            <v>1985-08-25</v>
          </cell>
          <cell r="Q31" t="str">
            <v>湖北随州</v>
          </cell>
          <cell r="R31" t="str">
            <v>汉族</v>
          </cell>
          <cell r="S31" t="str">
            <v>群众</v>
          </cell>
          <cell r="T31" t="str">
            <v>大学专科</v>
          </cell>
          <cell r="U31" t="str">
            <v>无</v>
          </cell>
          <cell r="V31" t="str">
            <v>全日制</v>
          </cell>
          <cell r="W31" t="str">
            <v>2006-06-30</v>
          </cell>
          <cell r="X31" t="str">
            <v>长江职业学院</v>
          </cell>
          <cell r="Y31" t="str">
            <v>65120108123046239</v>
          </cell>
          <cell r="Z31" t="str">
            <v>会计</v>
          </cell>
          <cell r="AA31" t="str">
            <v>湖北随州</v>
          </cell>
          <cell r="AB31" t="str">
            <v>2006-09-11</v>
          </cell>
          <cell r="AC31" t="str">
            <v>否</v>
          </cell>
          <cell r="AD31" t="str">
            <v/>
          </cell>
          <cell r="AE31" t="str">
            <v>湖北省随州市水岸国际一期美林阁一号楼</v>
          </cell>
          <cell r="AF31" t="str">
            <v>湖北美佳律师事务所</v>
          </cell>
          <cell r="AG31" t="str">
            <v>10年</v>
          </cell>
          <cell r="AH31" t="str">
            <v/>
          </cell>
          <cell r="AI31" t="str">
            <v>2017.8～至今   湖北美佳律师事务所           律师助理
2013.9～2017.6  湖北随州汇丰村镇银行     营运文员
2009.10～2013.7  湖北美佳律师事务所       会计/内勤
2006.9～2009.5   武汉轶飞国际贸易有限公司    会计/核销员
2003.9～2006.6    长江职业学院            会计专业
2000.9～2003.6    湖北随州二中</v>
          </cell>
          <cell r="AJ31" t="str">
            <v>丈夫    吴涛        湖北美佳律师事务所         主任律师
父亲    贺天明     退休人员
母亲     黄正秀     退休人员</v>
          </cell>
          <cell r="AK31" t="str">
            <v>无</v>
          </cell>
          <cell r="AL31" t="str">
            <v/>
          </cell>
          <cell r="AM31" t="str">
            <v>湖北省随州市</v>
          </cell>
          <cell r="AN31" t="str">
            <v>雇员制书记员岗1</v>
          </cell>
          <cell r="AO31">
            <v>340101</v>
          </cell>
          <cell r="AP31" t="str">
            <v>大类</v>
          </cell>
          <cell r="AQ31" t="str">
            <v>雇员制检察辅助人员</v>
          </cell>
          <cell r="AR31" t="str">
            <v>7</v>
          </cell>
          <cell r="AS31" t="str">
            <v>1</v>
          </cell>
          <cell r="AT31" t="str">
            <v>14204001</v>
          </cell>
          <cell r="AU31" t="str">
            <v>14204001001</v>
          </cell>
          <cell r="AV31" t="str">
            <v>随州市人民检察院</v>
          </cell>
          <cell r="AW31" t="str">
            <v>随州市人民检察院</v>
          </cell>
          <cell r="AX31">
            <v>59</v>
          </cell>
          <cell r="AY31" t="b">
            <v>1</v>
          </cell>
          <cell r="AZ31" t="b">
            <v>1</v>
          </cell>
          <cell r="BA31" t="b">
            <v>1</v>
          </cell>
          <cell r="BB31">
            <v>22.4</v>
          </cell>
        </row>
        <row r="32">
          <cell r="C32" t="str">
            <v>高倩</v>
          </cell>
          <cell r="D32" t="str">
            <v>420606198807260520</v>
          </cell>
          <cell r="E32" t="str">
            <v>14204001001</v>
          </cell>
          <cell r="F32" t="str">
            <v>随州市人民检察院</v>
          </cell>
          <cell r="G32" t="str">
            <v>114204011410</v>
          </cell>
          <cell r="H32">
            <v>56</v>
          </cell>
          <cell r="I32" t="str">
            <v>14204</v>
          </cell>
          <cell r="J32" t="str">
            <v>湖北省随州市</v>
          </cell>
          <cell r="K32" t="str">
            <v>14204</v>
          </cell>
          <cell r="L32" t="str">
            <v>142</v>
          </cell>
          <cell r="M32" t="str">
            <v>14204</v>
          </cell>
          <cell r="N32" t="str">
            <v>31</v>
          </cell>
          <cell r="O32" t="str">
            <v>女</v>
          </cell>
          <cell r="P32" t="str">
            <v>1988-07-26</v>
          </cell>
          <cell r="Q32" t="str">
            <v>湖北襄阳</v>
          </cell>
          <cell r="R32" t="str">
            <v>汉族</v>
          </cell>
          <cell r="S32" t="str">
            <v>中共党员(预备党员)</v>
          </cell>
          <cell r="T32" t="str">
            <v>研究生（硕士）</v>
          </cell>
          <cell r="U32" t="str">
            <v>硕士</v>
          </cell>
          <cell r="V32" t="str">
            <v>全日制</v>
          </cell>
          <cell r="W32" t="str">
            <v>2019-07-31</v>
          </cell>
          <cell r="X32" t="str">
            <v>云南民族大学</v>
          </cell>
          <cell r="Y32" t="str">
            <v>106911201902000566</v>
          </cell>
          <cell r="Z32" t="str">
            <v>伦理学</v>
          </cell>
          <cell r="AA32" t="str">
            <v>湖北襄阳</v>
          </cell>
          <cell r="AB32" t="str">
            <v/>
          </cell>
          <cell r="AC32" t="str">
            <v>否</v>
          </cell>
          <cell r="AD32" t="str">
            <v/>
          </cell>
          <cell r="AE32" t="str">
            <v>湖北省襄阳市樊城区中原街道铁路大院北苑小区</v>
          </cell>
          <cell r="AF32" t="str">
            <v/>
          </cell>
          <cell r="AG32" t="str">
            <v/>
          </cell>
          <cell r="AH32" t="str">
            <v/>
          </cell>
          <cell r="AI32" t="str">
            <v>2003.09-2005.07 湖北省襄阳市楚才高级中学 高中
2005.09-2010.07 湖南省张家界航空工业职业技术学院 旅游管理 大学专科
2016.09-2019.07 云南民族大学 伦理学 硕士研究生
2009.05-2009.08在广东开平潭江半岛酒店做贵宾厅服务员实习
2010.09-2010.12在湖南梦幻张家界大剧院担任舞蹈演员
2011-2012待业
2013.02-2013.06在湖北襄阳汉江新神韵旅游有限公司担任游轮导游以及负责政府接待
2013.06-2016.</v>
          </cell>
          <cell r="AJ32" t="str">
            <v>父亲 董广清 中国国家铁路集团有限公司武汉铁路局襄阳供电段
母亲 高筱琴 中国国家铁路集团有限公司武汉铁路局襄阳客运段</v>
          </cell>
          <cell r="AK32" t="str">
            <v>无</v>
          </cell>
          <cell r="AL32" t="str">
            <v/>
          </cell>
          <cell r="AM32" t="str">
            <v>湖北省随州市</v>
          </cell>
          <cell r="AN32" t="str">
            <v>雇员制书记员岗1</v>
          </cell>
          <cell r="AO32">
            <v>340101</v>
          </cell>
          <cell r="AP32" t="str">
            <v>大类</v>
          </cell>
          <cell r="AQ32" t="str">
            <v>雇员制检察辅助人员</v>
          </cell>
          <cell r="AR32" t="str">
            <v>7</v>
          </cell>
          <cell r="AS32" t="str">
            <v>1</v>
          </cell>
          <cell r="AT32" t="str">
            <v>14204001</v>
          </cell>
          <cell r="AU32" t="str">
            <v>14204001001</v>
          </cell>
          <cell r="AV32" t="str">
            <v>随州市人民检察院</v>
          </cell>
          <cell r="AW32" t="str">
            <v>随州市人民检察院</v>
          </cell>
          <cell r="AX32">
            <v>90</v>
          </cell>
          <cell r="AY32" t="b">
            <v>1</v>
          </cell>
          <cell r="AZ32" t="b">
            <v>1</v>
          </cell>
          <cell r="BA32" t="b">
            <v>1</v>
          </cell>
          <cell r="BB32">
            <v>22.4</v>
          </cell>
        </row>
        <row r="33">
          <cell r="C33" t="str">
            <v>郑松</v>
          </cell>
          <cell r="D33" t="str">
            <v>421302199509150458</v>
          </cell>
          <cell r="E33" t="str">
            <v>14204001001</v>
          </cell>
          <cell r="F33" t="str">
            <v>随州市人民检察院</v>
          </cell>
          <cell r="G33" t="str">
            <v>114204010120</v>
          </cell>
          <cell r="H33">
            <v>55</v>
          </cell>
          <cell r="I33" t="str">
            <v>14204</v>
          </cell>
          <cell r="J33" t="str">
            <v>湖北省随州市</v>
          </cell>
          <cell r="K33" t="str">
            <v>14204</v>
          </cell>
          <cell r="L33" t="str">
            <v>142</v>
          </cell>
          <cell r="M33" t="str">
            <v>14204</v>
          </cell>
          <cell r="N33" t="str">
            <v>24</v>
          </cell>
          <cell r="O33" t="str">
            <v>男</v>
          </cell>
          <cell r="P33" t="str">
            <v>1995-09-15</v>
          </cell>
          <cell r="Q33" t="str">
            <v>湖北随州</v>
          </cell>
          <cell r="R33" t="str">
            <v>汉族</v>
          </cell>
          <cell r="S33" t="str">
            <v>共青团员</v>
          </cell>
          <cell r="T33" t="str">
            <v>大学本科</v>
          </cell>
          <cell r="U33" t="str">
            <v>学士</v>
          </cell>
          <cell r="V33" t="str">
            <v>全日制</v>
          </cell>
          <cell r="W33" t="str">
            <v>2019-06-20</v>
          </cell>
          <cell r="X33" t="str">
            <v>河北科技大学理工学院</v>
          </cell>
          <cell r="Y33" t="str">
            <v>134091201905002336</v>
          </cell>
          <cell r="Z33" t="str">
            <v>自动化</v>
          </cell>
          <cell r="AA33" t="str">
            <v>湖北省随州市曾都区东城办事处东城巷65号</v>
          </cell>
          <cell r="AB33" t="str">
            <v>2019-07-15</v>
          </cell>
          <cell r="AC33" t="str">
            <v>否</v>
          </cell>
          <cell r="AD33" t="str">
            <v/>
          </cell>
          <cell r="AE33" t="str">
            <v>安徽省合肥市平板基地6-1507</v>
          </cell>
          <cell r="AF33" t="str">
            <v>合肥维信诺科技有限公司</v>
          </cell>
          <cell r="AG33" t="str">
            <v>1年</v>
          </cell>
          <cell r="AH33" t="str">
            <v>无</v>
          </cell>
          <cell r="AI33" t="str">
            <v>2019.7-至今：合肥维信诺科技有限公司；
2015.9-2019.6 河北科技大学理工学院；
2012.9-2015.6 随州二中；</v>
          </cell>
          <cell r="AJ33" t="str">
            <v>父亲：郑德明，无工作单位
母亲：邱大玉，无工作单位
无配偶</v>
          </cell>
          <cell r="AK33" t="str">
            <v>无</v>
          </cell>
          <cell r="AL33" t="str">
            <v/>
          </cell>
          <cell r="AM33" t="str">
            <v>湖北省随州市</v>
          </cell>
          <cell r="AN33" t="str">
            <v>雇员制书记员岗1</v>
          </cell>
          <cell r="AO33">
            <v>340101</v>
          </cell>
          <cell r="AP33" t="str">
            <v>大类</v>
          </cell>
          <cell r="AQ33" t="str">
            <v>雇员制检察辅助人员</v>
          </cell>
          <cell r="AR33" t="str">
            <v>7</v>
          </cell>
          <cell r="AS33" t="str">
            <v>1</v>
          </cell>
          <cell r="AT33" t="str">
            <v>14204001</v>
          </cell>
          <cell r="AU33" t="str">
            <v>14204001001</v>
          </cell>
          <cell r="AV33" t="str">
            <v>随州市人民检察院</v>
          </cell>
          <cell r="AW33" t="str">
            <v>随州市人民检察院</v>
          </cell>
          <cell r="AX33">
            <v>99</v>
          </cell>
          <cell r="AY33" t="b">
            <v>1</v>
          </cell>
          <cell r="AZ33" t="b">
            <v>1</v>
          </cell>
          <cell r="BA33" t="b">
            <v>1</v>
          </cell>
          <cell r="BB33">
            <v>22</v>
          </cell>
        </row>
        <row r="34">
          <cell r="C34" t="str">
            <v>张春丽</v>
          </cell>
          <cell r="D34" t="str">
            <v>42130219920217122X</v>
          </cell>
          <cell r="E34" t="str">
            <v>14204001001</v>
          </cell>
          <cell r="F34" t="str">
            <v>随州市人民检察院</v>
          </cell>
          <cell r="G34" t="str">
            <v>114204010614</v>
          </cell>
          <cell r="H34">
            <v>55</v>
          </cell>
          <cell r="I34" t="str">
            <v>14204</v>
          </cell>
          <cell r="J34" t="str">
            <v>湖北省随州市</v>
          </cell>
          <cell r="K34" t="str">
            <v>14204</v>
          </cell>
          <cell r="L34" t="str">
            <v>142</v>
          </cell>
          <cell r="M34" t="str">
            <v>14204</v>
          </cell>
          <cell r="N34" t="str">
            <v>28</v>
          </cell>
          <cell r="O34" t="str">
            <v>女</v>
          </cell>
          <cell r="P34" t="str">
            <v>1992-02-17</v>
          </cell>
          <cell r="Q34" t="str">
            <v>湖北随州</v>
          </cell>
          <cell r="R34" t="str">
            <v>汉族</v>
          </cell>
          <cell r="S34" t="str">
            <v>群众</v>
          </cell>
          <cell r="T34" t="str">
            <v>大学专科</v>
          </cell>
          <cell r="U34" t="str">
            <v>无</v>
          </cell>
          <cell r="V34" t="str">
            <v>全日制</v>
          </cell>
          <cell r="W34" t="str">
            <v>2014-06-30</v>
          </cell>
          <cell r="X34" t="str">
            <v>湖北大学知行学院</v>
          </cell>
          <cell r="Y34" t="str">
            <v>132341201406678927</v>
          </cell>
          <cell r="Z34" t="str">
            <v>平面设计与制作</v>
          </cell>
          <cell r="AA34" t="str">
            <v>湖北随州</v>
          </cell>
          <cell r="AB34" t="str">
            <v>2014-08-05</v>
          </cell>
          <cell r="AC34" t="str">
            <v>否</v>
          </cell>
          <cell r="AD34" t="str">
            <v/>
          </cell>
          <cell r="AE34" t="str">
            <v>湖北省随州市曾都区南郊丛林一组</v>
          </cell>
          <cell r="AF34" t="str">
            <v>无</v>
          </cell>
          <cell r="AG34" t="str">
            <v>5年</v>
          </cell>
          <cell r="AH34" t="str">
            <v/>
          </cell>
          <cell r="AI34" t="str">
            <v>学习经历
2008.09-2011.06  曾都二中          学生
2011.09-2014.06  湖北大学知行学院  学生
工作经历
2011.08-2014.09在武当红酒业有限公司担任平面设计
2014.10-2019.03在中晟传媒有限公司担任平面设计
2019.04至今待业</v>
          </cell>
          <cell r="AJ34" t="str">
            <v>父亲：张文启  务农
母亲：夏志菊  待业
丈夫：虞久林  湖北神绿专用车有限公司
女儿：虞歆宸  儿童</v>
          </cell>
          <cell r="AK34" t="str">
            <v>无</v>
          </cell>
          <cell r="AL34" t="str">
            <v/>
          </cell>
          <cell r="AM34" t="str">
            <v>湖北省随州市</v>
          </cell>
          <cell r="AN34" t="str">
            <v>雇员制书记员岗1</v>
          </cell>
          <cell r="AO34">
            <v>340101</v>
          </cell>
          <cell r="AP34" t="str">
            <v>大类</v>
          </cell>
          <cell r="AQ34" t="str">
            <v>雇员制检察辅助人员</v>
          </cell>
          <cell r="AR34" t="str">
            <v>7</v>
          </cell>
          <cell r="AS34" t="str">
            <v>1</v>
          </cell>
          <cell r="AT34" t="str">
            <v>14204001</v>
          </cell>
          <cell r="AU34" t="str">
            <v>14204001001</v>
          </cell>
          <cell r="AV34" t="str">
            <v>随州市人民检察院</v>
          </cell>
          <cell r="AW34" t="str">
            <v>随州市人民检察院</v>
          </cell>
          <cell r="AX34">
            <v>79</v>
          </cell>
          <cell r="AY34" t="b">
            <v>1</v>
          </cell>
          <cell r="AZ34" t="b">
            <v>1</v>
          </cell>
          <cell r="BA34" t="b">
            <v>1</v>
          </cell>
          <cell r="BB34">
            <v>22</v>
          </cell>
        </row>
        <row r="35">
          <cell r="C35" t="str">
            <v>张缘</v>
          </cell>
          <cell r="D35" t="str">
            <v>429001199502140024</v>
          </cell>
          <cell r="E35" t="str">
            <v>14204001001</v>
          </cell>
          <cell r="F35" t="str">
            <v>随州市人民检察院</v>
          </cell>
          <cell r="G35" t="str">
            <v>114204011208</v>
          </cell>
          <cell r="H35">
            <v>55</v>
          </cell>
          <cell r="I35" t="str">
            <v>14204</v>
          </cell>
          <cell r="J35" t="str">
            <v>湖北省随州市</v>
          </cell>
          <cell r="K35" t="str">
            <v>14204</v>
          </cell>
          <cell r="L35" t="str">
            <v>142</v>
          </cell>
          <cell r="M35" t="str">
            <v>14204</v>
          </cell>
          <cell r="N35" t="str">
            <v>25</v>
          </cell>
          <cell r="O35" t="str">
            <v>女</v>
          </cell>
          <cell r="P35" t="str">
            <v>1995-02-14</v>
          </cell>
          <cell r="Q35" t="str">
            <v>湖北省随州市</v>
          </cell>
          <cell r="R35" t="str">
            <v>汉族</v>
          </cell>
          <cell r="S35" t="str">
            <v>共青团员</v>
          </cell>
          <cell r="T35" t="str">
            <v>大学本科</v>
          </cell>
          <cell r="U35" t="str">
            <v>学士</v>
          </cell>
          <cell r="V35" t="str">
            <v>全日制</v>
          </cell>
          <cell r="W35" t="str">
            <v>2019-06-30</v>
          </cell>
          <cell r="X35" t="str">
            <v>武昌理工学院</v>
          </cell>
          <cell r="Y35" t="str">
            <v>123101201905000590</v>
          </cell>
          <cell r="Z35" t="str">
            <v>护理学</v>
          </cell>
          <cell r="AA35" t="str">
            <v>湖北省随州市</v>
          </cell>
          <cell r="AB35" t="str">
            <v>2020-07-01</v>
          </cell>
          <cell r="AC35" t="str">
            <v>否</v>
          </cell>
          <cell r="AD35" t="str">
            <v/>
          </cell>
          <cell r="AE35" t="str">
            <v>湖北省随州市曾都区舜井大道281号楚湘小区</v>
          </cell>
          <cell r="AF35" t="str">
            <v>无</v>
          </cell>
          <cell r="AG35" t="str">
            <v>无</v>
          </cell>
          <cell r="AH35" t="str">
            <v>护士资格证</v>
          </cell>
          <cell r="AI35" t="str">
            <v>2011.9.1-2014.06 随州市一中，学生；2014.9.1-2017.6.30全日制大专，学生；2017.9.1-2019.6.30全日制本科，学生；2019.6.30至今待业，无工作单位。</v>
          </cell>
          <cell r="AJ35" t="str">
            <v>母亲：马洪容，个体。父亲：张伟光，个体。
父母离异状态。</v>
          </cell>
          <cell r="AK35" t="str">
            <v>无</v>
          </cell>
          <cell r="AL35" t="str">
            <v/>
          </cell>
          <cell r="AM35" t="str">
            <v>湖北省随州市</v>
          </cell>
          <cell r="AN35" t="str">
            <v>雇员制书记员岗1</v>
          </cell>
          <cell r="AO35">
            <v>340101</v>
          </cell>
          <cell r="AP35" t="str">
            <v>大类</v>
          </cell>
          <cell r="AQ35" t="str">
            <v>雇员制检察辅助人员</v>
          </cell>
          <cell r="AR35" t="str">
            <v>7</v>
          </cell>
          <cell r="AS35" t="str">
            <v>1</v>
          </cell>
          <cell r="AT35" t="str">
            <v>14204001</v>
          </cell>
          <cell r="AU35" t="str">
            <v>14204001001</v>
          </cell>
          <cell r="AV35" t="str">
            <v>随州市人民检察院</v>
          </cell>
          <cell r="AW35" t="str">
            <v>随州市人民检察院</v>
          </cell>
          <cell r="AX35">
            <v>56</v>
          </cell>
          <cell r="AY35" t="b">
            <v>1</v>
          </cell>
          <cell r="AZ35" t="b">
            <v>1</v>
          </cell>
          <cell r="BA35" t="b">
            <v>1</v>
          </cell>
          <cell r="BB35">
            <v>22</v>
          </cell>
        </row>
        <row r="36">
          <cell r="C36" t="str">
            <v>吴名</v>
          </cell>
          <cell r="D36" t="str">
            <v>429001198902160038</v>
          </cell>
          <cell r="E36" t="str">
            <v>14204001001</v>
          </cell>
          <cell r="F36" t="str">
            <v>随州市人民检察院</v>
          </cell>
          <cell r="G36" t="str">
            <v>114204010711</v>
          </cell>
          <cell r="H36">
            <v>54</v>
          </cell>
          <cell r="I36" t="str">
            <v>14204</v>
          </cell>
          <cell r="J36" t="str">
            <v>湖北省随州市</v>
          </cell>
          <cell r="K36" t="str">
            <v>14204</v>
          </cell>
          <cell r="L36" t="str">
            <v>142</v>
          </cell>
          <cell r="M36" t="str">
            <v>14204</v>
          </cell>
          <cell r="N36" t="str">
            <v>31</v>
          </cell>
          <cell r="O36" t="str">
            <v>男</v>
          </cell>
          <cell r="P36" t="str">
            <v>1989-02-16</v>
          </cell>
          <cell r="Q36" t="str">
            <v>湖北随州</v>
          </cell>
          <cell r="R36" t="str">
            <v>汉族</v>
          </cell>
          <cell r="S36" t="str">
            <v>共青团员</v>
          </cell>
          <cell r="T36" t="str">
            <v>大学本科</v>
          </cell>
          <cell r="U36" t="str">
            <v>学士</v>
          </cell>
          <cell r="V36" t="str">
            <v>全日制</v>
          </cell>
          <cell r="W36" t="str">
            <v>2011-07-01</v>
          </cell>
          <cell r="X36" t="str">
            <v>武汉理工大学</v>
          </cell>
          <cell r="Y36" t="str">
            <v>104971201105550036</v>
          </cell>
          <cell r="Z36" t="str">
            <v>材料化学</v>
          </cell>
          <cell r="AA36" t="str">
            <v>湖北随州</v>
          </cell>
          <cell r="AB36" t="str">
            <v>2011-09-01</v>
          </cell>
          <cell r="AC36" t="str">
            <v>否</v>
          </cell>
          <cell r="AD36" t="str">
            <v/>
          </cell>
          <cell r="AE36" t="str">
            <v>随州市二桥头闸北巷31号</v>
          </cell>
          <cell r="AF36" t="str">
            <v>湖北楚胜专用汽车有限公司</v>
          </cell>
          <cell r="AG36" t="str">
            <v>9年</v>
          </cell>
          <cell r="AH36" t="str">
            <v/>
          </cell>
          <cell r="AI36" t="str">
            <v>2004.09-2007.07 随州市一中 学生
2007.07-2011.07 武汉理工大学 学生
2011.07-至今  湖北楚胜专用汽车有限公司 销售经理</v>
          </cell>
          <cell r="AJ36" t="str">
            <v>父亲：吴志红 自谋职业
母亲：汪元琴 自谋职业
妻子：虞瑶   随县市场监督管理局 科员</v>
          </cell>
          <cell r="AK36" t="str">
            <v>无</v>
          </cell>
          <cell r="AL36" t="str">
            <v/>
          </cell>
          <cell r="AM36" t="str">
            <v>湖北省随州市</v>
          </cell>
          <cell r="AN36" t="str">
            <v>雇员制书记员岗1</v>
          </cell>
          <cell r="AO36">
            <v>340101</v>
          </cell>
          <cell r="AP36" t="str">
            <v>大类</v>
          </cell>
          <cell r="AQ36" t="str">
            <v>雇员制检察辅助人员</v>
          </cell>
          <cell r="AR36" t="str">
            <v>7</v>
          </cell>
          <cell r="AS36" t="str">
            <v>1</v>
          </cell>
          <cell r="AT36" t="str">
            <v>14204001</v>
          </cell>
          <cell r="AU36" t="str">
            <v>14204001001</v>
          </cell>
          <cell r="AV36" t="str">
            <v>随州市人民检察院</v>
          </cell>
          <cell r="AW36" t="str">
            <v>随州市人民检察院</v>
          </cell>
          <cell r="AX36">
            <v>102</v>
          </cell>
          <cell r="AY36" t="b">
            <v>1</v>
          </cell>
          <cell r="AZ36" t="b">
            <v>1</v>
          </cell>
          <cell r="BA36" t="b">
            <v>1</v>
          </cell>
          <cell r="BB36">
            <v>21.6</v>
          </cell>
        </row>
        <row r="37">
          <cell r="C37" t="str">
            <v>刘洪梦</v>
          </cell>
          <cell r="D37" t="str">
            <v>421302199504241246</v>
          </cell>
          <cell r="E37" t="str">
            <v>14204001001</v>
          </cell>
          <cell r="F37" t="str">
            <v>随州市人民检察院</v>
          </cell>
          <cell r="G37" t="str">
            <v>114204010718</v>
          </cell>
          <cell r="H37">
            <v>54</v>
          </cell>
          <cell r="I37" t="str">
            <v>14204</v>
          </cell>
          <cell r="J37" t="str">
            <v>湖北省随州市</v>
          </cell>
          <cell r="K37" t="str">
            <v>14204</v>
          </cell>
          <cell r="L37" t="str">
            <v>142</v>
          </cell>
          <cell r="M37" t="str">
            <v>14204</v>
          </cell>
          <cell r="N37" t="str">
            <v>25</v>
          </cell>
          <cell r="O37" t="str">
            <v>女</v>
          </cell>
          <cell r="P37" t="str">
            <v>1995-04-24</v>
          </cell>
          <cell r="Q37" t="str">
            <v>湖北随州</v>
          </cell>
          <cell r="R37" t="str">
            <v>汉族</v>
          </cell>
          <cell r="S37" t="str">
            <v>中共党员(预备党员)</v>
          </cell>
          <cell r="T37" t="str">
            <v>大学专科</v>
          </cell>
          <cell r="U37" t="str">
            <v>无</v>
          </cell>
          <cell r="V37" t="str">
            <v>全日制</v>
          </cell>
          <cell r="W37" t="str">
            <v>2016-06-30</v>
          </cell>
          <cell r="X37" t="str">
            <v>湖北经济学院法商学院</v>
          </cell>
          <cell r="Y37" t="str">
            <v>132511201606100915</v>
          </cell>
          <cell r="Z37" t="str">
            <v>金融管理与实务</v>
          </cell>
          <cell r="AA37" t="str">
            <v>湖北随州</v>
          </cell>
          <cell r="AB37" t="str">
            <v>2016-02-01</v>
          </cell>
          <cell r="AC37" t="str">
            <v>否</v>
          </cell>
          <cell r="AD37" t="str">
            <v/>
          </cell>
          <cell r="AE37" t="str">
            <v>湖北省随州市曾都区北郊星光社区四小组197号</v>
          </cell>
          <cell r="AF37" t="str">
            <v>随州市公安局交通警察支队秩序大队</v>
          </cell>
          <cell r="AG37" t="str">
            <v>4</v>
          </cell>
          <cell r="AH37" t="str">
            <v/>
          </cell>
          <cell r="AI37" t="str">
            <v>学习经历：2010年9月至2013年6月 曾都一中  高中
        2013年9月至2016年6月  湖北经济学院法商学院  大专（全日制）
        2017年9月至2019年12月  湖北经济学院本科（非全日制套本）
工作经历：2016年2月至2017年2月  神农车检 办公室文员
       2017月11月至今  随州市公安局交通警察支队秩序大队  办公室内勤</v>
          </cell>
          <cell r="AJ37" t="str">
            <v>父亲  刘  勇  个体
母亲  王文玲  个体</v>
          </cell>
          <cell r="AK37" t="str">
            <v>无</v>
          </cell>
          <cell r="AL37" t="str">
            <v/>
          </cell>
          <cell r="AM37" t="str">
            <v>湖北省随州市</v>
          </cell>
          <cell r="AN37" t="str">
            <v>雇员制书记员岗1</v>
          </cell>
          <cell r="AO37">
            <v>340101</v>
          </cell>
          <cell r="AP37" t="str">
            <v>大类</v>
          </cell>
          <cell r="AQ37" t="str">
            <v>雇员制检察辅助人员</v>
          </cell>
          <cell r="AR37" t="str">
            <v>7</v>
          </cell>
          <cell r="AS37" t="str">
            <v>1</v>
          </cell>
          <cell r="AT37" t="str">
            <v>14204001</v>
          </cell>
          <cell r="AU37" t="str">
            <v>14204001001</v>
          </cell>
          <cell r="AV37" t="str">
            <v>随州市人民检察院</v>
          </cell>
          <cell r="AW37" t="str">
            <v>随州市人民检察院</v>
          </cell>
          <cell r="AX37">
            <v>82</v>
          </cell>
          <cell r="AY37" t="b">
            <v>1</v>
          </cell>
          <cell r="AZ37" t="b">
            <v>1</v>
          </cell>
          <cell r="BA37" t="b">
            <v>1</v>
          </cell>
          <cell r="BB37">
            <v>21.6</v>
          </cell>
        </row>
        <row r="38">
          <cell r="C38" t="str">
            <v>袁伟</v>
          </cell>
          <cell r="D38" t="str">
            <v>421302199111064613</v>
          </cell>
          <cell r="E38" t="str">
            <v>14204001001</v>
          </cell>
          <cell r="F38" t="str">
            <v>随州市人民检察院</v>
          </cell>
          <cell r="G38" t="str">
            <v>114204010817</v>
          </cell>
          <cell r="H38">
            <v>54</v>
          </cell>
          <cell r="I38" t="str">
            <v>14204</v>
          </cell>
          <cell r="J38" t="str">
            <v>湖北省随州市</v>
          </cell>
          <cell r="K38" t="str">
            <v>14204</v>
          </cell>
          <cell r="L38" t="str">
            <v>142</v>
          </cell>
          <cell r="M38" t="str">
            <v>14204</v>
          </cell>
          <cell r="N38" t="str">
            <v>28</v>
          </cell>
          <cell r="O38" t="str">
            <v>男</v>
          </cell>
          <cell r="P38" t="str">
            <v>1991-11-06</v>
          </cell>
          <cell r="Q38" t="str">
            <v>湖北随州</v>
          </cell>
          <cell r="R38" t="str">
            <v>汉族</v>
          </cell>
          <cell r="S38" t="str">
            <v>共青团员</v>
          </cell>
          <cell r="T38" t="str">
            <v>大学专科</v>
          </cell>
          <cell r="U38" t="str">
            <v>无</v>
          </cell>
          <cell r="V38" t="str">
            <v>全日制</v>
          </cell>
          <cell r="W38" t="str">
            <v>2013-06-30</v>
          </cell>
          <cell r="X38" t="str">
            <v>湖北交通职业技术学院</v>
          </cell>
          <cell r="Y38" t="str">
            <v>127521201306000305</v>
          </cell>
          <cell r="Z38" t="str">
            <v>道路桥梁工程技术</v>
          </cell>
          <cell r="AA38" t="str">
            <v>湖北随州</v>
          </cell>
          <cell r="AB38" t="str">
            <v>2013-07-01</v>
          </cell>
          <cell r="AC38" t="str">
            <v>否</v>
          </cell>
          <cell r="AD38" t="str">
            <v/>
          </cell>
          <cell r="AE38" t="str">
            <v>湖北省随州市都市华府</v>
          </cell>
          <cell r="AF38" t="str">
            <v>无</v>
          </cell>
          <cell r="AG38" t="str">
            <v>7年</v>
          </cell>
          <cell r="AH38" t="str">
            <v>无</v>
          </cell>
          <cell r="AI38" t="str">
            <v>2007.9-2010.7，在随州市欧阳修中学，读高中；
2010.9-2013.6，在湖北交通职业技术学院，读大专；
2013.7-2015.8，在湖北顺达监理咨询有限公司，担任监理员；
2015.9-2017.2，在中交二航局五公司精测大队，担任测量员；
2017.6-2019.8，在湖北省公路工程监理中心，担任监理员；
2019.9-2020.5，在湖北江汉监理咨询有限公司，担任监理员。</v>
          </cell>
          <cell r="AJ38" t="str">
            <v>父亲：袁绪志，随北养护管理中心
母亲：张道勤，无工作</v>
          </cell>
          <cell r="AK38" t="str">
            <v>无</v>
          </cell>
          <cell r="AL38" t="str">
            <v/>
          </cell>
          <cell r="AM38" t="str">
            <v>湖北省随州市</v>
          </cell>
          <cell r="AN38" t="str">
            <v>雇员制书记员岗1</v>
          </cell>
          <cell r="AO38">
            <v>340101</v>
          </cell>
          <cell r="AP38" t="str">
            <v>大类</v>
          </cell>
          <cell r="AQ38" t="str">
            <v>雇员制检察辅助人员</v>
          </cell>
          <cell r="AR38" t="str">
            <v>7</v>
          </cell>
          <cell r="AS38" t="str">
            <v>1</v>
          </cell>
          <cell r="AT38" t="str">
            <v>14204001</v>
          </cell>
          <cell r="AU38" t="str">
            <v>14204001001</v>
          </cell>
          <cell r="AV38" t="str">
            <v>随州市人民检察院</v>
          </cell>
          <cell r="AW38" t="str">
            <v>随州市人民检察院</v>
          </cell>
          <cell r="AX38">
            <v>70</v>
          </cell>
          <cell r="AY38" t="b">
            <v>1</v>
          </cell>
          <cell r="AZ38" t="b">
            <v>1</v>
          </cell>
          <cell r="BA38" t="b">
            <v>1</v>
          </cell>
          <cell r="BB38">
            <v>21.6</v>
          </cell>
        </row>
        <row r="39">
          <cell r="C39" t="str">
            <v>尹雷晗</v>
          </cell>
          <cell r="D39" t="str">
            <v>421302199511050085</v>
          </cell>
          <cell r="E39" t="str">
            <v>14204001001</v>
          </cell>
          <cell r="F39" t="str">
            <v>随州市人民检察院</v>
          </cell>
          <cell r="G39" t="str">
            <v>114204010821</v>
          </cell>
          <cell r="H39">
            <v>54</v>
          </cell>
          <cell r="I39" t="str">
            <v>14204</v>
          </cell>
          <cell r="J39" t="str">
            <v>湖北省随州市</v>
          </cell>
          <cell r="K39" t="str">
            <v>14204</v>
          </cell>
          <cell r="L39" t="str">
            <v>142</v>
          </cell>
          <cell r="M39" t="str">
            <v>14204</v>
          </cell>
          <cell r="N39" t="str">
            <v>24</v>
          </cell>
          <cell r="O39" t="str">
            <v>女</v>
          </cell>
          <cell r="P39" t="str">
            <v>1995-11-05</v>
          </cell>
          <cell r="Q39" t="str">
            <v>湖北随州</v>
          </cell>
          <cell r="R39" t="str">
            <v>汉族</v>
          </cell>
          <cell r="S39" t="str">
            <v>共青团员</v>
          </cell>
          <cell r="T39" t="str">
            <v>大学专科</v>
          </cell>
          <cell r="U39" t="str">
            <v>无</v>
          </cell>
          <cell r="V39" t="str">
            <v>全日制</v>
          </cell>
          <cell r="W39" t="str">
            <v>2016-06-30</v>
          </cell>
          <cell r="X39" t="str">
            <v>武昌职业学院</v>
          </cell>
          <cell r="Y39" t="str">
            <v>129901201606962771</v>
          </cell>
          <cell r="Z39" t="str">
            <v>会计</v>
          </cell>
          <cell r="AA39" t="str">
            <v>随州</v>
          </cell>
          <cell r="AB39" t="str">
            <v>2017-03-20</v>
          </cell>
          <cell r="AC39" t="str">
            <v>否</v>
          </cell>
          <cell r="AD39" t="str">
            <v/>
          </cell>
          <cell r="AE39" t="str">
            <v>湖北省随州市楚天明珠花园17栋一单元</v>
          </cell>
          <cell r="AF39" t="str">
            <v>湖北银行</v>
          </cell>
          <cell r="AG39" t="str">
            <v>2个月</v>
          </cell>
          <cell r="AH39" t="str">
            <v>会计从业资格证
教师资格证
普通话二级甲等</v>
          </cell>
          <cell r="AI39" t="str">
            <v>学习经历：
2013.9——2016.12 中南财经政法大学  本科2013.9-2016.6   武昌职业学院      专科2012.6-2013.6   湖北省随州市曾都区第二中学2010.9-2012.6   湖北省随州市文峰中学
工作经历：
2020.06-至今       湖北银行随州分行  综合柜员2018.12-2020.05  前海保险销售随州分公司  柜面运营岗
2017.10-2018.12  中国人寿随州城区收展部   人力发展岗
2017.03-2017.10   湖北</v>
          </cell>
          <cell r="AJ39" t="str">
            <v>父亲  尹先成 湖北神农源药业有限公司
母亲  雷琴   湖北神农源药业有限公司</v>
          </cell>
          <cell r="AK39" t="str">
            <v>无</v>
          </cell>
          <cell r="AL39" t="str">
            <v/>
          </cell>
          <cell r="AM39" t="str">
            <v>湖北省随州市</v>
          </cell>
          <cell r="AN39" t="str">
            <v>雇员制书记员岗1</v>
          </cell>
          <cell r="AO39">
            <v>340101</v>
          </cell>
          <cell r="AP39" t="str">
            <v>大类</v>
          </cell>
          <cell r="AQ39" t="str">
            <v>雇员制检察辅助人员</v>
          </cell>
          <cell r="AR39" t="str">
            <v>7</v>
          </cell>
          <cell r="AS39" t="str">
            <v>1</v>
          </cell>
          <cell r="AT39" t="str">
            <v>14204001</v>
          </cell>
          <cell r="AU39" t="str">
            <v>14204001001</v>
          </cell>
          <cell r="AV39" t="str">
            <v>随州市人民检察院</v>
          </cell>
          <cell r="AW39" t="str">
            <v>随州市人民检察院</v>
          </cell>
          <cell r="AX39">
            <v>51</v>
          </cell>
          <cell r="AY39" t="b">
            <v>1</v>
          </cell>
          <cell r="AZ39" t="b">
            <v>1</v>
          </cell>
          <cell r="BA39" t="b">
            <v>1</v>
          </cell>
          <cell r="BB39">
            <v>21.6</v>
          </cell>
        </row>
        <row r="40">
          <cell r="C40" t="str">
            <v>沈玥</v>
          </cell>
          <cell r="D40" t="str">
            <v>421302199504290427</v>
          </cell>
          <cell r="E40" t="str">
            <v>14204001001</v>
          </cell>
          <cell r="F40" t="str">
            <v>随州市人民检察院</v>
          </cell>
          <cell r="G40" t="str">
            <v>114204011411</v>
          </cell>
          <cell r="H40">
            <v>54</v>
          </cell>
          <cell r="I40" t="str">
            <v>14204</v>
          </cell>
          <cell r="J40" t="str">
            <v>湖北省随州市</v>
          </cell>
          <cell r="K40" t="str">
            <v>14204</v>
          </cell>
          <cell r="L40" t="str">
            <v>142</v>
          </cell>
          <cell r="M40" t="str">
            <v>14204</v>
          </cell>
          <cell r="N40" t="str">
            <v>25</v>
          </cell>
          <cell r="O40" t="str">
            <v>女</v>
          </cell>
          <cell r="P40" t="str">
            <v>1995-04-29</v>
          </cell>
          <cell r="Q40" t="str">
            <v>湖北随州</v>
          </cell>
          <cell r="R40" t="str">
            <v>汉族</v>
          </cell>
          <cell r="S40" t="str">
            <v>群众</v>
          </cell>
          <cell r="T40" t="str">
            <v>大学专科</v>
          </cell>
          <cell r="U40" t="str">
            <v>无</v>
          </cell>
          <cell r="V40" t="str">
            <v>全日制</v>
          </cell>
          <cell r="W40" t="str">
            <v>2016-06-30</v>
          </cell>
          <cell r="X40" t="str">
            <v>文华学院</v>
          </cell>
          <cell r="Y40" t="str">
            <v>132621201606000678</v>
          </cell>
          <cell r="Z40" t="str">
            <v>计算机应用技术</v>
          </cell>
          <cell r="AA40" t="str">
            <v>湖北省随州市曾都区</v>
          </cell>
          <cell r="AB40" t="str">
            <v>2016-07-01</v>
          </cell>
          <cell r="AC40" t="str">
            <v>否</v>
          </cell>
          <cell r="AD40" t="str">
            <v/>
          </cell>
          <cell r="AE40" t="str">
            <v>湖北省随州市曾都区经济开发区望城岗村</v>
          </cell>
          <cell r="AF40" t="str">
            <v/>
          </cell>
          <cell r="AG40" t="str">
            <v>2</v>
          </cell>
          <cell r="AH40" t="str">
            <v>无</v>
          </cell>
          <cell r="AI40" t="str">
            <v>学习经历
2013-2016 文华学院 计算机应用即时
2012-2013 曾都二中
2010-2012 文峰中学
工作经历
2016-2018武汉易通天下保险代理有限公司随州分公司 内勤</v>
          </cell>
          <cell r="AJ40" t="str">
            <v>父亲 沈瑞雄 农民
母亲 祁玉梅 农民
弟弟 沈玉堃 学生</v>
          </cell>
          <cell r="AK40" t="str">
            <v>无</v>
          </cell>
          <cell r="AL40" t="str">
            <v/>
          </cell>
          <cell r="AM40" t="str">
            <v>湖北省随州市</v>
          </cell>
          <cell r="AN40" t="str">
            <v>雇员制书记员岗1</v>
          </cell>
          <cell r="AO40">
            <v>340101</v>
          </cell>
          <cell r="AP40" t="str">
            <v>大类</v>
          </cell>
          <cell r="AQ40" t="str">
            <v>雇员制检察辅助人员</v>
          </cell>
          <cell r="AR40" t="str">
            <v>7</v>
          </cell>
          <cell r="AS40" t="str">
            <v>1</v>
          </cell>
          <cell r="AT40" t="str">
            <v>14204001</v>
          </cell>
          <cell r="AU40" t="str">
            <v>14204001001</v>
          </cell>
          <cell r="AV40" t="str">
            <v>随州市人民检察院</v>
          </cell>
          <cell r="AW40" t="str">
            <v>随州市人民检察院</v>
          </cell>
          <cell r="AX40">
            <v>84</v>
          </cell>
          <cell r="AY40" t="b">
            <v>1</v>
          </cell>
          <cell r="AZ40" t="b">
            <v>1</v>
          </cell>
          <cell r="BA40" t="b">
            <v>1</v>
          </cell>
          <cell r="BB40">
            <v>21.6</v>
          </cell>
        </row>
        <row r="41">
          <cell r="C41" t="str">
            <v>刘荣</v>
          </cell>
          <cell r="D41" t="str">
            <v>429001198601121211</v>
          </cell>
          <cell r="E41" t="str">
            <v>14204001001</v>
          </cell>
          <cell r="F41" t="str">
            <v>随州市人民检察院</v>
          </cell>
          <cell r="G41" t="str">
            <v>114204010119</v>
          </cell>
          <cell r="H41">
            <v>53</v>
          </cell>
          <cell r="I41" t="str">
            <v>14204</v>
          </cell>
          <cell r="J41" t="str">
            <v>湖北省随州市</v>
          </cell>
          <cell r="K41" t="str">
            <v>14204</v>
          </cell>
          <cell r="L41" t="str">
            <v>142</v>
          </cell>
          <cell r="M41" t="str">
            <v>14204</v>
          </cell>
          <cell r="N41" t="str">
            <v>34</v>
          </cell>
          <cell r="O41" t="str">
            <v>男</v>
          </cell>
          <cell r="P41" t="str">
            <v>1986-01-12</v>
          </cell>
          <cell r="Q41" t="str">
            <v>湖北省随州市</v>
          </cell>
          <cell r="R41" t="str">
            <v>汉族</v>
          </cell>
          <cell r="S41" t="str">
            <v>共青团员</v>
          </cell>
          <cell r="T41" t="str">
            <v>大学本科</v>
          </cell>
          <cell r="U41" t="str">
            <v>学士</v>
          </cell>
          <cell r="V41" t="str">
            <v>全日制</v>
          </cell>
          <cell r="W41" t="str">
            <v>2008-06-13</v>
          </cell>
          <cell r="X41" t="str">
            <v>韶关学院</v>
          </cell>
          <cell r="Y41" t="str">
            <v>105761200805000566</v>
          </cell>
          <cell r="Z41" t="str">
            <v>英语（师范）</v>
          </cell>
          <cell r="AA41" t="str">
            <v>湖北省随州市曾都区北郊办事处黄家龙居委会二组</v>
          </cell>
          <cell r="AB41" t="str">
            <v>2008-10-20</v>
          </cell>
          <cell r="AC41" t="str">
            <v>否</v>
          </cell>
          <cell r="AD41" t="str">
            <v/>
          </cell>
          <cell r="AE41" t="str">
            <v>湖北省随州市世纪外滩西区32号楼3单元202</v>
          </cell>
          <cell r="AF41" t="str">
            <v>程力专用汽车股份有限公司</v>
          </cell>
          <cell r="AG41" t="str">
            <v>10年</v>
          </cell>
          <cell r="AH41" t="str">
            <v>英语（师范）专业本科证书，计算机应用一级证书，大学英语6级证书，高级中学教学资格证书</v>
          </cell>
          <cell r="AI41" t="str">
            <v>2001年9月-2004年6月，随州市第二中学，学生。2004年9月-2008年6月，韶关学院，学生。2008年8月-2009年5月，随州市梯田文化传播有限公司，校对员从事校对工作。2009年5月-2020年7月至今，程力专用汽车股份有限公司，销售经理，从事专用车销售。</v>
          </cell>
          <cell r="AJ41" t="str">
            <v>父亲刘传平，66岁，北郊街随州市钢件结构厂退休职工。母亲刘秀凤，63岁，随州市床单厂退休职工。妻子廖倍，29岁，无业在家人员。女儿刘蔚清，5岁，读幼儿园。</v>
          </cell>
          <cell r="AK41" t="str">
            <v>无</v>
          </cell>
          <cell r="AL41" t="str">
            <v/>
          </cell>
          <cell r="AM41" t="str">
            <v>湖北省随州市</v>
          </cell>
          <cell r="AN41" t="str">
            <v>雇员制书记员岗1</v>
          </cell>
          <cell r="AO41">
            <v>340101</v>
          </cell>
          <cell r="AP41" t="str">
            <v>大类</v>
          </cell>
          <cell r="AQ41" t="str">
            <v>雇员制检察辅助人员</v>
          </cell>
          <cell r="AR41" t="str">
            <v>7</v>
          </cell>
          <cell r="AS41" t="str">
            <v>1</v>
          </cell>
          <cell r="AT41" t="str">
            <v>14204001</v>
          </cell>
          <cell r="AU41" t="str">
            <v>14204001001</v>
          </cell>
          <cell r="AV41" t="str">
            <v>随州市人民检察院</v>
          </cell>
          <cell r="AW41" t="str">
            <v>随州市人民检察院</v>
          </cell>
          <cell r="AX41">
            <v>69</v>
          </cell>
          <cell r="AY41" t="b">
            <v>1</v>
          </cell>
          <cell r="AZ41" t="b">
            <v>1</v>
          </cell>
          <cell r="BA41" t="b">
            <v>1</v>
          </cell>
          <cell r="BB41">
            <v>21.2</v>
          </cell>
        </row>
        <row r="42">
          <cell r="C42" t="str">
            <v>孙文桀</v>
          </cell>
          <cell r="D42" t="str">
            <v>421302199605198670</v>
          </cell>
          <cell r="E42" t="str">
            <v>14204001001</v>
          </cell>
          <cell r="F42" t="str">
            <v>随州市人民检察院</v>
          </cell>
          <cell r="G42" t="str">
            <v>114204010204</v>
          </cell>
          <cell r="H42">
            <v>53</v>
          </cell>
          <cell r="I42" t="str">
            <v>14204</v>
          </cell>
          <cell r="J42" t="str">
            <v>湖北省随州市</v>
          </cell>
          <cell r="K42" t="str">
            <v>14204</v>
          </cell>
          <cell r="L42" t="str">
            <v>142</v>
          </cell>
          <cell r="M42" t="str">
            <v>14204</v>
          </cell>
          <cell r="N42" t="str">
            <v>24</v>
          </cell>
          <cell r="O42" t="str">
            <v>男</v>
          </cell>
          <cell r="P42" t="str">
            <v>1996-05-19</v>
          </cell>
          <cell r="Q42" t="str">
            <v>湖北随州</v>
          </cell>
          <cell r="R42" t="str">
            <v>汉族</v>
          </cell>
          <cell r="S42" t="str">
            <v>共青团员</v>
          </cell>
          <cell r="T42" t="str">
            <v>大学本科</v>
          </cell>
          <cell r="U42" t="str">
            <v>学士</v>
          </cell>
          <cell r="V42" t="str">
            <v>全日制</v>
          </cell>
          <cell r="W42" t="str">
            <v>2018-06-30</v>
          </cell>
          <cell r="X42" t="str">
            <v>武汉轻工大学</v>
          </cell>
          <cell r="Y42" t="str">
            <v>104961201805003069</v>
          </cell>
          <cell r="Z42" t="str">
            <v>食品科学与工程</v>
          </cell>
          <cell r="AA42" t="str">
            <v>湖北随州</v>
          </cell>
          <cell r="AB42" t="str">
            <v>2018-07-01</v>
          </cell>
          <cell r="AC42" t="str">
            <v>否</v>
          </cell>
          <cell r="AD42" t="str">
            <v/>
          </cell>
          <cell r="AE42" t="str">
            <v>湖北省随州市曾都区何店镇问政路9号</v>
          </cell>
          <cell r="AF42" t="str">
            <v>无</v>
          </cell>
          <cell r="AG42" t="str">
            <v>无</v>
          </cell>
          <cell r="AH42" t="str">
            <v>无</v>
          </cell>
          <cell r="AI42" t="str">
            <v>2011-2014高中：曾都一中；
2015-2018大学:武汉轻工大学
2018下半年-2020年初：湖北犇星化工有限公司</v>
          </cell>
          <cell r="AJ42" t="str">
            <v>父亲：孙克海，随州市凯斯新材料有限公司经理
母亲：杜艳，何店一中教师</v>
          </cell>
          <cell r="AK42" t="str">
            <v>无</v>
          </cell>
          <cell r="AL42" t="str">
            <v>无</v>
          </cell>
          <cell r="AM42" t="str">
            <v>湖北省随州市</v>
          </cell>
          <cell r="AN42" t="str">
            <v>雇员制书记员岗1</v>
          </cell>
          <cell r="AO42">
            <v>340101</v>
          </cell>
          <cell r="AP42" t="str">
            <v>大类</v>
          </cell>
          <cell r="AQ42" t="str">
            <v>雇员制检察辅助人员</v>
          </cell>
          <cell r="AR42" t="str">
            <v>7</v>
          </cell>
          <cell r="AS42" t="str">
            <v>1</v>
          </cell>
          <cell r="AT42" t="str">
            <v>14204001</v>
          </cell>
          <cell r="AU42" t="str">
            <v>14204001001</v>
          </cell>
          <cell r="AV42" t="str">
            <v>随州市人民检察院</v>
          </cell>
          <cell r="AW42" t="str">
            <v>随州市人民检察院</v>
          </cell>
          <cell r="AX42">
            <v>76</v>
          </cell>
          <cell r="AY42" t="b">
            <v>1</v>
          </cell>
          <cell r="AZ42" t="b">
            <v>1</v>
          </cell>
          <cell r="BA42" t="b">
            <v>1</v>
          </cell>
          <cell r="BB42">
            <v>21.2</v>
          </cell>
        </row>
        <row r="43">
          <cell r="C43" t="str">
            <v>李碧如</v>
          </cell>
          <cell r="D43" t="str">
            <v>42130219950920126X</v>
          </cell>
          <cell r="E43" t="str">
            <v>14204001001</v>
          </cell>
          <cell r="F43" t="str">
            <v>随州市人民检察院</v>
          </cell>
          <cell r="G43" t="str">
            <v>114204010323</v>
          </cell>
          <cell r="H43">
            <v>53</v>
          </cell>
          <cell r="I43" t="str">
            <v>14204</v>
          </cell>
          <cell r="J43" t="str">
            <v>湖北省随州市</v>
          </cell>
          <cell r="K43" t="str">
            <v>14204</v>
          </cell>
          <cell r="L43" t="str">
            <v>142</v>
          </cell>
          <cell r="M43" t="str">
            <v>14204</v>
          </cell>
          <cell r="N43" t="str">
            <v>24</v>
          </cell>
          <cell r="O43" t="str">
            <v>女</v>
          </cell>
          <cell r="P43" t="str">
            <v>1995-09-20</v>
          </cell>
          <cell r="Q43" t="str">
            <v>湖北省随州市曾都区</v>
          </cell>
          <cell r="R43" t="str">
            <v>汉族</v>
          </cell>
          <cell r="S43" t="str">
            <v>共青团员</v>
          </cell>
          <cell r="T43" t="str">
            <v>大学本科</v>
          </cell>
          <cell r="U43" t="str">
            <v>学士</v>
          </cell>
          <cell r="V43" t="str">
            <v>全日制</v>
          </cell>
          <cell r="W43" t="str">
            <v>2018-06-20</v>
          </cell>
          <cell r="X43" t="str">
            <v>武汉工商学院</v>
          </cell>
          <cell r="Y43" t="str">
            <v>132421201805512043</v>
          </cell>
          <cell r="Z43" t="str">
            <v>会计学</v>
          </cell>
          <cell r="AA43" t="str">
            <v>湖北省随州市曾都区</v>
          </cell>
          <cell r="AB43" t="str">
            <v/>
          </cell>
          <cell r="AC43" t="str">
            <v>否</v>
          </cell>
          <cell r="AD43" t="str">
            <v/>
          </cell>
          <cell r="AE43" t="str">
            <v>湖北省随州市随县新厉山5区</v>
          </cell>
          <cell r="AF43" t="str">
            <v>无</v>
          </cell>
          <cell r="AG43" t="str">
            <v>无</v>
          </cell>
          <cell r="AH43" t="str">
            <v>会计从业资格证</v>
          </cell>
          <cell r="AI43" t="str">
            <v>2010.9——2013.6随州市第二高级中学
2013.9——2016.6武汉东湖学院
2016.9——2018.6武汉工商学院
2018.6至今无业</v>
          </cell>
          <cell r="AJ43" t="str">
            <v>父亲:李海文   个体户
母亲:徐凤川   个体户
丈夫:何聪     个体户
儿子:何铭禹    无业</v>
          </cell>
          <cell r="AK43" t="str">
            <v>无</v>
          </cell>
          <cell r="AL43" t="str">
            <v/>
          </cell>
          <cell r="AM43" t="str">
            <v>湖北省随州市</v>
          </cell>
          <cell r="AN43" t="str">
            <v>雇员制书记员岗1</v>
          </cell>
          <cell r="AO43">
            <v>340101</v>
          </cell>
          <cell r="AP43" t="str">
            <v>大类</v>
          </cell>
          <cell r="AQ43" t="str">
            <v>雇员制检察辅助人员</v>
          </cell>
          <cell r="AR43" t="str">
            <v>7</v>
          </cell>
          <cell r="AS43" t="str">
            <v>1</v>
          </cell>
          <cell r="AT43" t="str">
            <v>14204001</v>
          </cell>
          <cell r="AU43" t="str">
            <v>14204001001</v>
          </cell>
          <cell r="AV43" t="str">
            <v>随州市人民检察院</v>
          </cell>
          <cell r="AW43" t="str">
            <v>随州市人民检察院</v>
          </cell>
          <cell r="AX43">
            <v>55</v>
          </cell>
          <cell r="AY43" t="b">
            <v>1</v>
          </cell>
          <cell r="AZ43" t="b">
            <v>1</v>
          </cell>
          <cell r="BA43" t="b">
            <v>1</v>
          </cell>
          <cell r="BB43">
            <v>21.2</v>
          </cell>
        </row>
        <row r="44">
          <cell r="C44" t="str">
            <v>吴先锋</v>
          </cell>
          <cell r="D44" t="str">
            <v>421302199006162975</v>
          </cell>
          <cell r="E44" t="str">
            <v>14204001001</v>
          </cell>
          <cell r="F44" t="str">
            <v>随州市人民检察院</v>
          </cell>
          <cell r="G44" t="str">
            <v>114204010429</v>
          </cell>
          <cell r="H44">
            <v>53</v>
          </cell>
          <cell r="I44" t="str">
            <v>14204</v>
          </cell>
          <cell r="J44" t="str">
            <v>湖北省随州市</v>
          </cell>
          <cell r="K44" t="str">
            <v>14204</v>
          </cell>
          <cell r="L44" t="str">
            <v>142</v>
          </cell>
          <cell r="M44" t="str">
            <v>14204</v>
          </cell>
          <cell r="N44" t="str">
            <v>30</v>
          </cell>
          <cell r="O44" t="str">
            <v>男</v>
          </cell>
          <cell r="P44" t="str">
            <v>1990-06-16</v>
          </cell>
          <cell r="Q44" t="str">
            <v>湖北随州</v>
          </cell>
          <cell r="R44" t="str">
            <v>汉族</v>
          </cell>
          <cell r="S44" t="str">
            <v>群众</v>
          </cell>
          <cell r="T44" t="str">
            <v>大学本科</v>
          </cell>
          <cell r="U44" t="str">
            <v>学士</v>
          </cell>
          <cell r="V44" t="str">
            <v>全日制</v>
          </cell>
          <cell r="W44" t="str">
            <v>2013-06-30</v>
          </cell>
          <cell r="X44" t="str">
            <v>武汉纺织大学外经贸学院</v>
          </cell>
          <cell r="Y44" t="str">
            <v>132401201305867729</v>
          </cell>
          <cell r="Z44" t="str">
            <v>高分子材料与工程</v>
          </cell>
          <cell r="AA44" t="str">
            <v>湖北随州</v>
          </cell>
          <cell r="AB44" t="str">
            <v>2012-12-01</v>
          </cell>
          <cell r="AC44" t="str">
            <v>否</v>
          </cell>
          <cell r="AD44" t="str">
            <v/>
          </cell>
          <cell r="AE44" t="str">
            <v>湖北省随州市曾都区北郊上农场安迪小区1栋4单元701室</v>
          </cell>
          <cell r="AF44" t="str">
            <v/>
          </cell>
          <cell r="AG44" t="str">
            <v>7年</v>
          </cell>
          <cell r="AH44" t="str">
            <v>无</v>
          </cell>
          <cell r="AI44" t="str">
            <v>一、学习经历：
2006.06-2009.06，高中，随州市随县一中
2009.09-2013.06，大学，武汉纺织大学外经贸学院-高分子材料与工程，学士学位
二、工作经历：
2012.12-2015.05，福建凯邦锦纶科技有限公司-纺织工艺员
2005.07-2016.03，厦门中科易工化学科技有限公司-化工工艺员
2016.05-2018.06，中国重汽集团湖北华威专用汽车有限公司-统计员
2018.12-至今，新华人寿保险股份有限公司湖北分公司随州中支-理赔查勘员</v>
          </cell>
          <cell r="AJ44" t="str">
            <v>赵彦孝，继父，退休
王贵平，母亲，务农</v>
          </cell>
          <cell r="AK44" t="str">
            <v>无</v>
          </cell>
          <cell r="AL44" t="str">
            <v>无</v>
          </cell>
          <cell r="AM44" t="str">
            <v>湖北省随州市</v>
          </cell>
          <cell r="AN44" t="str">
            <v>雇员制书记员岗1</v>
          </cell>
          <cell r="AO44">
            <v>340101</v>
          </cell>
          <cell r="AP44" t="str">
            <v>大类</v>
          </cell>
          <cell r="AQ44" t="str">
            <v>雇员制检察辅助人员</v>
          </cell>
          <cell r="AR44" t="str">
            <v>7</v>
          </cell>
          <cell r="AS44" t="str">
            <v>1</v>
          </cell>
          <cell r="AT44" t="str">
            <v>14204001</v>
          </cell>
          <cell r="AU44" t="str">
            <v>14204001001</v>
          </cell>
          <cell r="AV44" t="str">
            <v>随州市人民检察院</v>
          </cell>
          <cell r="AW44" t="str">
            <v>随州市人民检察院</v>
          </cell>
          <cell r="AX44">
            <v>53</v>
          </cell>
          <cell r="AY44" t="b">
            <v>1</v>
          </cell>
          <cell r="AZ44" t="b">
            <v>1</v>
          </cell>
          <cell r="BA44" t="b">
            <v>1</v>
          </cell>
          <cell r="BB44">
            <v>21.2</v>
          </cell>
        </row>
        <row r="45">
          <cell r="C45" t="str">
            <v>金凤园</v>
          </cell>
          <cell r="D45" t="str">
            <v>421302199704220423</v>
          </cell>
          <cell r="E45" t="str">
            <v>14204001001</v>
          </cell>
          <cell r="F45" t="str">
            <v>随州市人民检察院</v>
          </cell>
          <cell r="G45" t="str">
            <v>114204011021</v>
          </cell>
          <cell r="H45">
            <v>53</v>
          </cell>
          <cell r="I45" t="str">
            <v>14204</v>
          </cell>
          <cell r="J45" t="str">
            <v>湖北省随州市</v>
          </cell>
          <cell r="K45" t="str">
            <v>14204</v>
          </cell>
          <cell r="L45" t="str">
            <v>142</v>
          </cell>
          <cell r="M45" t="str">
            <v>14204</v>
          </cell>
          <cell r="N45" t="str">
            <v>23</v>
          </cell>
          <cell r="O45" t="str">
            <v>女</v>
          </cell>
          <cell r="P45" t="str">
            <v>1997-04-22</v>
          </cell>
          <cell r="Q45" t="str">
            <v>湖北省随州市</v>
          </cell>
          <cell r="R45" t="str">
            <v>汉族</v>
          </cell>
          <cell r="S45" t="str">
            <v>共青团员</v>
          </cell>
          <cell r="T45" t="str">
            <v>大学专科</v>
          </cell>
          <cell r="U45" t="str">
            <v>无</v>
          </cell>
          <cell r="V45" t="str">
            <v>全日制</v>
          </cell>
          <cell r="W45" t="str">
            <v>2018-06-08</v>
          </cell>
          <cell r="X45" t="str">
            <v>武昌理工学院</v>
          </cell>
          <cell r="Y45" t="str">
            <v>123101201806000252</v>
          </cell>
          <cell r="Z45" t="str">
            <v>护理专业</v>
          </cell>
          <cell r="AA45" t="str">
            <v>湖北随州</v>
          </cell>
          <cell r="AB45" t="str">
            <v>2018-06-01</v>
          </cell>
          <cell r="AC45" t="str">
            <v>否</v>
          </cell>
          <cell r="AD45" t="str">
            <v/>
          </cell>
          <cell r="AE45" t="str">
            <v>湖北省随州市锦绣香江二期</v>
          </cell>
          <cell r="AF45" t="str">
            <v>随州市曾都区人民法院</v>
          </cell>
          <cell r="AG45" t="str">
            <v>3年</v>
          </cell>
          <cell r="AH45" t="str">
            <v>护士资格证</v>
          </cell>
          <cell r="AI45" t="str">
            <v>2012年9月-2015年6月 高中在欧阳修中学
2015年9月-2018年6月 大专在武昌理工学院
2017年6月-2018年3月 武汉市中心医院实习
2018年6月-2019年9月 随州市中心医院跟班
2019年9月-2020年至今 随州市曾都区人民法院 刑事审判庭书记员</v>
          </cell>
          <cell r="AJ45" t="str">
            <v>母亲 冯大红 中国邮政 
父亲 金丛勇 个体</v>
          </cell>
          <cell r="AK45" t="str">
            <v>无</v>
          </cell>
          <cell r="AL45" t="str">
            <v/>
          </cell>
          <cell r="AM45" t="str">
            <v>湖北省随州市</v>
          </cell>
          <cell r="AN45" t="str">
            <v>雇员制书记员岗1</v>
          </cell>
          <cell r="AO45">
            <v>340101</v>
          </cell>
          <cell r="AP45" t="str">
            <v>大类</v>
          </cell>
          <cell r="AQ45" t="str">
            <v>雇员制检察辅助人员</v>
          </cell>
          <cell r="AR45" t="str">
            <v>7</v>
          </cell>
          <cell r="AS45" t="str">
            <v>1</v>
          </cell>
          <cell r="AT45" t="str">
            <v>14204001</v>
          </cell>
          <cell r="AU45" t="str">
            <v>14204001001</v>
          </cell>
          <cell r="AV45" t="str">
            <v>随州市人民检察院</v>
          </cell>
          <cell r="AW45" t="str">
            <v>随州市人民检察院</v>
          </cell>
          <cell r="AX45">
            <v>89</v>
          </cell>
          <cell r="AY45" t="b">
            <v>1</v>
          </cell>
          <cell r="AZ45" t="b">
            <v>1</v>
          </cell>
          <cell r="BA45" t="b">
            <v>1</v>
          </cell>
          <cell r="BB45">
            <v>21.2</v>
          </cell>
        </row>
        <row r="46">
          <cell r="C46" t="str">
            <v>周丽洁</v>
          </cell>
          <cell r="D46" t="str">
            <v>421381198910130083</v>
          </cell>
          <cell r="E46" t="str">
            <v>14204001001</v>
          </cell>
          <cell r="F46" t="str">
            <v>随州市人民检察院</v>
          </cell>
          <cell r="G46" t="str">
            <v>114204011414</v>
          </cell>
          <cell r="H46">
            <v>53</v>
          </cell>
          <cell r="I46" t="str">
            <v>14204</v>
          </cell>
          <cell r="J46" t="str">
            <v>湖北省随州市</v>
          </cell>
          <cell r="K46" t="str">
            <v>14204</v>
          </cell>
          <cell r="L46" t="str">
            <v>142</v>
          </cell>
          <cell r="M46" t="str">
            <v>14204</v>
          </cell>
          <cell r="N46" t="str">
            <v>30</v>
          </cell>
          <cell r="O46" t="str">
            <v>女</v>
          </cell>
          <cell r="P46" t="str">
            <v>1989-10-13</v>
          </cell>
          <cell r="Q46" t="str">
            <v>湖北随州</v>
          </cell>
          <cell r="R46" t="str">
            <v>汉族</v>
          </cell>
          <cell r="S46" t="str">
            <v>共青团员</v>
          </cell>
          <cell r="T46" t="str">
            <v>大学专科</v>
          </cell>
          <cell r="U46" t="str">
            <v>无</v>
          </cell>
          <cell r="V46" t="str">
            <v>全日制</v>
          </cell>
          <cell r="W46" t="str">
            <v>2015-06-30</v>
          </cell>
          <cell r="X46" t="str">
            <v>武汉生物工程学院</v>
          </cell>
          <cell r="Y46" t="str">
            <v>65420181092100867</v>
          </cell>
          <cell r="Z46" t="str">
            <v>行政管理（电子管理）</v>
          </cell>
          <cell r="AA46" t="str">
            <v>湖北随州</v>
          </cell>
          <cell r="AB46" t="str">
            <v>2012-06-17</v>
          </cell>
          <cell r="AC46" t="str">
            <v>否</v>
          </cell>
          <cell r="AD46" t="str">
            <v/>
          </cell>
          <cell r="AE46" t="str">
            <v>湖北省随州市曾都区沿河大道219号</v>
          </cell>
          <cell r="AF46" t="str">
            <v>湖北省随州市人民检察院</v>
          </cell>
          <cell r="AG46" t="str">
            <v>9年</v>
          </cell>
          <cell r="AH46" t="str">
            <v>无</v>
          </cell>
          <cell r="AI46" t="str">
            <v>2005-2008年 随州一中
2008-2011年 武汉生物工程学院
2012-2016年 湖北随州汇丰村镇银行工作 高级柜员
2016-2017年 湖北银行随州分行 柜员
2017年至今 湖北省随州市人民检察院 出纳</v>
          </cell>
          <cell r="AJ46" t="str">
            <v>周爱国 父亲 随州市纪委
张淑华 母亲 广水市农业银行</v>
          </cell>
          <cell r="AK46" t="str">
            <v>无</v>
          </cell>
          <cell r="AL46" t="str">
            <v/>
          </cell>
          <cell r="AM46" t="str">
            <v>湖北省随州市</v>
          </cell>
          <cell r="AN46" t="str">
            <v>雇员制书记员岗1</v>
          </cell>
          <cell r="AO46">
            <v>340101</v>
          </cell>
          <cell r="AP46" t="str">
            <v>大类</v>
          </cell>
          <cell r="AQ46" t="str">
            <v>雇员制检察辅助人员</v>
          </cell>
          <cell r="AR46" t="str">
            <v>7</v>
          </cell>
          <cell r="AS46" t="str">
            <v>1</v>
          </cell>
          <cell r="AT46" t="str">
            <v>14204001</v>
          </cell>
          <cell r="AU46" t="str">
            <v>14204001001</v>
          </cell>
          <cell r="AV46" t="str">
            <v>随州市人民检察院</v>
          </cell>
          <cell r="AW46" t="str">
            <v>随州市人民检察院</v>
          </cell>
          <cell r="AX46">
            <v>68</v>
          </cell>
          <cell r="AY46" t="b">
            <v>1</v>
          </cell>
          <cell r="AZ46" t="b">
            <v>1</v>
          </cell>
          <cell r="BA46" t="b">
            <v>1</v>
          </cell>
          <cell r="BB46">
            <v>21.2</v>
          </cell>
        </row>
        <row r="47">
          <cell r="C47" t="str">
            <v>周游</v>
          </cell>
          <cell r="D47" t="str">
            <v>42900119861014081X</v>
          </cell>
          <cell r="E47" t="str">
            <v>14204001001</v>
          </cell>
          <cell r="F47" t="str">
            <v>随州市人民检察院</v>
          </cell>
          <cell r="G47" t="str">
            <v>114204011428</v>
          </cell>
          <cell r="H47">
            <v>53</v>
          </cell>
          <cell r="I47" t="str">
            <v>14204</v>
          </cell>
          <cell r="J47" t="str">
            <v>湖北省随州市</v>
          </cell>
          <cell r="K47" t="str">
            <v>14204</v>
          </cell>
          <cell r="L47" t="str">
            <v>142</v>
          </cell>
          <cell r="M47" t="str">
            <v>14204</v>
          </cell>
          <cell r="N47" t="str">
            <v>33</v>
          </cell>
          <cell r="O47" t="str">
            <v>男</v>
          </cell>
          <cell r="P47" t="str">
            <v>1986-10-14</v>
          </cell>
          <cell r="Q47" t="str">
            <v>湖北随州</v>
          </cell>
          <cell r="R47" t="str">
            <v>汉族</v>
          </cell>
          <cell r="S47" t="str">
            <v>中共党员(预备党员)</v>
          </cell>
          <cell r="T47" t="str">
            <v>大学专科</v>
          </cell>
          <cell r="U47" t="str">
            <v>无</v>
          </cell>
          <cell r="V47" t="str">
            <v>全日制</v>
          </cell>
          <cell r="W47" t="str">
            <v>2009-06-30</v>
          </cell>
          <cell r="X47" t="str">
            <v>湖北工业大学</v>
          </cell>
          <cell r="Y47" t="str">
            <v>105001200906150248</v>
          </cell>
          <cell r="Z47" t="str">
            <v>机电一体化技术</v>
          </cell>
          <cell r="AA47" t="str">
            <v>湖北随州</v>
          </cell>
          <cell r="AB47" t="str">
            <v>2009-08-01</v>
          </cell>
          <cell r="AC47" t="str">
            <v>否</v>
          </cell>
          <cell r="AD47" t="str">
            <v/>
          </cell>
          <cell r="AE47" t="str">
            <v>湖北省随州市曾都区荣御中央</v>
          </cell>
          <cell r="AF47" t="str">
            <v>随州市特警支队</v>
          </cell>
          <cell r="AG47" t="str">
            <v>1年</v>
          </cell>
          <cell r="AH47" t="str">
            <v/>
          </cell>
          <cell r="AI47" t="str">
            <v>2009.8-2014.12 服兵役  
2015.4-2016.10 青岛啤酒  操作工
2016.10-2017.5 湖北泰晶  技术员
2017.5-2018.12  武汉苦荞酒 销售
2018.12-2019.4  待业
2019.4-至今   随州市特警支队  辅警</v>
          </cell>
          <cell r="AJ47" t="str">
            <v>父亲  周厚刚  退休
母亲  宋绍兰  退休
妻子 李巧芬 均川中心学校</v>
          </cell>
          <cell r="AK47" t="str">
            <v>无</v>
          </cell>
          <cell r="AL47" t="str">
            <v/>
          </cell>
          <cell r="AM47" t="str">
            <v>湖北省随州市</v>
          </cell>
          <cell r="AN47" t="str">
            <v>雇员制书记员岗1</v>
          </cell>
          <cell r="AO47">
            <v>340101</v>
          </cell>
          <cell r="AP47" t="str">
            <v>大类</v>
          </cell>
          <cell r="AQ47" t="str">
            <v>雇员制检察辅助人员</v>
          </cell>
          <cell r="AR47" t="str">
            <v>7</v>
          </cell>
          <cell r="AS47" t="str">
            <v>1</v>
          </cell>
          <cell r="AT47" t="str">
            <v>14204001</v>
          </cell>
          <cell r="AU47" t="str">
            <v>14204001001</v>
          </cell>
          <cell r="AV47" t="str">
            <v>随州市人民检察院</v>
          </cell>
          <cell r="AW47" t="str">
            <v>随州市人民检察院</v>
          </cell>
          <cell r="AX47">
            <v>101</v>
          </cell>
          <cell r="AY47" t="b">
            <v>1</v>
          </cell>
          <cell r="AZ47" t="b">
            <v>1</v>
          </cell>
          <cell r="BA47" t="b">
            <v>1</v>
          </cell>
          <cell r="BB47">
            <v>21.2</v>
          </cell>
        </row>
        <row r="48">
          <cell r="C48" t="str">
            <v>马梦凌</v>
          </cell>
          <cell r="D48" t="str">
            <v>421302199308010440</v>
          </cell>
          <cell r="E48" t="str">
            <v>14204001001</v>
          </cell>
          <cell r="F48" t="str">
            <v>随州市人民检察院</v>
          </cell>
          <cell r="G48" t="str">
            <v>114204010330</v>
          </cell>
          <cell r="H48">
            <v>52</v>
          </cell>
          <cell r="I48" t="str">
            <v>14204</v>
          </cell>
          <cell r="J48" t="str">
            <v>湖北省随州市</v>
          </cell>
          <cell r="K48" t="str">
            <v>14204</v>
          </cell>
          <cell r="L48" t="str">
            <v>142</v>
          </cell>
          <cell r="M48" t="str">
            <v>14204</v>
          </cell>
          <cell r="N48" t="str">
            <v>26</v>
          </cell>
          <cell r="O48" t="str">
            <v>女</v>
          </cell>
          <cell r="P48" t="str">
            <v>1993-08-01</v>
          </cell>
          <cell r="Q48" t="str">
            <v>湖北随州</v>
          </cell>
          <cell r="R48" t="str">
            <v>汉族</v>
          </cell>
          <cell r="S48" t="str">
            <v>共青团员</v>
          </cell>
          <cell r="T48" t="str">
            <v>大学专科</v>
          </cell>
          <cell r="U48" t="str">
            <v>无</v>
          </cell>
          <cell r="V48" t="str">
            <v>全日制</v>
          </cell>
          <cell r="W48" t="str">
            <v>2014-06-10</v>
          </cell>
          <cell r="X48" t="str">
            <v>湖北文理学院</v>
          </cell>
          <cell r="Y48" t="str">
            <v>105191201406123063</v>
          </cell>
          <cell r="Z48" t="str">
            <v>工商企业管理</v>
          </cell>
          <cell r="AA48" t="str">
            <v>湖北随州</v>
          </cell>
          <cell r="AB48" t="str">
            <v>2014-09-01</v>
          </cell>
          <cell r="AC48" t="str">
            <v>否</v>
          </cell>
          <cell r="AD48" t="str">
            <v/>
          </cell>
          <cell r="AE48" t="str">
            <v>湖北省随州市曾都区东城蒋家岗居民点</v>
          </cell>
          <cell r="AF48" t="str">
            <v>无</v>
          </cell>
          <cell r="AG48" t="str">
            <v>6</v>
          </cell>
          <cell r="AH48" t="str">
            <v>会计从业资格证
英语教师资格证
英语四级</v>
          </cell>
          <cell r="AI48" t="str">
            <v>2008.9~2011.6文峰完全中学     2011.9~2014.6 湖北文理学院 
2014.9～2015.9 中南丰田  出纳兼仓管
2016.2~2018~2 湖北金银丰 文员
2018.6~2020.6 培训班 英语老师</v>
          </cell>
          <cell r="AJ48" t="str">
            <v>父亲马洪涛 随县国土资源局规划勘测院
母亲曹前勇 已退休</v>
          </cell>
          <cell r="AK48" t="str">
            <v>无</v>
          </cell>
          <cell r="AL48" t="str">
            <v/>
          </cell>
          <cell r="AM48" t="str">
            <v>湖北省随州市</v>
          </cell>
          <cell r="AN48" t="str">
            <v>雇员制书记员岗1</v>
          </cell>
          <cell r="AO48">
            <v>340101</v>
          </cell>
          <cell r="AP48" t="str">
            <v>大类</v>
          </cell>
          <cell r="AQ48" t="str">
            <v>雇员制检察辅助人员</v>
          </cell>
          <cell r="AR48" t="str">
            <v>7</v>
          </cell>
          <cell r="AS48" t="str">
            <v>1</v>
          </cell>
          <cell r="AT48" t="str">
            <v>14204001</v>
          </cell>
          <cell r="AU48" t="str">
            <v>14204001001</v>
          </cell>
          <cell r="AV48" t="str">
            <v>随州市人民检察院</v>
          </cell>
          <cell r="AW48" t="str">
            <v>随州市人民检察院</v>
          </cell>
          <cell r="AX48">
            <v>54</v>
          </cell>
          <cell r="AY48" t="b">
            <v>1</v>
          </cell>
          <cell r="AZ48" t="b">
            <v>1</v>
          </cell>
          <cell r="BA48" t="b">
            <v>1</v>
          </cell>
          <cell r="BB48">
            <v>20.8</v>
          </cell>
        </row>
        <row r="49">
          <cell r="C49" t="str">
            <v>叶子奇</v>
          </cell>
          <cell r="D49" t="str">
            <v>421302199608130014</v>
          </cell>
          <cell r="E49" t="str">
            <v>14204001001</v>
          </cell>
          <cell r="F49" t="str">
            <v>随州市人民检察院</v>
          </cell>
          <cell r="G49" t="str">
            <v>114204011001</v>
          </cell>
          <cell r="H49">
            <v>52</v>
          </cell>
          <cell r="I49" t="str">
            <v>14204</v>
          </cell>
          <cell r="J49" t="str">
            <v>湖北省随州市</v>
          </cell>
          <cell r="K49" t="str">
            <v>14204</v>
          </cell>
          <cell r="L49" t="str">
            <v>142</v>
          </cell>
          <cell r="M49" t="str">
            <v>14204</v>
          </cell>
          <cell r="N49" t="str">
            <v>23</v>
          </cell>
          <cell r="O49" t="str">
            <v>男</v>
          </cell>
          <cell r="P49" t="str">
            <v>1996-08-13</v>
          </cell>
          <cell r="Q49" t="str">
            <v>湖北随州</v>
          </cell>
          <cell r="R49" t="str">
            <v>汉族</v>
          </cell>
          <cell r="S49" t="str">
            <v>共青团员</v>
          </cell>
          <cell r="T49" t="str">
            <v>大学专科</v>
          </cell>
          <cell r="U49" t="str">
            <v>无</v>
          </cell>
          <cell r="V49" t="str">
            <v>全日制</v>
          </cell>
          <cell r="W49" t="str">
            <v>2017-06-30</v>
          </cell>
          <cell r="X49" t="str">
            <v>武汉交通职业学院</v>
          </cell>
          <cell r="Y49" t="str">
            <v>132641201706993029</v>
          </cell>
          <cell r="Z49" t="str">
            <v>市场营销</v>
          </cell>
          <cell r="AA49" t="str">
            <v>湖北省随州市曾都区</v>
          </cell>
          <cell r="AB49" t="str">
            <v>2017-06-30</v>
          </cell>
          <cell r="AC49" t="str">
            <v>否</v>
          </cell>
          <cell r="AD49" t="str">
            <v/>
          </cell>
          <cell r="AE49" t="str">
            <v>湖北省随州市曾都区五眼桥市场</v>
          </cell>
          <cell r="AF49" t="str">
            <v/>
          </cell>
          <cell r="AG49" t="str">
            <v/>
          </cell>
          <cell r="AH49" t="str">
            <v/>
          </cell>
          <cell r="AI49" t="str">
            <v>2011.9-2012.6 高中 文峰中学 学生
2012.9-2014.6 高中 曾都二中 学生
2014.9-2017.6 大学 武汉交通职业学院 学生
2017.6-2019.2 金牛集团 营销经理
2019.2-2020.7 待业</v>
          </cell>
          <cell r="AJ49" t="str">
            <v>叶壮   父子 下岗职工
马会云 母子 下岗职工</v>
          </cell>
          <cell r="AK49" t="str">
            <v>无</v>
          </cell>
          <cell r="AL49" t="str">
            <v>无</v>
          </cell>
          <cell r="AM49" t="str">
            <v>湖北省随州市</v>
          </cell>
          <cell r="AN49" t="str">
            <v>雇员制书记员岗1</v>
          </cell>
          <cell r="AO49">
            <v>340101</v>
          </cell>
          <cell r="AP49" t="str">
            <v>大类</v>
          </cell>
          <cell r="AQ49" t="str">
            <v>雇员制检察辅助人员</v>
          </cell>
          <cell r="AR49" t="str">
            <v>7</v>
          </cell>
          <cell r="AS49" t="str">
            <v>1</v>
          </cell>
          <cell r="AT49" t="str">
            <v>14204001</v>
          </cell>
          <cell r="AU49" t="str">
            <v>14204001001</v>
          </cell>
          <cell r="AV49" t="str">
            <v>随州市人民检察院</v>
          </cell>
          <cell r="AW49" t="str">
            <v>随州市人民检察院</v>
          </cell>
          <cell r="AX49">
            <v>59</v>
          </cell>
          <cell r="AY49" t="b">
            <v>1</v>
          </cell>
          <cell r="AZ49" t="b">
            <v>1</v>
          </cell>
          <cell r="BA49" t="b">
            <v>1</v>
          </cell>
          <cell r="BB49">
            <v>20.8</v>
          </cell>
        </row>
        <row r="50">
          <cell r="C50" t="str">
            <v>方倩倩</v>
          </cell>
          <cell r="D50" t="str">
            <v>421302199012100447</v>
          </cell>
          <cell r="E50" t="str">
            <v>14204001001</v>
          </cell>
          <cell r="F50" t="str">
            <v>随州市人民检察院</v>
          </cell>
          <cell r="G50" t="str">
            <v>114204011214</v>
          </cell>
          <cell r="H50">
            <v>52</v>
          </cell>
          <cell r="I50" t="str">
            <v>14204</v>
          </cell>
          <cell r="J50" t="str">
            <v>湖北省随州市</v>
          </cell>
          <cell r="K50" t="str">
            <v>14204</v>
          </cell>
          <cell r="L50" t="str">
            <v>142</v>
          </cell>
          <cell r="M50" t="str">
            <v>14204</v>
          </cell>
          <cell r="N50" t="str">
            <v>29</v>
          </cell>
          <cell r="O50" t="str">
            <v>女</v>
          </cell>
          <cell r="P50" t="str">
            <v>1990-12-10</v>
          </cell>
          <cell r="Q50" t="str">
            <v>湖北随州</v>
          </cell>
          <cell r="R50" t="str">
            <v>汉族</v>
          </cell>
          <cell r="S50" t="str">
            <v>共青团员</v>
          </cell>
          <cell r="T50" t="str">
            <v>大学专科</v>
          </cell>
          <cell r="U50" t="str">
            <v>无</v>
          </cell>
          <cell r="V50" t="str">
            <v>全日制</v>
          </cell>
          <cell r="W50" t="str">
            <v>2011-06-30</v>
          </cell>
          <cell r="X50" t="str">
            <v>武汉职业技术学院</v>
          </cell>
          <cell r="Y50" t="str">
            <v>108341201106281384</v>
          </cell>
          <cell r="Z50" t="str">
            <v>会展策划与管理</v>
          </cell>
          <cell r="AA50" t="str">
            <v>湖北随州</v>
          </cell>
          <cell r="AB50" t="str">
            <v>2011-07-15</v>
          </cell>
          <cell r="AC50" t="str">
            <v>否</v>
          </cell>
          <cell r="AD50" t="str">
            <v/>
          </cell>
          <cell r="AE50" t="str">
            <v>曾都区迎宾大道滨湖湾二期</v>
          </cell>
          <cell r="AF50" t="str">
            <v>湖北邮电规划设计有限公司</v>
          </cell>
          <cell r="AG50" t="str">
            <v>三年半</v>
          </cell>
          <cell r="AH50" t="str">
            <v>会计从业资格证书
英语六级</v>
          </cell>
          <cell r="AI50" t="str">
            <v>2005.9.10-2008.6.8烈山中学(高中），
2008.9-11-2011.6.30 武汉职业技术学院（大专），
2011.7.1-2012.2.16 待业
2012.2.17-2012.8.30中国电信股份有限公司随州分公司  客户服务专员
2012.9.1-2015.1.31湖北骏龙专用汽车有限公司 办公室助理
2015.2.1-2015.9.30 待业
2016.10.1-2020.7.20湖北邮电规划设计有限公司  资料员</v>
          </cell>
          <cell r="AJ50" t="str">
            <v>父：方国贤  农民
母：黄相琴  退休
夫：马健骁  个体  湖北致上教育服务有限公司
女儿：马婧曦</v>
          </cell>
          <cell r="AK50" t="str">
            <v>无</v>
          </cell>
          <cell r="AL50" t="str">
            <v/>
          </cell>
          <cell r="AM50" t="str">
            <v>湖北省随州市</v>
          </cell>
          <cell r="AN50" t="str">
            <v>雇员制书记员岗1</v>
          </cell>
          <cell r="AO50">
            <v>340101</v>
          </cell>
          <cell r="AP50" t="str">
            <v>大类</v>
          </cell>
          <cell r="AQ50" t="str">
            <v>雇员制检察辅助人员</v>
          </cell>
          <cell r="AR50" t="str">
            <v>7</v>
          </cell>
          <cell r="AS50" t="str">
            <v>1</v>
          </cell>
          <cell r="AT50" t="str">
            <v>14204001</v>
          </cell>
          <cell r="AU50" t="str">
            <v>14204001001</v>
          </cell>
          <cell r="AV50" t="str">
            <v>随州市人民检察院</v>
          </cell>
          <cell r="AW50" t="str">
            <v>随州市人民检察院</v>
          </cell>
          <cell r="AX50">
            <v>65</v>
          </cell>
          <cell r="AY50" t="b">
            <v>1</v>
          </cell>
          <cell r="AZ50" t="b">
            <v>1</v>
          </cell>
          <cell r="BA50" t="b">
            <v>1</v>
          </cell>
          <cell r="BB50">
            <v>20.8</v>
          </cell>
        </row>
        <row r="51">
          <cell r="C51" t="str">
            <v>彭玉霜</v>
          </cell>
          <cell r="D51" t="str">
            <v>431202199011113621</v>
          </cell>
          <cell r="E51" t="str">
            <v>14204001001</v>
          </cell>
          <cell r="F51" t="str">
            <v>随州市人民检察院</v>
          </cell>
          <cell r="G51" t="str">
            <v>114204010501</v>
          </cell>
          <cell r="H51">
            <v>51</v>
          </cell>
          <cell r="I51" t="str">
            <v>14204</v>
          </cell>
          <cell r="J51" t="str">
            <v>湖北省随州市</v>
          </cell>
          <cell r="K51" t="str">
            <v>14204</v>
          </cell>
          <cell r="L51" t="str">
            <v>142</v>
          </cell>
          <cell r="M51" t="str">
            <v>14204</v>
          </cell>
          <cell r="N51" t="str">
            <v>29</v>
          </cell>
          <cell r="O51" t="str">
            <v>女</v>
          </cell>
          <cell r="P51" t="str">
            <v>1990-11-11</v>
          </cell>
          <cell r="Q51" t="str">
            <v>湖南省</v>
          </cell>
          <cell r="R51" t="str">
            <v>汉族</v>
          </cell>
          <cell r="S51" t="str">
            <v>群众</v>
          </cell>
          <cell r="T51" t="str">
            <v>大学本科</v>
          </cell>
          <cell r="U51" t="str">
            <v>学士</v>
          </cell>
          <cell r="V51" t="str">
            <v>全日制</v>
          </cell>
          <cell r="W51" t="str">
            <v>2013-07-16</v>
          </cell>
          <cell r="X51" t="str">
            <v>云南师范大学商学院</v>
          </cell>
          <cell r="Y51" t="str">
            <v>133301201305002127</v>
          </cell>
          <cell r="Z51" t="str">
            <v>音乐学</v>
          </cell>
          <cell r="AA51" t="str">
            <v>湖南怀化</v>
          </cell>
          <cell r="AB51" t="str">
            <v>2014-07-02</v>
          </cell>
          <cell r="AC51" t="str">
            <v>否</v>
          </cell>
          <cell r="AD51" t="str">
            <v/>
          </cell>
          <cell r="AE51" t="str">
            <v>湖北省随州市曾都区杏苑小区</v>
          </cell>
          <cell r="AF51" t="str">
            <v>无</v>
          </cell>
          <cell r="AG51" t="str">
            <v>无</v>
          </cell>
          <cell r="AH51" t="str">
            <v>无</v>
          </cell>
          <cell r="AI51" t="str">
            <v>2006年9月-2009年7月 怀化市一中 高中
2009年9月-2013年7月云南师范大学商学院 本科
2010年7月-2013年7月云南师范大学 本科第二学位
2014年8月-2016年6月随州市博物馆
2016年6月至今 待业</v>
          </cell>
          <cell r="AJ51" t="str">
            <v>父亲：彭先毫 单位：无
母亲：许丁香 单位：无</v>
          </cell>
          <cell r="AK51" t="str">
            <v>无</v>
          </cell>
          <cell r="AL51" t="str">
            <v>无</v>
          </cell>
          <cell r="AM51" t="str">
            <v>湖北省随州市</v>
          </cell>
          <cell r="AN51" t="str">
            <v>雇员制书记员岗1</v>
          </cell>
          <cell r="AO51">
            <v>340101</v>
          </cell>
          <cell r="AP51" t="str">
            <v>大类</v>
          </cell>
          <cell r="AQ51" t="str">
            <v>雇员制检察辅助人员</v>
          </cell>
          <cell r="AR51" t="str">
            <v>7</v>
          </cell>
          <cell r="AS51" t="str">
            <v>1</v>
          </cell>
          <cell r="AT51" t="str">
            <v>14204001</v>
          </cell>
          <cell r="AU51" t="str">
            <v>14204001001</v>
          </cell>
          <cell r="AV51" t="str">
            <v>随州市人民检察院</v>
          </cell>
          <cell r="AW51" t="str">
            <v>随州市人民检察院</v>
          </cell>
          <cell r="AX51">
            <v>55</v>
          </cell>
          <cell r="AY51" t="b">
            <v>1</v>
          </cell>
          <cell r="AZ51" t="b">
            <v>1</v>
          </cell>
          <cell r="BA51" t="b">
            <v>1</v>
          </cell>
          <cell r="BB51">
            <v>20.4</v>
          </cell>
        </row>
        <row r="52">
          <cell r="C52" t="str">
            <v>杨俊科</v>
          </cell>
          <cell r="D52" t="str">
            <v>421302199611240038</v>
          </cell>
          <cell r="E52" t="str">
            <v>14204001001</v>
          </cell>
          <cell r="F52" t="str">
            <v>随州市人民检察院</v>
          </cell>
          <cell r="G52" t="str">
            <v>114204010307</v>
          </cell>
          <cell r="H52">
            <v>50</v>
          </cell>
          <cell r="I52" t="str">
            <v>14204</v>
          </cell>
          <cell r="J52" t="str">
            <v>湖北省随州市</v>
          </cell>
          <cell r="K52" t="str">
            <v>14204</v>
          </cell>
          <cell r="L52" t="str">
            <v>142</v>
          </cell>
          <cell r="M52" t="str">
            <v>14204</v>
          </cell>
          <cell r="N52" t="str">
            <v>23</v>
          </cell>
          <cell r="O52" t="str">
            <v>男</v>
          </cell>
          <cell r="P52" t="str">
            <v>1996-11-24</v>
          </cell>
          <cell r="Q52" t="str">
            <v>湖北随州</v>
          </cell>
          <cell r="R52" t="str">
            <v>汉族</v>
          </cell>
          <cell r="S52" t="str">
            <v>共青团员</v>
          </cell>
          <cell r="T52" t="str">
            <v>大学专科</v>
          </cell>
          <cell r="U52" t="str">
            <v>无</v>
          </cell>
          <cell r="V52" t="str">
            <v>全日制</v>
          </cell>
          <cell r="W52" t="str">
            <v>2018-06-30</v>
          </cell>
          <cell r="X52" t="str">
            <v>湖北交通职业技术学院</v>
          </cell>
          <cell r="Y52" t="str">
            <v>127521201806003686</v>
          </cell>
          <cell r="Z52" t="str">
            <v>土木工程检测技术</v>
          </cell>
          <cell r="AA52" t="str">
            <v>湖北随州</v>
          </cell>
          <cell r="AB52" t="str">
            <v>2018-01-01</v>
          </cell>
          <cell r="AC52" t="str">
            <v>否</v>
          </cell>
          <cell r="AD52" t="str">
            <v>无</v>
          </cell>
          <cell r="AE52" t="str">
            <v>湖北随州香珠花园</v>
          </cell>
          <cell r="AF52" t="str">
            <v>随州市看守所</v>
          </cell>
          <cell r="AG52" t="str">
            <v>两年半</v>
          </cell>
          <cell r="AH52" t="str">
            <v/>
          </cell>
          <cell r="AI52" t="str">
            <v>2012至2015随州市曾都二中
2015至2018湖北交通职业技术学院
2018至今随州市看守所</v>
          </cell>
          <cell r="AJ52" t="str">
            <v>父亲 杨立春 务工
母亲 李玉兰 务工
自己 杨俊科 随州市看守所</v>
          </cell>
          <cell r="AK52" t="str">
            <v>无</v>
          </cell>
          <cell r="AL52" t="str">
            <v/>
          </cell>
          <cell r="AM52" t="str">
            <v>湖北省随州市</v>
          </cell>
          <cell r="AN52" t="str">
            <v>雇员制书记员岗1</v>
          </cell>
          <cell r="AO52">
            <v>340101</v>
          </cell>
          <cell r="AP52" t="str">
            <v>大类</v>
          </cell>
          <cell r="AQ52" t="str">
            <v>雇员制检察辅助人员</v>
          </cell>
          <cell r="AR52" t="str">
            <v>7</v>
          </cell>
          <cell r="AS52" t="str">
            <v>1</v>
          </cell>
          <cell r="AT52" t="str">
            <v>14204001</v>
          </cell>
          <cell r="AU52" t="str">
            <v>14204001001</v>
          </cell>
          <cell r="AV52" t="str">
            <v>随州市人民检察院</v>
          </cell>
          <cell r="AW52" t="str">
            <v>随州市人民检察院</v>
          </cell>
          <cell r="AX52">
            <v>50</v>
          </cell>
          <cell r="AY52" t="b">
            <v>1</v>
          </cell>
          <cell r="AZ52" t="b">
            <v>1</v>
          </cell>
          <cell r="BA52" t="b">
            <v>1</v>
          </cell>
          <cell r="BB52">
            <v>20</v>
          </cell>
        </row>
        <row r="53">
          <cell r="C53" t="str">
            <v>马凡慧</v>
          </cell>
          <cell r="D53" t="str">
            <v>421302199709061222</v>
          </cell>
          <cell r="E53" t="str">
            <v>14204001001</v>
          </cell>
          <cell r="F53" t="str">
            <v>随州市人民检察院</v>
          </cell>
          <cell r="G53" t="str">
            <v>114204011028</v>
          </cell>
          <cell r="H53">
            <v>50</v>
          </cell>
          <cell r="I53" t="str">
            <v>14204</v>
          </cell>
          <cell r="J53" t="str">
            <v>湖北省随州市</v>
          </cell>
          <cell r="K53" t="str">
            <v>14204</v>
          </cell>
          <cell r="L53" t="str">
            <v>142</v>
          </cell>
          <cell r="M53" t="str">
            <v>14204</v>
          </cell>
          <cell r="N53" t="str">
            <v>22</v>
          </cell>
          <cell r="O53" t="str">
            <v>女</v>
          </cell>
          <cell r="P53" t="str">
            <v>1997-09-06</v>
          </cell>
          <cell r="Q53" t="str">
            <v>湖北省随州市</v>
          </cell>
          <cell r="R53" t="str">
            <v>汉族</v>
          </cell>
          <cell r="S53" t="str">
            <v>共青团员</v>
          </cell>
          <cell r="T53" t="str">
            <v>大学专科</v>
          </cell>
          <cell r="U53" t="str">
            <v>无</v>
          </cell>
          <cell r="V53" t="str">
            <v>全日制</v>
          </cell>
          <cell r="W53" t="str">
            <v>2018-07-01</v>
          </cell>
          <cell r="X53" t="str">
            <v>武汉生物工程学院</v>
          </cell>
          <cell r="Y53" t="str">
            <v>123621201806002301</v>
          </cell>
          <cell r="Z53" t="str">
            <v>药品经营与管理</v>
          </cell>
          <cell r="AA53" t="str">
            <v>湖北省随州市曾都区</v>
          </cell>
          <cell r="AB53" t="str">
            <v>2018-09-05</v>
          </cell>
          <cell r="AC53" t="str">
            <v>否</v>
          </cell>
          <cell r="AD53" t="str">
            <v/>
          </cell>
          <cell r="AE53" t="str">
            <v>湖北省随州市曾都区两水社区338号</v>
          </cell>
          <cell r="AF53" t="str">
            <v>博怀科技有限公司</v>
          </cell>
          <cell r="AG53" t="str">
            <v>1年</v>
          </cell>
          <cell r="AH53" t="str">
            <v>无</v>
          </cell>
          <cell r="AI53" t="str">
            <v>2012.09-2015.06  曾都一中   学生
2015.09-2018.07  武汉生物工程学院  学生 
2018.08-2019.02  武汉健民集团  医药代表
2019.02至今       博怀科技有限公司  编辑</v>
          </cell>
          <cell r="AJ53" t="str">
            <v>父亲  马立胜   个体户
母亲  蒋莲   个体户</v>
          </cell>
          <cell r="AK53" t="str">
            <v>无</v>
          </cell>
          <cell r="AL53" t="str">
            <v/>
          </cell>
          <cell r="AM53" t="str">
            <v>湖北省随州市</v>
          </cell>
          <cell r="AN53" t="str">
            <v>雇员制书记员岗1</v>
          </cell>
          <cell r="AO53">
            <v>340101</v>
          </cell>
          <cell r="AP53" t="str">
            <v>大类</v>
          </cell>
          <cell r="AQ53" t="str">
            <v>雇员制检察辅助人员</v>
          </cell>
          <cell r="AR53" t="str">
            <v>7</v>
          </cell>
          <cell r="AS53" t="str">
            <v>1</v>
          </cell>
          <cell r="AT53" t="str">
            <v>14204001</v>
          </cell>
          <cell r="AU53" t="str">
            <v>14204001001</v>
          </cell>
          <cell r="AV53" t="str">
            <v>随州市人民检察院</v>
          </cell>
          <cell r="AW53" t="str">
            <v>随州市人民检察院</v>
          </cell>
          <cell r="AX53">
            <v>63</v>
          </cell>
          <cell r="AY53" t="b">
            <v>1</v>
          </cell>
          <cell r="AZ53" t="b">
            <v>1</v>
          </cell>
          <cell r="BA53" t="b">
            <v>1</v>
          </cell>
          <cell r="BB53">
            <v>20</v>
          </cell>
        </row>
        <row r="54">
          <cell r="C54" t="str">
            <v>王美玲</v>
          </cell>
          <cell r="D54" t="str">
            <v>420822199111135727</v>
          </cell>
          <cell r="E54" t="str">
            <v>14204001001</v>
          </cell>
          <cell r="F54" t="str">
            <v>随州市人民检察院</v>
          </cell>
          <cell r="G54" t="str">
            <v>114204010228</v>
          </cell>
          <cell r="H54">
            <v>49</v>
          </cell>
          <cell r="I54" t="str">
            <v>14204</v>
          </cell>
          <cell r="J54" t="str">
            <v>湖北省随州市</v>
          </cell>
          <cell r="K54" t="str">
            <v>14204</v>
          </cell>
          <cell r="L54" t="str">
            <v>142</v>
          </cell>
          <cell r="M54" t="str">
            <v>14204</v>
          </cell>
          <cell r="N54" t="str">
            <v>28</v>
          </cell>
          <cell r="O54" t="str">
            <v>女</v>
          </cell>
          <cell r="P54" t="str">
            <v>1991-11-13</v>
          </cell>
          <cell r="Q54" t="str">
            <v>湖北荆门</v>
          </cell>
          <cell r="R54" t="str">
            <v>汉族</v>
          </cell>
          <cell r="S54" t="str">
            <v>中共党员(预备党员)</v>
          </cell>
          <cell r="T54" t="str">
            <v>大学专科</v>
          </cell>
          <cell r="U54" t="str">
            <v>无</v>
          </cell>
          <cell r="V54" t="str">
            <v>全日制</v>
          </cell>
          <cell r="W54" t="str">
            <v>2013-07-01</v>
          </cell>
          <cell r="X54" t="str">
            <v>湖北生态工程职业技术学院</v>
          </cell>
          <cell r="Y54" t="str">
            <v>138011201306315457</v>
          </cell>
          <cell r="Z54" t="str">
            <v>林业信息工程与管理</v>
          </cell>
          <cell r="AA54" t="str">
            <v>湖北省荆门市沙洋县曾集镇万里村四组</v>
          </cell>
          <cell r="AB54" t="str">
            <v>2013-09-02</v>
          </cell>
          <cell r="AC54" t="str">
            <v>是</v>
          </cell>
          <cell r="AD54" t="str">
            <v>湖北省荆门市沙洋县曾集镇万里村四组</v>
          </cell>
          <cell r="AE54" t="str">
            <v>湖北省随州市随县尚市镇人民政府</v>
          </cell>
          <cell r="AF54" t="str">
            <v>无</v>
          </cell>
          <cell r="AG54" t="str">
            <v>6年</v>
          </cell>
          <cell r="AH54" t="str">
            <v>无</v>
          </cell>
          <cell r="AI54" t="str">
            <v>学习经历： 
2007-09-01至2010-06-08 就读于后港高中 理科
2010-09-01至2013-07-01 就读于湖北生态工程职业技术学院  林业信息工程与管理专业
工作经历：
2014-04-08至2016-12-13 工作于武汉木兰葛产品专业合作社 职务为苗木管理员
2017-03-08至2017-11-24 工作于武汉范尔园林有限公司 职务为园林资料员
2018-03-12至2019-10-28  武汉华爱设计有限公司 职务为花艺师</v>
          </cell>
          <cell r="AJ54" t="str">
            <v>姓名   关系   单位          职务
王金强  父女   务农           无
赵艳芳  母女   务农           无
周鸣玖  夫妻   空军94969部队  上士
周翊哲  母子   无             无</v>
          </cell>
          <cell r="AK54" t="str">
            <v>无</v>
          </cell>
          <cell r="AL54" t="str">
            <v>无</v>
          </cell>
          <cell r="AM54" t="str">
            <v>湖北省随州市</v>
          </cell>
          <cell r="AN54" t="str">
            <v>雇员制书记员岗1</v>
          </cell>
          <cell r="AO54">
            <v>340101</v>
          </cell>
          <cell r="AP54" t="str">
            <v>大类</v>
          </cell>
          <cell r="AQ54" t="str">
            <v>雇员制检察辅助人员</v>
          </cell>
          <cell r="AR54" t="str">
            <v>7</v>
          </cell>
          <cell r="AS54" t="str">
            <v>1</v>
          </cell>
          <cell r="AT54" t="str">
            <v>14204001</v>
          </cell>
          <cell r="AU54" t="str">
            <v>14204001001</v>
          </cell>
          <cell r="AV54" t="str">
            <v>随州市人民检察院</v>
          </cell>
          <cell r="AW54" t="str">
            <v>随州市人民检察院</v>
          </cell>
          <cell r="AX54">
            <v>63</v>
          </cell>
          <cell r="AY54" t="b">
            <v>1</v>
          </cell>
          <cell r="AZ54" t="b">
            <v>1</v>
          </cell>
          <cell r="BA54" t="b">
            <v>1</v>
          </cell>
          <cell r="BB54">
            <v>19.6</v>
          </cell>
        </row>
        <row r="55">
          <cell r="C55" t="str">
            <v>徐爽</v>
          </cell>
          <cell r="D55" t="str">
            <v>42900119941008423X</v>
          </cell>
          <cell r="E55" t="str">
            <v>14204001001</v>
          </cell>
          <cell r="F55" t="str">
            <v>随州市人民检察院</v>
          </cell>
          <cell r="G55" t="str">
            <v>114204011108</v>
          </cell>
          <cell r="H55">
            <v>49</v>
          </cell>
          <cell r="I55" t="str">
            <v>14204</v>
          </cell>
          <cell r="J55" t="str">
            <v>湖北省随州市</v>
          </cell>
          <cell r="K55" t="str">
            <v>14204</v>
          </cell>
          <cell r="L55" t="str">
            <v>142</v>
          </cell>
          <cell r="M55" t="str">
            <v>14204</v>
          </cell>
          <cell r="N55" t="str">
            <v>25</v>
          </cell>
          <cell r="O55" t="str">
            <v>男</v>
          </cell>
          <cell r="P55" t="str">
            <v>1994-10-08</v>
          </cell>
          <cell r="Q55" t="str">
            <v>湖北随州</v>
          </cell>
          <cell r="R55" t="str">
            <v>汉族</v>
          </cell>
          <cell r="S55" t="str">
            <v>共青团员</v>
          </cell>
          <cell r="T55" t="str">
            <v>大学专科</v>
          </cell>
          <cell r="U55" t="str">
            <v>无</v>
          </cell>
          <cell r="V55" t="str">
            <v>全日制</v>
          </cell>
          <cell r="W55" t="str">
            <v>2015-07-01</v>
          </cell>
          <cell r="X55" t="str">
            <v>武汉商贸职业学院</v>
          </cell>
          <cell r="Y55" t="str">
            <v>129911201506354951</v>
          </cell>
          <cell r="Z55" t="str">
            <v>金融保险</v>
          </cell>
          <cell r="AA55" t="str">
            <v>湖北省随州市随县殷店镇中心医院</v>
          </cell>
          <cell r="AB55" t="str">
            <v>2016-10-01</v>
          </cell>
          <cell r="AC55" t="str">
            <v>否</v>
          </cell>
          <cell r="AD55" t="str">
            <v>无</v>
          </cell>
          <cell r="AE55" t="str">
            <v>湖北省随州市交通大道世纪外滩西区56栋2403</v>
          </cell>
          <cell r="AF55" t="str">
            <v>待业</v>
          </cell>
          <cell r="AG55" t="str">
            <v>4年</v>
          </cell>
          <cell r="AH55" t="str">
            <v>助理理财规划师、银行从业资格证</v>
          </cell>
          <cell r="AI55" t="str">
            <v>2009.09至2012.06 高中，随州市曾都区第二高级中学。
2012.09至2015.07 大专，武汉商贸职业学院，会计与金融学院金融保险专业。
2015.08至2016.05 捷信消费金融有限公司随州分公司任初级销售代表。
2016.10至2019.02 湖北银行股份有限公司小企业金融服务中心宜昌分中心任信贷客户经理。
目前待业</v>
          </cell>
          <cell r="AJ55" t="str">
            <v>父亲，徐斌，党员，随州市农村商业银行股份有限公司高城支行行长。
母亲，王建华，群众，随州市殷店镇中心医院医师。</v>
          </cell>
          <cell r="AK55" t="str">
            <v>无</v>
          </cell>
          <cell r="AL55" t="str">
            <v>无</v>
          </cell>
          <cell r="AM55" t="str">
            <v>湖北省随州市</v>
          </cell>
          <cell r="AN55" t="str">
            <v>雇员制书记员岗1</v>
          </cell>
          <cell r="AO55">
            <v>340101</v>
          </cell>
          <cell r="AP55" t="str">
            <v>大类</v>
          </cell>
          <cell r="AQ55" t="str">
            <v>雇员制检察辅助人员</v>
          </cell>
          <cell r="AR55" t="str">
            <v>7</v>
          </cell>
          <cell r="AS55" t="str">
            <v>1</v>
          </cell>
          <cell r="AT55" t="str">
            <v>14204001</v>
          </cell>
          <cell r="AU55" t="str">
            <v>14204001001</v>
          </cell>
          <cell r="AV55" t="str">
            <v>随州市人民检察院</v>
          </cell>
          <cell r="AW55" t="str">
            <v>随州市人民检察院</v>
          </cell>
          <cell r="AX55">
            <v>61</v>
          </cell>
          <cell r="AY55" t="b">
            <v>1</v>
          </cell>
          <cell r="AZ55" t="b">
            <v>1</v>
          </cell>
          <cell r="BA55" t="b">
            <v>1</v>
          </cell>
          <cell r="BB55">
            <v>19.6</v>
          </cell>
        </row>
        <row r="56">
          <cell r="C56" t="str">
            <v>张馨月</v>
          </cell>
          <cell r="D56" t="str">
            <v>42900119940705008X</v>
          </cell>
          <cell r="E56" t="str">
            <v>14204001001</v>
          </cell>
          <cell r="F56" t="str">
            <v>随州市人民检察院</v>
          </cell>
          <cell r="G56" t="str">
            <v>114204010427</v>
          </cell>
          <cell r="H56">
            <v>48</v>
          </cell>
          <cell r="I56" t="str">
            <v>14204</v>
          </cell>
          <cell r="J56" t="str">
            <v>湖北省随州市</v>
          </cell>
          <cell r="K56" t="str">
            <v>14204</v>
          </cell>
          <cell r="L56" t="str">
            <v>142</v>
          </cell>
          <cell r="M56" t="str">
            <v>14204</v>
          </cell>
          <cell r="N56" t="str">
            <v>26</v>
          </cell>
          <cell r="O56" t="str">
            <v>女</v>
          </cell>
          <cell r="P56" t="str">
            <v>1994-07-05</v>
          </cell>
          <cell r="Q56" t="str">
            <v>湖北省随州市</v>
          </cell>
          <cell r="R56" t="str">
            <v>汉族</v>
          </cell>
          <cell r="S56" t="str">
            <v>共青团员</v>
          </cell>
          <cell r="T56" t="str">
            <v>大学本科</v>
          </cell>
          <cell r="U56" t="str">
            <v>学士</v>
          </cell>
          <cell r="V56" t="str">
            <v>全日制</v>
          </cell>
          <cell r="W56" t="str">
            <v>2016-06-28</v>
          </cell>
          <cell r="X56" t="str">
            <v>大连艺术学院</v>
          </cell>
          <cell r="Y56" t="str">
            <v>135991201605001436</v>
          </cell>
          <cell r="Z56" t="str">
            <v>表演（影视表演）</v>
          </cell>
          <cell r="AA56" t="str">
            <v>湖北省武汉市江汉区工人新村12号</v>
          </cell>
          <cell r="AB56" t="str">
            <v>2016-07-10</v>
          </cell>
          <cell r="AC56" t="str">
            <v>否</v>
          </cell>
          <cell r="AD56" t="str">
            <v/>
          </cell>
          <cell r="AE56" t="str">
            <v>随州市汉东星都A区17号楼</v>
          </cell>
          <cell r="AF56" t="str">
            <v>武汉市最爱国际幼儿园有限公司</v>
          </cell>
          <cell r="AG56" t="str">
            <v>4年</v>
          </cell>
          <cell r="AH56" t="str">
            <v>国际信息化人才资格证书（播音主持人中级证书）；信息化岗位能力证书（艺术设计传媒大类中级证书）</v>
          </cell>
          <cell r="AI56" t="str">
            <v>学习经历：2009年9月至2012年6月在随州市第二中学高中毕业 学生；
2012年9月至2016年6月在大连艺术学院大学本科毕业 学生。
工作经历：
2016年7月至10月在随州市随视传媒有限责任公司  播音主持代课教师；
2016年10月至2017年4月在中国平安保险集团有限公司随州分公司  车险销售员；
2017年5月至10月在北京外企人力资源服务有限公司湖北分公司   办公室文员；
2017年11月至2018年4月 待业；
2018年5月至2019年12月在武汉市最爱国际幼儿园有限公</v>
          </cell>
          <cell r="AJ56" t="str">
            <v>父亲：张义青 湖北程力集团有限公司 销售经理；
母亲：张红艳 随州市曾都区市场监督管理局 副科级干部。</v>
          </cell>
          <cell r="AK56" t="str">
            <v>无</v>
          </cell>
          <cell r="AL56" t="str">
            <v/>
          </cell>
          <cell r="AM56" t="str">
            <v>湖北省随州市</v>
          </cell>
          <cell r="AN56" t="str">
            <v>雇员制书记员岗1</v>
          </cell>
          <cell r="AO56">
            <v>340101</v>
          </cell>
          <cell r="AP56" t="str">
            <v>大类</v>
          </cell>
          <cell r="AQ56" t="str">
            <v>雇员制检察辅助人员</v>
          </cell>
          <cell r="AR56" t="str">
            <v>7</v>
          </cell>
          <cell r="AS56" t="str">
            <v>1</v>
          </cell>
          <cell r="AT56" t="str">
            <v>14204001</v>
          </cell>
          <cell r="AU56" t="str">
            <v>14204001001</v>
          </cell>
          <cell r="AV56" t="str">
            <v>随州市人民检察院</v>
          </cell>
          <cell r="AW56" t="str">
            <v>随州市人民检察院</v>
          </cell>
          <cell r="AX56">
            <v>68</v>
          </cell>
          <cell r="AY56" t="b">
            <v>1</v>
          </cell>
          <cell r="AZ56" t="b">
            <v>1</v>
          </cell>
          <cell r="BA56" t="b">
            <v>1</v>
          </cell>
          <cell r="BB56">
            <v>19.2</v>
          </cell>
        </row>
        <row r="57">
          <cell r="C57" t="str">
            <v>景文强</v>
          </cell>
          <cell r="D57" t="str">
            <v>421302199004237670</v>
          </cell>
          <cell r="E57" t="str">
            <v>14204001001</v>
          </cell>
          <cell r="F57" t="str">
            <v>随州市人民检察院</v>
          </cell>
          <cell r="G57" t="str">
            <v>114204010926</v>
          </cell>
          <cell r="H57">
            <v>48</v>
          </cell>
          <cell r="I57" t="str">
            <v>14204</v>
          </cell>
          <cell r="J57" t="str">
            <v>湖北省随州市</v>
          </cell>
          <cell r="K57" t="str">
            <v>14204</v>
          </cell>
          <cell r="L57" t="str">
            <v>142</v>
          </cell>
          <cell r="M57" t="str">
            <v>14204</v>
          </cell>
          <cell r="N57" t="str">
            <v>30</v>
          </cell>
          <cell r="O57" t="str">
            <v>男</v>
          </cell>
          <cell r="P57" t="str">
            <v>1990-04-23</v>
          </cell>
          <cell r="Q57" t="str">
            <v>湖北随州</v>
          </cell>
          <cell r="R57" t="str">
            <v>汉族</v>
          </cell>
          <cell r="S57" t="str">
            <v>共青团员</v>
          </cell>
          <cell r="T57" t="str">
            <v>大学专科</v>
          </cell>
          <cell r="U57" t="str">
            <v>无</v>
          </cell>
          <cell r="V57" t="str">
            <v>全日制</v>
          </cell>
          <cell r="W57" t="str">
            <v>2013-06-30</v>
          </cell>
          <cell r="X57" t="str">
            <v>常州信息职业技术学院</v>
          </cell>
          <cell r="Y57" t="str">
            <v>123171201306002343</v>
          </cell>
          <cell r="Z57" t="str">
            <v>通信技术</v>
          </cell>
          <cell r="AA57" t="str">
            <v>随县柳林镇团结村</v>
          </cell>
          <cell r="AB57" t="str">
            <v>2012-07-20</v>
          </cell>
          <cell r="AC57" t="str">
            <v>否</v>
          </cell>
          <cell r="AD57" t="str">
            <v/>
          </cell>
          <cell r="AE57" t="str">
            <v>湖北省随州市均川镇粮管所</v>
          </cell>
          <cell r="AF57" t="str">
            <v>维佳佰港大酒店</v>
          </cell>
          <cell r="AG57" t="str">
            <v>8</v>
          </cell>
          <cell r="AH57" t="str">
            <v>通信设备检验员、计算机辅助设计绘图员（电子）、计算机一级B、低压电工作业</v>
          </cell>
          <cell r="AI57" t="str">
            <v>2006.9—2010.6 就读于随州市曾都区第一高级中学
2010.9—2013.6 就读于常州信息职业技术学院
2012.9—2013.5 常州中天钢铁集团有限公司  实习
2013.7—2014.7 北京阔达装饰集团 （常州） 家装顾问
2014.9—2017.2 常州金创装饰    市场部主管+工程部监理
2017.9—2018.4 神农国际大酒店  工程部综合维修2018.5—今      维佳佰港大酒店  工程部综合维修</v>
          </cell>
          <cell r="AJ57" t="str">
            <v>父亲：景明星 56岁 群众 团结粮站
母亲：熊良会 55岁 党员 家庭妇女</v>
          </cell>
          <cell r="AK57" t="str">
            <v>无</v>
          </cell>
          <cell r="AL57" t="str">
            <v/>
          </cell>
          <cell r="AM57" t="str">
            <v>湖北省随州市</v>
          </cell>
          <cell r="AN57" t="str">
            <v>雇员制书记员岗1</v>
          </cell>
          <cell r="AO57">
            <v>340101</v>
          </cell>
          <cell r="AP57" t="str">
            <v>大类</v>
          </cell>
          <cell r="AQ57" t="str">
            <v>雇员制检察辅助人员</v>
          </cell>
          <cell r="AR57" t="str">
            <v>7</v>
          </cell>
          <cell r="AS57" t="str">
            <v>1</v>
          </cell>
          <cell r="AT57" t="str">
            <v>14204001</v>
          </cell>
          <cell r="AU57" t="str">
            <v>14204001001</v>
          </cell>
          <cell r="AV57" t="str">
            <v>随州市人民检察院</v>
          </cell>
          <cell r="AW57" t="str">
            <v>随州市人民检察院</v>
          </cell>
          <cell r="AX57">
            <v>56</v>
          </cell>
          <cell r="AY57" t="b">
            <v>1</v>
          </cell>
          <cell r="AZ57" t="b">
            <v>1</v>
          </cell>
          <cell r="BA57" t="b">
            <v>1</v>
          </cell>
          <cell r="BB57">
            <v>19.2</v>
          </cell>
        </row>
        <row r="58">
          <cell r="C58" t="str">
            <v>赵武</v>
          </cell>
          <cell r="D58" t="str">
            <v>421302199212038238</v>
          </cell>
          <cell r="E58" t="str">
            <v>14204001001</v>
          </cell>
          <cell r="F58" t="str">
            <v>随州市人民检察院</v>
          </cell>
          <cell r="G58" t="str">
            <v>114204011424</v>
          </cell>
          <cell r="H58">
            <v>48</v>
          </cell>
          <cell r="I58" t="str">
            <v>14204</v>
          </cell>
          <cell r="J58" t="str">
            <v>湖北省随州市</v>
          </cell>
          <cell r="K58" t="str">
            <v>14204</v>
          </cell>
          <cell r="L58" t="str">
            <v>142</v>
          </cell>
          <cell r="M58" t="str">
            <v>14204</v>
          </cell>
          <cell r="N58" t="str">
            <v>27</v>
          </cell>
          <cell r="O58" t="str">
            <v>男</v>
          </cell>
          <cell r="P58" t="str">
            <v>1992-12-03</v>
          </cell>
          <cell r="Q58" t="str">
            <v>湖北省随州市</v>
          </cell>
          <cell r="R58" t="str">
            <v>汉族</v>
          </cell>
          <cell r="S58" t="str">
            <v>中共党员(预备党员)</v>
          </cell>
          <cell r="T58" t="str">
            <v>大学专科</v>
          </cell>
          <cell r="U58" t="str">
            <v>无</v>
          </cell>
          <cell r="V58" t="str">
            <v>全日制</v>
          </cell>
          <cell r="W58" t="str">
            <v>2014-06-30</v>
          </cell>
          <cell r="X58" t="str">
            <v>武汉工业职业技术学院</v>
          </cell>
          <cell r="Y58" t="str">
            <v>137951201406171546</v>
          </cell>
          <cell r="Z58" t="str">
            <v>机械制造与自动化</v>
          </cell>
          <cell r="AA58" t="str">
            <v>湖北省随州市曾都区洛阳镇邱畈村二组</v>
          </cell>
          <cell r="AB58" t="str">
            <v>2014-02-15</v>
          </cell>
          <cell r="AC58" t="str">
            <v>否</v>
          </cell>
          <cell r="AD58" t="str">
            <v/>
          </cell>
          <cell r="AE58" t="str">
            <v>随州市曾都区御山墅11栋1单元1702室</v>
          </cell>
          <cell r="AF58" t="str">
            <v>增浩暖通（湖北）有限公司</v>
          </cell>
          <cell r="AG58" t="str">
            <v>6</v>
          </cell>
          <cell r="AH58" t="str">
            <v>无</v>
          </cell>
          <cell r="AI58" t="str">
            <v>学习经历：
2008.9~2011.6  随县一中   
2011.9~2014.6  武汉工业职业技术学院   机械制造与自动化
工作经历：
2014.2~2015.2       深圳市成光兴实业发展有限公司
职    位：业务员 
工作内容：负责安防红外线灯珠的销售拓展工作。
平均月薪：5000+
2015.3~2016.7      广州傅氏建材有限公司
职    位：销售经理
工作内容：负责小区楼盘开发及资源分配；负责渠道开发及维护；负责团队业绩完成。 
平均月薪：50</v>
          </cell>
          <cell r="AJ58" t="str">
            <v>父亲：赵明高   务农
母亲：郭远莲   星星幼儿园幼师</v>
          </cell>
          <cell r="AK58" t="str">
            <v>无</v>
          </cell>
          <cell r="AL58" t="str">
            <v/>
          </cell>
          <cell r="AM58" t="str">
            <v>湖北省随州市</v>
          </cell>
          <cell r="AN58" t="str">
            <v>雇员制书记员岗1</v>
          </cell>
          <cell r="AO58">
            <v>340101</v>
          </cell>
          <cell r="AP58" t="str">
            <v>大类</v>
          </cell>
          <cell r="AQ58" t="str">
            <v>雇员制检察辅助人员</v>
          </cell>
          <cell r="AR58" t="str">
            <v>7</v>
          </cell>
          <cell r="AS58" t="str">
            <v>1</v>
          </cell>
          <cell r="AT58" t="str">
            <v>14204001</v>
          </cell>
          <cell r="AU58" t="str">
            <v>14204001001</v>
          </cell>
          <cell r="AV58" t="str">
            <v>随州市人民检察院</v>
          </cell>
          <cell r="AW58" t="str">
            <v>随州市人民检察院</v>
          </cell>
          <cell r="AX58">
            <v>65</v>
          </cell>
          <cell r="AY58" t="b">
            <v>1</v>
          </cell>
          <cell r="AZ58" t="b">
            <v>1</v>
          </cell>
          <cell r="BA58" t="b">
            <v>1</v>
          </cell>
          <cell r="BB58">
            <v>19.2</v>
          </cell>
        </row>
        <row r="59">
          <cell r="C59" t="str">
            <v>朱灵芝</v>
          </cell>
          <cell r="D59" t="str">
            <v>421302199707172324</v>
          </cell>
          <cell r="E59" t="str">
            <v>14204001001</v>
          </cell>
          <cell r="F59" t="str">
            <v>随州市人民检察院</v>
          </cell>
          <cell r="G59" t="str">
            <v>114204010408</v>
          </cell>
          <cell r="H59">
            <v>47</v>
          </cell>
          <cell r="I59" t="str">
            <v>14204</v>
          </cell>
          <cell r="J59" t="str">
            <v>湖北省随州市</v>
          </cell>
          <cell r="K59" t="str">
            <v>14204</v>
          </cell>
          <cell r="L59" t="str">
            <v>142</v>
          </cell>
          <cell r="M59" t="str">
            <v>14204</v>
          </cell>
          <cell r="N59" t="str">
            <v>23</v>
          </cell>
          <cell r="O59" t="str">
            <v>女</v>
          </cell>
          <cell r="P59" t="str">
            <v>1997-07-17</v>
          </cell>
          <cell r="Q59" t="str">
            <v>湖北省随州市随县</v>
          </cell>
          <cell r="R59" t="str">
            <v>汉族</v>
          </cell>
          <cell r="S59" t="str">
            <v>群众</v>
          </cell>
          <cell r="T59" t="str">
            <v>大学专科</v>
          </cell>
          <cell r="U59" t="str">
            <v>无</v>
          </cell>
          <cell r="V59" t="str">
            <v>全日制</v>
          </cell>
          <cell r="W59" t="str">
            <v>2017-06-30</v>
          </cell>
          <cell r="X59" t="str">
            <v>武汉生物工程学院</v>
          </cell>
          <cell r="Y59" t="str">
            <v>123621201706001891</v>
          </cell>
          <cell r="Z59" t="str">
            <v>环境监测与治理技术</v>
          </cell>
          <cell r="AA59" t="str">
            <v>湖北省随州市随县厉山镇明华村九组</v>
          </cell>
          <cell r="AB59" t="str">
            <v>2017-07-01</v>
          </cell>
          <cell r="AC59" t="str">
            <v>否</v>
          </cell>
          <cell r="AD59" t="str">
            <v/>
          </cell>
          <cell r="AE59" t="str">
            <v>湖北省随州市随县高城镇卫生院路061号</v>
          </cell>
          <cell r="AF59" t="str">
            <v>湖北景宜环保科技有限公司</v>
          </cell>
          <cell r="AG59" t="str">
            <v>3年</v>
          </cell>
          <cell r="AH59" t="str">
            <v>无</v>
          </cell>
          <cell r="AI59" t="str">
            <v>2011年9月至2014年6月就读于随县第一高级中学；2014年9月至2017年6月就读于武汉生物工程学院；
2017年7月至今工作于湖北景宜环保科技有限公司。</v>
          </cell>
          <cell r="AJ59" t="str">
            <v>母亲，姓名：闵昌玉，工作职位：个体；父亲：已去世；弟弟，姓名：朱东阳，现就读于随州市第二高级中学</v>
          </cell>
          <cell r="AK59" t="str">
            <v>无</v>
          </cell>
          <cell r="AL59" t="str">
            <v/>
          </cell>
          <cell r="AM59" t="str">
            <v>湖北省随州市</v>
          </cell>
          <cell r="AN59" t="str">
            <v>雇员制书记员岗1</v>
          </cell>
          <cell r="AO59">
            <v>340101</v>
          </cell>
          <cell r="AP59" t="str">
            <v>大类</v>
          </cell>
          <cell r="AQ59" t="str">
            <v>雇员制检察辅助人员</v>
          </cell>
          <cell r="AR59" t="str">
            <v>7</v>
          </cell>
          <cell r="AS59" t="str">
            <v>1</v>
          </cell>
          <cell r="AT59" t="str">
            <v>14204001</v>
          </cell>
          <cell r="AU59" t="str">
            <v>14204001001</v>
          </cell>
          <cell r="AV59" t="str">
            <v>随州市人民检察院</v>
          </cell>
          <cell r="AW59" t="str">
            <v>随州市人民检察院</v>
          </cell>
          <cell r="AX59">
            <v>67</v>
          </cell>
          <cell r="AY59" t="b">
            <v>1</v>
          </cell>
          <cell r="AZ59" t="b">
            <v>1</v>
          </cell>
          <cell r="BA59" t="b">
            <v>1</v>
          </cell>
          <cell r="BB59">
            <v>18.8</v>
          </cell>
        </row>
        <row r="60">
          <cell r="C60" t="str">
            <v>黄杨</v>
          </cell>
          <cell r="D60" t="str">
            <v>429001198602150022</v>
          </cell>
          <cell r="E60" t="str">
            <v>14204001001</v>
          </cell>
          <cell r="F60" t="str">
            <v>随州市人民检察院</v>
          </cell>
          <cell r="G60" t="str">
            <v>114204010714</v>
          </cell>
          <cell r="H60">
            <v>46</v>
          </cell>
          <cell r="I60" t="str">
            <v>14204</v>
          </cell>
          <cell r="J60" t="str">
            <v>湖北省随州市</v>
          </cell>
          <cell r="K60" t="str">
            <v>14204</v>
          </cell>
          <cell r="L60" t="str">
            <v>142</v>
          </cell>
          <cell r="M60" t="str">
            <v>14204</v>
          </cell>
          <cell r="N60" t="str">
            <v>34</v>
          </cell>
          <cell r="O60" t="str">
            <v>女</v>
          </cell>
          <cell r="P60" t="str">
            <v>1986-02-15</v>
          </cell>
          <cell r="Q60" t="str">
            <v>湖北随州</v>
          </cell>
          <cell r="R60" t="str">
            <v>汉族</v>
          </cell>
          <cell r="S60" t="str">
            <v>群众</v>
          </cell>
          <cell r="T60" t="str">
            <v>大学本科</v>
          </cell>
          <cell r="U60" t="str">
            <v>无</v>
          </cell>
          <cell r="V60" t="str">
            <v>非全日制</v>
          </cell>
          <cell r="W60" t="str">
            <v>2018-03-30</v>
          </cell>
          <cell r="X60" t="str">
            <v>北京外国语大学</v>
          </cell>
          <cell r="Y60" t="str">
            <v>100307201805004039</v>
          </cell>
          <cell r="Z60" t="str">
            <v>工商管理</v>
          </cell>
          <cell r="AA60" t="str">
            <v>湖北武汉</v>
          </cell>
          <cell r="AB60" t="str">
            <v>2008-07-01</v>
          </cell>
          <cell r="AC60" t="str">
            <v>否</v>
          </cell>
          <cell r="AD60" t="str">
            <v>无</v>
          </cell>
          <cell r="AE60" t="str">
            <v>随州市水郡世家</v>
          </cell>
          <cell r="AF60" t="str">
            <v>无</v>
          </cell>
          <cell r="AG60" t="str">
            <v>9年</v>
          </cell>
          <cell r="AH60" t="str">
            <v>会计证  教师证</v>
          </cell>
          <cell r="AI60" t="str">
            <v>高中  2001年9月1日-2004年7月20日   随州市八中
专科  2004年9月1日-2007年7月23日  中南财经政法大学武汉学院   全日制
本科   2014年9月1日-2018年3月30日 北京外国语大学             专升本
2008年7月-2009年6月  武汉市二手车协会   行政助理
2009年7月-2016年3月    随州市金太阳学校  教师
2017年-2020年      待业</v>
          </cell>
          <cell r="AJ60" t="str">
            <v>黄军山  父亲   粮油贸易公司     职工
夏成玲  母亲   随州商场         职工
潘云    夫妻   随州供电公司     职工
潘彦丞   子 
潘彦尧   子</v>
          </cell>
          <cell r="AK60" t="str">
            <v>无</v>
          </cell>
          <cell r="AL60" t="str">
            <v>无</v>
          </cell>
          <cell r="AM60" t="str">
            <v>湖北省随州市</v>
          </cell>
          <cell r="AN60" t="str">
            <v>雇员制书记员岗1</v>
          </cell>
          <cell r="AO60">
            <v>340101</v>
          </cell>
          <cell r="AP60" t="str">
            <v>大类</v>
          </cell>
          <cell r="AQ60" t="str">
            <v>雇员制检察辅助人员</v>
          </cell>
          <cell r="AR60" t="str">
            <v>7</v>
          </cell>
          <cell r="AS60" t="str">
            <v>1</v>
          </cell>
          <cell r="AT60" t="str">
            <v>14204001</v>
          </cell>
          <cell r="AU60" t="str">
            <v>14204001001</v>
          </cell>
          <cell r="AV60" t="str">
            <v>随州市人民检察院</v>
          </cell>
          <cell r="AW60" t="str">
            <v>随州市人民检察院</v>
          </cell>
          <cell r="AX60">
            <v>70</v>
          </cell>
          <cell r="AY60" t="b">
            <v>1</v>
          </cell>
          <cell r="AZ60" t="b">
            <v>1</v>
          </cell>
          <cell r="BA60" t="b">
            <v>1</v>
          </cell>
          <cell r="BB60">
            <v>18.4</v>
          </cell>
        </row>
        <row r="61">
          <cell r="C61" t="str">
            <v>兰明雪</v>
          </cell>
          <cell r="D61" t="str">
            <v>429001199311190029</v>
          </cell>
          <cell r="E61" t="str">
            <v>14204001001</v>
          </cell>
          <cell r="F61" t="str">
            <v>随州市人民检察院</v>
          </cell>
          <cell r="G61" t="str">
            <v>114204011114</v>
          </cell>
          <cell r="H61">
            <v>42</v>
          </cell>
          <cell r="I61" t="str">
            <v>14204</v>
          </cell>
          <cell r="J61" t="str">
            <v>湖北省随州市</v>
          </cell>
          <cell r="K61" t="str">
            <v>14204</v>
          </cell>
          <cell r="L61" t="str">
            <v>142</v>
          </cell>
          <cell r="M61" t="str">
            <v>14204</v>
          </cell>
          <cell r="N61" t="str">
            <v>26</v>
          </cell>
          <cell r="O61" t="str">
            <v>女</v>
          </cell>
          <cell r="P61" t="str">
            <v>1993-11-19</v>
          </cell>
          <cell r="Q61" t="str">
            <v>湖北随州</v>
          </cell>
          <cell r="R61" t="str">
            <v>汉族</v>
          </cell>
          <cell r="S61" t="str">
            <v>群众</v>
          </cell>
          <cell r="T61" t="str">
            <v>大学本科</v>
          </cell>
          <cell r="U61" t="str">
            <v>无</v>
          </cell>
          <cell r="V61" t="str">
            <v>非全日制</v>
          </cell>
          <cell r="W61" t="str">
            <v>2014-12-30</v>
          </cell>
          <cell r="X61" t="str">
            <v>武昌理工学院</v>
          </cell>
          <cell r="Y61" t="str">
            <v>65420185112101425</v>
          </cell>
          <cell r="Z61" t="str">
            <v>艺术设计</v>
          </cell>
          <cell r="AA61" t="str">
            <v>湖北省随州市曾都区西城</v>
          </cell>
          <cell r="AB61" t="str">
            <v>2014-07-01</v>
          </cell>
          <cell r="AC61" t="str">
            <v>否</v>
          </cell>
          <cell r="AD61" t="str">
            <v/>
          </cell>
          <cell r="AE61" t="str">
            <v>湖北省随州市曾都区明珠路明珠华府</v>
          </cell>
          <cell r="AF61" t="str">
            <v>目前待业</v>
          </cell>
          <cell r="AG61" t="str">
            <v>毕业后有6年策划经验</v>
          </cell>
          <cell r="AH61" t="str">
            <v>无</v>
          </cell>
          <cell r="AI61" t="str">
            <v>2008年9月-2011年6月 随州市第八中学 学生
2011年9月-2014年6月 武昌理工学院 全日制专科毕业 学生
2012年9月-2014年12月 武昌理工学院 自考本科毕业 学生
2014年毕业后任职湖北联投集团，房产策划助理
2016年任职碧桂园湖北一部孝感区域，营销策划
2018年任职湖北尚兴顾问，策划经理</v>
          </cell>
          <cell r="AJ61" t="str">
            <v>父亲兰勇，现就职随南车检 车检移车员
母亲雷晓敏，现就职曾都医院 支助中心护士
丈夫闫帝，个体自营</v>
          </cell>
          <cell r="AK61" t="str">
            <v>无</v>
          </cell>
          <cell r="AL61" t="str">
            <v>全日制专科，自考本科。
以最高学历报考。</v>
          </cell>
          <cell r="AM61" t="str">
            <v>湖北省随州市</v>
          </cell>
          <cell r="AN61" t="str">
            <v>雇员制书记员岗1</v>
          </cell>
          <cell r="AO61">
            <v>340101</v>
          </cell>
          <cell r="AP61" t="str">
            <v>大类</v>
          </cell>
          <cell r="AQ61" t="str">
            <v>雇员制检察辅助人员</v>
          </cell>
          <cell r="AR61" t="str">
            <v>7</v>
          </cell>
          <cell r="AS61" t="str">
            <v>1</v>
          </cell>
          <cell r="AT61" t="str">
            <v>14204001</v>
          </cell>
          <cell r="AU61" t="str">
            <v>14204001001</v>
          </cell>
          <cell r="AV61" t="str">
            <v>随州市人民检察院</v>
          </cell>
          <cell r="AW61" t="str">
            <v>随州市人民检察院</v>
          </cell>
          <cell r="AX61">
            <v>65</v>
          </cell>
          <cell r="AY61" t="b">
            <v>1</v>
          </cell>
          <cell r="AZ61" t="b">
            <v>1</v>
          </cell>
          <cell r="BA61" t="b">
            <v>1</v>
          </cell>
          <cell r="BB61">
            <v>16.8</v>
          </cell>
        </row>
        <row r="62">
          <cell r="C62" t="str">
            <v>丁麒麟</v>
          </cell>
          <cell r="D62" t="str">
            <v>421302199506176484</v>
          </cell>
          <cell r="E62" t="str">
            <v>14204001001</v>
          </cell>
          <cell r="F62" t="str">
            <v>随州市人民检察院</v>
          </cell>
          <cell r="G62" t="str">
            <v>114204010226</v>
          </cell>
          <cell r="H62">
            <v>73</v>
          </cell>
          <cell r="I62" t="str">
            <v>14204</v>
          </cell>
          <cell r="J62" t="str">
            <v>湖北省随州市</v>
          </cell>
          <cell r="K62" t="str">
            <v>14204</v>
          </cell>
          <cell r="L62" t="str">
            <v>142</v>
          </cell>
          <cell r="M62" t="str">
            <v>14204</v>
          </cell>
          <cell r="N62" t="str">
            <v>25</v>
          </cell>
          <cell r="O62" t="str">
            <v>女</v>
          </cell>
          <cell r="P62" t="str">
            <v>1995-06-17</v>
          </cell>
          <cell r="Q62" t="str">
            <v>湖北省随州市随县</v>
          </cell>
          <cell r="R62" t="str">
            <v>汉族</v>
          </cell>
          <cell r="S62" t="str">
            <v>中共党员(预备党员)</v>
          </cell>
          <cell r="T62" t="str">
            <v>研究生（硕士）</v>
          </cell>
          <cell r="U62" t="str">
            <v>硕士</v>
          </cell>
          <cell r="V62" t="str">
            <v>全日制</v>
          </cell>
          <cell r="W62" t="str">
            <v>2020-06-19</v>
          </cell>
          <cell r="X62" t="str">
            <v>华侨大学</v>
          </cell>
          <cell r="Y62" t="str">
            <v>103851202002000636</v>
          </cell>
          <cell r="Z62" t="str">
            <v>法律（法学）</v>
          </cell>
          <cell r="AA62" t="str">
            <v>湖北省随州市随县</v>
          </cell>
          <cell r="AB62" t="str">
            <v/>
          </cell>
          <cell r="AC62" t="str">
            <v>是</v>
          </cell>
          <cell r="AD62" t="str">
            <v/>
          </cell>
          <cell r="AE62" t="str">
            <v>湖北省随州市随县澴潭镇嵩山路29号</v>
          </cell>
          <cell r="AF62" t="str">
            <v/>
          </cell>
          <cell r="AG62" t="str">
            <v/>
          </cell>
          <cell r="AH62" t="str">
            <v>法律职业资格考试证书</v>
          </cell>
          <cell r="AI62" t="str">
            <v>2010.09—2013.06就读于随州市第一中学
2013.09—2017.06就读于云南省昆明市西南林业大学法学专业
2017.09—2020.06就读于福建省泉州市华侨大学法律（法学）专业</v>
          </cell>
          <cell r="AJ62" t="str">
            <v>父亲：丁峰，工作单位为湖北省随州市随县澴潭镇运通驾校；母亲：齐义华，工作单位同上。</v>
          </cell>
          <cell r="AK62" t="str">
            <v>无</v>
          </cell>
          <cell r="AL62" t="str">
            <v/>
          </cell>
          <cell r="AM62" t="str">
            <v>湖北省随州市</v>
          </cell>
          <cell r="AN62" t="str">
            <v>雇员制书记员岗1</v>
          </cell>
          <cell r="AO62">
            <v>340101</v>
          </cell>
          <cell r="AP62" t="str">
            <v>大类</v>
          </cell>
          <cell r="AQ62" t="str">
            <v>雇员制检察辅助人员</v>
          </cell>
          <cell r="AR62" t="str">
            <v>7</v>
          </cell>
          <cell r="AS62" t="str">
            <v>1</v>
          </cell>
          <cell r="AT62" t="str">
            <v>14204001</v>
          </cell>
          <cell r="AU62" t="str">
            <v>14204001001</v>
          </cell>
          <cell r="AV62" t="str">
            <v>随州市人民检察院</v>
          </cell>
          <cell r="AW62" t="str">
            <v>随州市人民检察院</v>
          </cell>
          <cell r="AX62">
            <v>43</v>
          </cell>
          <cell r="AY62" t="b">
            <v>0</v>
          </cell>
          <cell r="AZ62" t="b">
            <v>1</v>
          </cell>
          <cell r="BA62" t="b">
            <v>0</v>
          </cell>
          <cell r="BB62">
            <v>29.2</v>
          </cell>
        </row>
        <row r="63">
          <cell r="C63" t="str">
            <v>孟政</v>
          </cell>
          <cell r="D63" t="str">
            <v>429001199303245210</v>
          </cell>
          <cell r="E63" t="str">
            <v>14204001001</v>
          </cell>
          <cell r="F63" t="str">
            <v>随州市人民检察院</v>
          </cell>
          <cell r="G63" t="str">
            <v>114204010420</v>
          </cell>
          <cell r="H63">
            <v>69</v>
          </cell>
          <cell r="I63" t="str">
            <v>14204</v>
          </cell>
          <cell r="J63" t="str">
            <v>湖北省随州市</v>
          </cell>
          <cell r="K63" t="str">
            <v>14204</v>
          </cell>
          <cell r="L63" t="str">
            <v>142</v>
          </cell>
          <cell r="M63" t="str">
            <v>14204</v>
          </cell>
          <cell r="N63" t="str">
            <v>27</v>
          </cell>
          <cell r="O63" t="str">
            <v>男</v>
          </cell>
          <cell r="P63" t="str">
            <v>1993-03-24</v>
          </cell>
          <cell r="Q63" t="str">
            <v>湖北随州</v>
          </cell>
          <cell r="R63" t="str">
            <v>汉族</v>
          </cell>
          <cell r="S63" t="str">
            <v>共青团员</v>
          </cell>
          <cell r="T63" t="str">
            <v>大学本科</v>
          </cell>
          <cell r="U63" t="str">
            <v>学士</v>
          </cell>
          <cell r="V63" t="str">
            <v>全日制</v>
          </cell>
          <cell r="W63" t="str">
            <v>2015-06-30</v>
          </cell>
          <cell r="X63" t="str">
            <v>武汉轻工大学</v>
          </cell>
          <cell r="Y63" t="str">
            <v>104961201505003360</v>
          </cell>
          <cell r="Z63" t="str">
            <v>信息与计算科学</v>
          </cell>
          <cell r="AA63" t="str">
            <v>湖北省随州市随县</v>
          </cell>
          <cell r="AB63" t="str">
            <v>2015-07-08</v>
          </cell>
          <cell r="AC63" t="str">
            <v>否</v>
          </cell>
          <cell r="AD63" t="str">
            <v/>
          </cell>
          <cell r="AE63" t="str">
            <v>湖北省随州市随县万和镇走马岭村四组</v>
          </cell>
          <cell r="AF63" t="str">
            <v>无</v>
          </cell>
          <cell r="AG63" t="str">
            <v/>
          </cell>
          <cell r="AH63" t="str">
            <v>无</v>
          </cell>
          <cell r="AI63" t="str">
            <v>学习经历：
高中 2008-09-01至2011-06-30 随州市第一高级中学 理科；
本科 2011-09-03至2015-06-30 武汉轻工大学 信息与计算科学
工作经历：
2015-07-08至2018-01-19 世纪龙信息网络有限责任公司 研发工程师
2018-01至今 待业</v>
          </cell>
          <cell r="AJ63" t="str">
            <v>孟建军  父亲  单位：无
吴海英  母亲  单位：无</v>
          </cell>
          <cell r="AK63" t="str">
            <v>无</v>
          </cell>
          <cell r="AL63" t="str">
            <v>无</v>
          </cell>
          <cell r="AM63" t="str">
            <v>湖北省随州市</v>
          </cell>
          <cell r="AN63" t="str">
            <v>雇员制书记员岗1</v>
          </cell>
          <cell r="AO63">
            <v>340101</v>
          </cell>
          <cell r="AP63" t="str">
            <v>大类</v>
          </cell>
          <cell r="AQ63" t="str">
            <v>雇员制检察辅助人员</v>
          </cell>
          <cell r="AR63" t="str">
            <v>7</v>
          </cell>
          <cell r="AS63" t="str">
            <v>1</v>
          </cell>
          <cell r="AT63" t="str">
            <v>14204001</v>
          </cell>
          <cell r="AU63" t="str">
            <v>14204001001</v>
          </cell>
          <cell r="AV63" t="str">
            <v>随州市人民检察院</v>
          </cell>
          <cell r="AW63" t="str">
            <v>随州市人民检察院</v>
          </cell>
          <cell r="AX63">
            <v>42</v>
          </cell>
          <cell r="AY63" t="b">
            <v>0</v>
          </cell>
          <cell r="AZ63" t="b">
            <v>1</v>
          </cell>
          <cell r="BA63" t="b">
            <v>0</v>
          </cell>
          <cell r="BB63">
            <v>27.6</v>
          </cell>
        </row>
        <row r="64">
          <cell r="C64" t="str">
            <v>柏芷若</v>
          </cell>
          <cell r="D64" t="str">
            <v>421302199707222328</v>
          </cell>
          <cell r="E64" t="str">
            <v>14204001001</v>
          </cell>
          <cell r="F64" t="str">
            <v>随州市人民检察院</v>
          </cell>
          <cell r="G64" t="str">
            <v>114204010317</v>
          </cell>
          <cell r="H64">
            <v>67</v>
          </cell>
          <cell r="I64" t="str">
            <v>14204</v>
          </cell>
          <cell r="J64" t="str">
            <v>湖北省随州市</v>
          </cell>
          <cell r="K64" t="str">
            <v>14204</v>
          </cell>
          <cell r="L64" t="str">
            <v>142</v>
          </cell>
          <cell r="M64" t="str">
            <v>14204</v>
          </cell>
          <cell r="N64" t="str">
            <v>22</v>
          </cell>
          <cell r="O64" t="str">
            <v>女</v>
          </cell>
          <cell r="P64" t="str">
            <v>1997-07-22</v>
          </cell>
          <cell r="Q64" t="str">
            <v>湖北省随州市随县</v>
          </cell>
          <cell r="R64" t="str">
            <v>汉族</v>
          </cell>
          <cell r="S64" t="str">
            <v>共青团员</v>
          </cell>
          <cell r="T64" t="str">
            <v>大学本科</v>
          </cell>
          <cell r="U64" t="str">
            <v>学士</v>
          </cell>
          <cell r="V64" t="str">
            <v>全日制</v>
          </cell>
          <cell r="W64" t="str">
            <v>2019-06-20</v>
          </cell>
          <cell r="X64" t="str">
            <v>北华航天工业学院</v>
          </cell>
          <cell r="Y64" t="str">
            <v>116291201905055816</v>
          </cell>
          <cell r="Z64" t="str">
            <v>社会工作</v>
          </cell>
          <cell r="AA64" t="str">
            <v>湖北省随州市随县</v>
          </cell>
          <cell r="AB64" t="str">
            <v/>
          </cell>
          <cell r="AC64" t="str">
            <v>否</v>
          </cell>
          <cell r="AD64" t="str">
            <v/>
          </cell>
          <cell r="AE64" t="str">
            <v>湖北省随州市随县星炬小区西区二号楼</v>
          </cell>
          <cell r="AF64" t="str">
            <v/>
          </cell>
          <cell r="AG64" t="str">
            <v/>
          </cell>
          <cell r="AH64" t="str">
            <v>无</v>
          </cell>
          <cell r="AI64" t="str">
            <v>201209-201506  曾都一中   高中
201509-201906  北华航天工业学院  大学
201906-202007  待业</v>
          </cell>
          <cell r="AJ64" t="str">
            <v>柏桂亮  父女  无工作单位
程辉  母女   无工作单位
柏金龙  姐弟  武汉工程大学</v>
          </cell>
          <cell r="AK64" t="str">
            <v>无</v>
          </cell>
          <cell r="AL64" t="str">
            <v>无</v>
          </cell>
          <cell r="AM64" t="str">
            <v>湖北省随州市</v>
          </cell>
          <cell r="AN64" t="str">
            <v>雇员制书记员岗1</v>
          </cell>
          <cell r="AO64">
            <v>340101</v>
          </cell>
          <cell r="AP64" t="str">
            <v>大类</v>
          </cell>
          <cell r="AQ64" t="str">
            <v>雇员制检察辅助人员</v>
          </cell>
          <cell r="AR64" t="str">
            <v>7</v>
          </cell>
          <cell r="AS64" t="str">
            <v>1</v>
          </cell>
          <cell r="AT64" t="str">
            <v>14204001</v>
          </cell>
          <cell r="AU64" t="str">
            <v>14204001001</v>
          </cell>
          <cell r="AV64" t="str">
            <v>随州市人民检察院</v>
          </cell>
          <cell r="AW64" t="str">
            <v>随州市人民检察院</v>
          </cell>
          <cell r="AX64">
            <v>47</v>
          </cell>
          <cell r="AY64" t="b">
            <v>0</v>
          </cell>
          <cell r="AZ64" t="b">
            <v>1</v>
          </cell>
          <cell r="BA64" t="b">
            <v>0</v>
          </cell>
          <cell r="BB64">
            <v>26.8</v>
          </cell>
        </row>
        <row r="65">
          <cell r="C65" t="str">
            <v>姜威</v>
          </cell>
          <cell r="D65" t="str">
            <v>429001199210042115</v>
          </cell>
          <cell r="E65" t="str">
            <v>14204001001</v>
          </cell>
          <cell r="F65" t="str">
            <v>随州市人民检察院</v>
          </cell>
          <cell r="G65" t="str">
            <v>114204010308</v>
          </cell>
          <cell r="H65">
            <v>63</v>
          </cell>
          <cell r="I65" t="str">
            <v>14204</v>
          </cell>
          <cell r="J65" t="str">
            <v>湖北省随州市</v>
          </cell>
          <cell r="K65" t="str">
            <v>14204</v>
          </cell>
          <cell r="L65" t="str">
            <v>142</v>
          </cell>
          <cell r="M65" t="str">
            <v>14204</v>
          </cell>
          <cell r="N65" t="str">
            <v>27</v>
          </cell>
          <cell r="O65" t="str">
            <v>男</v>
          </cell>
          <cell r="P65" t="str">
            <v>1992-10-04</v>
          </cell>
          <cell r="Q65" t="str">
            <v>湖北随州</v>
          </cell>
          <cell r="R65" t="str">
            <v>汉族</v>
          </cell>
          <cell r="S65" t="str">
            <v>群众</v>
          </cell>
          <cell r="T65" t="str">
            <v>大学专科</v>
          </cell>
          <cell r="U65" t="str">
            <v>无</v>
          </cell>
          <cell r="V65" t="str">
            <v>全日制</v>
          </cell>
          <cell r="W65" t="str">
            <v>2015-06-30</v>
          </cell>
          <cell r="X65" t="str">
            <v>黄冈职业技术学院</v>
          </cell>
          <cell r="Y65" t="str">
            <v>109551201506349754</v>
          </cell>
          <cell r="Z65" t="str">
            <v>汽车技术服务与营销</v>
          </cell>
          <cell r="AA65" t="str">
            <v>湖北省随州市曾都区</v>
          </cell>
          <cell r="AB65" t="str">
            <v>2015-03-01</v>
          </cell>
          <cell r="AC65" t="str">
            <v>否</v>
          </cell>
          <cell r="AD65" t="str">
            <v/>
          </cell>
          <cell r="AE65" t="str">
            <v>随州市曾都区明珠路38号</v>
          </cell>
          <cell r="AF65" t="str">
            <v>随州市人民检察院</v>
          </cell>
          <cell r="AG65" t="str">
            <v>5</v>
          </cell>
          <cell r="AH65" t="str">
            <v>无</v>
          </cell>
          <cell r="AI65" t="str">
            <v>2009.09-2012.06 烈山中学学习
2012.09-2015.06 黄冈职业技术学院学习
2015.03-至今 随州市人民检察院工作</v>
          </cell>
          <cell r="AJ65" t="str">
            <v>姜道军 父子 务农
王艾华 母子 务农</v>
          </cell>
          <cell r="AK65" t="str">
            <v>无</v>
          </cell>
          <cell r="AL65" t="str">
            <v/>
          </cell>
          <cell r="AM65" t="str">
            <v>湖北省随州市</v>
          </cell>
          <cell r="AN65" t="str">
            <v>雇员制书记员岗1</v>
          </cell>
          <cell r="AO65">
            <v>340101</v>
          </cell>
          <cell r="AP65" t="str">
            <v>大类</v>
          </cell>
          <cell r="AQ65" t="str">
            <v>雇员制检察辅助人员</v>
          </cell>
          <cell r="AR65" t="str">
            <v>7</v>
          </cell>
          <cell r="AS65" t="str">
            <v>1</v>
          </cell>
          <cell r="AT65" t="str">
            <v>14204001</v>
          </cell>
          <cell r="AU65" t="str">
            <v>14204001001</v>
          </cell>
          <cell r="AV65" t="str">
            <v>随州市人民检察院</v>
          </cell>
          <cell r="AW65" t="str">
            <v>随州市人民检察院</v>
          </cell>
          <cell r="AX65">
            <v>47</v>
          </cell>
          <cell r="AY65" t="b">
            <v>0</v>
          </cell>
          <cell r="AZ65" t="b">
            <v>1</v>
          </cell>
          <cell r="BA65" t="b">
            <v>0</v>
          </cell>
          <cell r="BB65">
            <v>25.2</v>
          </cell>
        </row>
        <row r="66">
          <cell r="C66" t="str">
            <v>李彬彬</v>
          </cell>
          <cell r="D66" t="str">
            <v>421302198903191640</v>
          </cell>
          <cell r="E66" t="str">
            <v>14204001001</v>
          </cell>
          <cell r="F66" t="str">
            <v>随州市人民检察院</v>
          </cell>
          <cell r="G66" t="str">
            <v>114204010124</v>
          </cell>
          <cell r="H66">
            <v>62</v>
          </cell>
          <cell r="I66" t="str">
            <v>14204</v>
          </cell>
          <cell r="J66" t="str">
            <v>湖北省随州市</v>
          </cell>
          <cell r="K66" t="str">
            <v>14204</v>
          </cell>
          <cell r="L66" t="str">
            <v>142</v>
          </cell>
          <cell r="M66" t="str">
            <v>14204</v>
          </cell>
          <cell r="N66" t="str">
            <v>31</v>
          </cell>
          <cell r="O66" t="str">
            <v>女</v>
          </cell>
          <cell r="P66" t="str">
            <v>1989-03-19</v>
          </cell>
          <cell r="Q66" t="str">
            <v>湖北随州</v>
          </cell>
          <cell r="R66" t="str">
            <v>汉族</v>
          </cell>
          <cell r="S66" t="str">
            <v>共青团员</v>
          </cell>
          <cell r="T66" t="str">
            <v>大学专科</v>
          </cell>
          <cell r="U66" t="str">
            <v>无</v>
          </cell>
          <cell r="V66" t="str">
            <v>全日制</v>
          </cell>
          <cell r="W66" t="str">
            <v>2010-06-30</v>
          </cell>
          <cell r="X66" t="str">
            <v>西安外事学院</v>
          </cell>
          <cell r="Y66" t="str">
            <v>127131201006002785</v>
          </cell>
          <cell r="Z66" t="str">
            <v>新闻采编与制作</v>
          </cell>
          <cell r="AA66" t="str">
            <v>湖北省随州市曾都区东城办事处解放路54号</v>
          </cell>
          <cell r="AB66" t="str">
            <v>2011-05-09</v>
          </cell>
          <cell r="AC66" t="str">
            <v>否</v>
          </cell>
          <cell r="AD66" t="str">
            <v/>
          </cell>
          <cell r="AE66" t="str">
            <v>随州市曾都区恒通公司家属院（鹿鹤市场内）4号楼1单元201</v>
          </cell>
          <cell r="AF66" t="str">
            <v>深圳特发政务服务有限公司随州分公司</v>
          </cell>
          <cell r="AG66" t="str">
            <v>9</v>
          </cell>
          <cell r="AH66" t="str">
            <v/>
          </cell>
          <cell r="AI66" t="str">
            <v>2004年9月-2007年6月随州市曾都区第一中学 学习
2007年9-2010年6月西安外事学院 学习（其中在2008年自考取得西北大学新闻学本科毕业证）
2011年5月-2019年7月湖北银泰新世纪购物中心 会计
2019年8月至今深圳特发政务服务有限公司随州分公司 窗口工作人员兼文员</v>
          </cell>
          <cell r="AJ66" t="str">
            <v>毕汉东 夫妻 程力集团
李长江 父亲 自由职业者
陈金莲 母亲 退休人员
毕靖轩 子女</v>
          </cell>
          <cell r="AK66" t="str">
            <v>无</v>
          </cell>
          <cell r="AL66" t="str">
            <v/>
          </cell>
          <cell r="AM66" t="str">
            <v>湖北省随州市</v>
          </cell>
          <cell r="AN66" t="str">
            <v>雇员制书记员岗1</v>
          </cell>
          <cell r="AO66">
            <v>340101</v>
          </cell>
          <cell r="AP66" t="str">
            <v>大类</v>
          </cell>
          <cell r="AQ66" t="str">
            <v>雇员制检察辅助人员</v>
          </cell>
          <cell r="AR66" t="str">
            <v>7</v>
          </cell>
          <cell r="AS66" t="str">
            <v>1</v>
          </cell>
          <cell r="AT66" t="str">
            <v>14204001</v>
          </cell>
          <cell r="AU66" t="str">
            <v>14204001001</v>
          </cell>
          <cell r="AV66" t="str">
            <v>随州市人民检察院</v>
          </cell>
          <cell r="AW66" t="str">
            <v>随州市人民检察院</v>
          </cell>
          <cell r="AX66">
            <v>48</v>
          </cell>
          <cell r="AY66" t="b">
            <v>0</v>
          </cell>
          <cell r="AZ66" t="b">
            <v>1</v>
          </cell>
          <cell r="BA66" t="b">
            <v>0</v>
          </cell>
          <cell r="BB66">
            <v>24.8</v>
          </cell>
        </row>
        <row r="67">
          <cell r="C67" t="str">
            <v>邱红瑶</v>
          </cell>
          <cell r="D67" t="str">
            <v>429001198910105207</v>
          </cell>
          <cell r="E67" t="str">
            <v>14204001001</v>
          </cell>
          <cell r="F67" t="str">
            <v>随州市人民检察院</v>
          </cell>
          <cell r="G67" t="str">
            <v>114204010126</v>
          </cell>
          <cell r="H67">
            <v>62</v>
          </cell>
          <cell r="I67" t="str">
            <v>14204</v>
          </cell>
          <cell r="J67" t="str">
            <v>湖北省随州市</v>
          </cell>
          <cell r="K67" t="str">
            <v>14204</v>
          </cell>
          <cell r="L67" t="str">
            <v>142</v>
          </cell>
          <cell r="M67" t="str">
            <v>14204</v>
          </cell>
          <cell r="N67" t="str">
            <v>30</v>
          </cell>
          <cell r="O67" t="str">
            <v>女</v>
          </cell>
          <cell r="P67" t="str">
            <v>1989-10-10</v>
          </cell>
          <cell r="Q67" t="str">
            <v>湖北省随州市</v>
          </cell>
          <cell r="R67" t="str">
            <v>汉族</v>
          </cell>
          <cell r="S67" t="str">
            <v>共青团员</v>
          </cell>
          <cell r="T67" t="str">
            <v>大学本科</v>
          </cell>
          <cell r="U67" t="str">
            <v>学士</v>
          </cell>
          <cell r="V67" t="str">
            <v>全日制</v>
          </cell>
          <cell r="W67" t="str">
            <v>2015-06-30</v>
          </cell>
          <cell r="X67" t="str">
            <v>武汉东湖学院</v>
          </cell>
          <cell r="Y67" t="str">
            <v>117981201505221828</v>
          </cell>
          <cell r="Z67" t="str">
            <v>法学</v>
          </cell>
          <cell r="AA67" t="str">
            <v>湖北省随州市随县</v>
          </cell>
          <cell r="AB67" t="str">
            <v>2015-08-01</v>
          </cell>
          <cell r="AC67" t="str">
            <v>是</v>
          </cell>
          <cell r="AD67" t="str">
            <v>随县万和镇黄林树村</v>
          </cell>
          <cell r="AE67" t="str">
            <v>随县万和镇黄林树村二组</v>
          </cell>
          <cell r="AF67" t="str">
            <v>无</v>
          </cell>
          <cell r="AG67" t="str">
            <v>三年</v>
          </cell>
          <cell r="AH67" t="str">
            <v>计算机Access二级</v>
          </cell>
          <cell r="AI67" t="str">
            <v>学习经历：2006年9月到2010年6月就读随县一中，2008年休学一年；2010年到2011年6月在汉东中学复读；2011年9月到2015年6月就读武汉东湖学院
工作经历：2015年8月到2016年6月在北京链家房地产经纪有限公司做经纪人从事房产销售和租赁工作；2016年11月到2018年12月在湖北金色花开文化有限公司做编辑，主要从事中小学语文辅导书的校对工作和初中历史辅导资料的编辑和校对工作，同事还负责客服和财务工作；2019年至今待业</v>
          </cell>
          <cell r="AJ67" t="str">
            <v>父亲：邱付生 务农
母亲：许大平 务农
丈夫：朱飞   中国人民解放军92768部队参谋
女儿：朱欣然 无工作</v>
          </cell>
          <cell r="AK67" t="str">
            <v>无</v>
          </cell>
          <cell r="AL67" t="str">
            <v/>
          </cell>
          <cell r="AM67" t="str">
            <v>湖北省随州市</v>
          </cell>
          <cell r="AN67" t="str">
            <v>雇员制书记员岗1</v>
          </cell>
          <cell r="AO67">
            <v>340101</v>
          </cell>
          <cell r="AP67" t="str">
            <v>大类</v>
          </cell>
          <cell r="AQ67" t="str">
            <v>雇员制检察辅助人员</v>
          </cell>
          <cell r="AR67" t="str">
            <v>7</v>
          </cell>
          <cell r="AS67" t="str">
            <v>1</v>
          </cell>
          <cell r="AT67" t="str">
            <v>14204001</v>
          </cell>
          <cell r="AU67" t="str">
            <v>14204001001</v>
          </cell>
          <cell r="AV67" t="str">
            <v>随州市人民检察院</v>
          </cell>
          <cell r="AW67" t="str">
            <v>随州市人民检察院</v>
          </cell>
          <cell r="AX67">
            <v>41</v>
          </cell>
          <cell r="AY67" t="b">
            <v>0</v>
          </cell>
          <cell r="AZ67" t="b">
            <v>1</v>
          </cell>
          <cell r="BA67" t="b">
            <v>0</v>
          </cell>
          <cell r="BB67">
            <v>24.8</v>
          </cell>
        </row>
        <row r="68">
          <cell r="C68" t="str">
            <v>任珍珍</v>
          </cell>
          <cell r="D68" t="str">
            <v>421302199204218423</v>
          </cell>
          <cell r="E68" t="str">
            <v>14204001001</v>
          </cell>
          <cell r="F68" t="str">
            <v>随州市人民检察院</v>
          </cell>
          <cell r="G68" t="str">
            <v>114204010715</v>
          </cell>
          <cell r="H68">
            <v>62</v>
          </cell>
          <cell r="I68" t="str">
            <v>14204</v>
          </cell>
          <cell r="J68" t="str">
            <v>湖北省随州市</v>
          </cell>
          <cell r="K68" t="str">
            <v>14204</v>
          </cell>
          <cell r="L68" t="str">
            <v>142</v>
          </cell>
          <cell r="M68" t="str">
            <v>14204</v>
          </cell>
          <cell r="N68" t="str">
            <v>28</v>
          </cell>
          <cell r="O68" t="str">
            <v>女</v>
          </cell>
          <cell r="P68" t="str">
            <v>1992-04-21</v>
          </cell>
          <cell r="Q68" t="str">
            <v>湖北省随州市</v>
          </cell>
          <cell r="R68" t="str">
            <v>汉族</v>
          </cell>
          <cell r="S68" t="str">
            <v>中共党员(预备党员)</v>
          </cell>
          <cell r="T68" t="str">
            <v>大学本科</v>
          </cell>
          <cell r="U68" t="str">
            <v>学士</v>
          </cell>
          <cell r="V68" t="str">
            <v>全日制</v>
          </cell>
          <cell r="W68" t="str">
            <v>2016-07-01</v>
          </cell>
          <cell r="X68" t="str">
            <v>西安工程大学</v>
          </cell>
          <cell r="Y68" t="str">
            <v>107091201605042363</v>
          </cell>
          <cell r="Z68" t="str">
            <v>服装设计与工程</v>
          </cell>
          <cell r="AA68" t="str">
            <v>湖北省随州市</v>
          </cell>
          <cell r="AB68" t="str">
            <v>2016-07-13</v>
          </cell>
          <cell r="AC68" t="str">
            <v>否</v>
          </cell>
          <cell r="AD68" t="str">
            <v/>
          </cell>
          <cell r="AE68" t="str">
            <v>随州市舜井大道天后宫小区7号楼</v>
          </cell>
          <cell r="AF68" t="str">
            <v>中国平安人寿保险公司</v>
          </cell>
          <cell r="AG68" t="str">
            <v>一年</v>
          </cell>
          <cell r="AH68" t="str">
            <v>无</v>
          </cell>
          <cell r="AI68" t="str">
            <v>学习经历
2007.9.1-2010.6.25  随州一中  全日制高中  
2010.9.1-2012.6.20  欧阳修中学  
2012.9.1-2016.6.28  西安工程大学  服装设计与工程   
工作经历
2016.7.13-2018.12.28
深圳维珍妮内衣有限公司 
2019.6.28-2019.7.30  武汉宏益捷贸易有限公司  
2019.9.1-2020.7.18  中国平安人寿保险公司</v>
          </cell>
          <cell r="AJ68" t="str">
            <v>父  任小平  个体户  泓睿百货  
母  余桂芳  个体户  泓睿百货
弟 任鸿睿   学生      黄石理工学院</v>
          </cell>
          <cell r="AK68" t="str">
            <v>无</v>
          </cell>
          <cell r="AL68" t="str">
            <v/>
          </cell>
          <cell r="AM68" t="str">
            <v>湖北省随州市</v>
          </cell>
          <cell r="AN68" t="str">
            <v>雇员制书记员岗1</v>
          </cell>
          <cell r="AO68">
            <v>340101</v>
          </cell>
          <cell r="AP68" t="str">
            <v>大类</v>
          </cell>
          <cell r="AQ68" t="str">
            <v>雇员制检察辅助人员</v>
          </cell>
          <cell r="AR68" t="str">
            <v>7</v>
          </cell>
          <cell r="AS68" t="str">
            <v>1</v>
          </cell>
          <cell r="AT68" t="str">
            <v>14204001</v>
          </cell>
          <cell r="AU68" t="str">
            <v>14204001001</v>
          </cell>
          <cell r="AV68" t="str">
            <v>随州市人民检察院</v>
          </cell>
          <cell r="AW68" t="str">
            <v>随州市人民检察院</v>
          </cell>
          <cell r="AX68">
            <v>43</v>
          </cell>
          <cell r="AY68" t="b">
            <v>0</v>
          </cell>
          <cell r="AZ68" t="b">
            <v>1</v>
          </cell>
          <cell r="BA68" t="b">
            <v>0</v>
          </cell>
          <cell r="BB68">
            <v>24.8</v>
          </cell>
        </row>
        <row r="69">
          <cell r="C69" t="str">
            <v>李思路</v>
          </cell>
          <cell r="D69" t="str">
            <v>429001198508292972</v>
          </cell>
          <cell r="E69" t="str">
            <v>14204001001</v>
          </cell>
          <cell r="F69" t="str">
            <v>随州市人民检察院</v>
          </cell>
          <cell r="G69" t="str">
            <v>114204011315</v>
          </cell>
          <cell r="H69">
            <v>62</v>
          </cell>
          <cell r="I69" t="str">
            <v>14204</v>
          </cell>
          <cell r="J69" t="str">
            <v>湖北省随州市</v>
          </cell>
          <cell r="K69" t="str">
            <v>14204</v>
          </cell>
          <cell r="L69" t="str">
            <v>142</v>
          </cell>
          <cell r="M69" t="str">
            <v>14204</v>
          </cell>
          <cell r="N69" t="str">
            <v>34</v>
          </cell>
          <cell r="O69" t="str">
            <v>男</v>
          </cell>
          <cell r="P69" t="str">
            <v>1985-08-29</v>
          </cell>
          <cell r="Q69" t="str">
            <v>湖北随州</v>
          </cell>
          <cell r="R69" t="str">
            <v>汉族</v>
          </cell>
          <cell r="S69" t="str">
            <v>中共党员(预备党员)</v>
          </cell>
          <cell r="T69" t="str">
            <v>大学专科</v>
          </cell>
          <cell r="U69" t="str">
            <v>无</v>
          </cell>
          <cell r="V69" t="str">
            <v>全日制</v>
          </cell>
          <cell r="W69" t="str">
            <v>2010-07-01</v>
          </cell>
          <cell r="X69" t="str">
            <v>襄樊职业技术学院</v>
          </cell>
          <cell r="Y69" t="str">
            <v>123541201006002984</v>
          </cell>
          <cell r="Z69" t="str">
            <v>农业技术与管理</v>
          </cell>
          <cell r="AA69" t="str">
            <v>湖北随州</v>
          </cell>
          <cell r="AB69" t="str">
            <v>2010-10-01</v>
          </cell>
          <cell r="AC69" t="str">
            <v>否</v>
          </cell>
          <cell r="AD69" t="str">
            <v/>
          </cell>
          <cell r="AE69" t="str">
            <v>湖北省随州市北郊街道明珠路38号</v>
          </cell>
          <cell r="AF69" t="str">
            <v>随州市富航人力资源公司</v>
          </cell>
          <cell r="AG69" t="str">
            <v>10年</v>
          </cell>
          <cell r="AH69" t="str">
            <v>无</v>
          </cell>
          <cell r="AI69" t="str">
            <v>2008年09月至2010年07月 就读于襄樊职业技术学院
2010年07月至2010年10月 待业。
2010年10月至2014年12月 随县尚市镇星模村任团支部书记、书记肋理。
2015年01月至10月 待业，工地临工、电工。
2015年10月至2019年02月 百世快递随州开发区（片区加盟承包商）
2019年04月至2020年01月 湖北省随州源宝矿业公司矿区财务、统计。
2020年01月至2020年04月 待业。
2020年05月至今 随州市富航人力资源公司劳务派遣随州市人民检察院。</v>
          </cell>
          <cell r="AJ69" t="str">
            <v>父亲：李明波、中共党员，务农
母亲：郭代平、群众，务农
妻子：谢晓红、群众，家庭主妇
女儿：李若锦、幼儿</v>
          </cell>
          <cell r="AK69" t="str">
            <v>无</v>
          </cell>
          <cell r="AL69" t="str">
            <v/>
          </cell>
          <cell r="AM69" t="str">
            <v>湖北省随州市</v>
          </cell>
          <cell r="AN69" t="str">
            <v>雇员制书记员岗1</v>
          </cell>
          <cell r="AO69">
            <v>340101</v>
          </cell>
          <cell r="AP69" t="str">
            <v>大类</v>
          </cell>
          <cell r="AQ69" t="str">
            <v>雇员制检察辅助人员</v>
          </cell>
          <cell r="AR69" t="str">
            <v>7</v>
          </cell>
          <cell r="AS69" t="str">
            <v>1</v>
          </cell>
          <cell r="AT69" t="str">
            <v>14204001</v>
          </cell>
          <cell r="AU69" t="str">
            <v>14204001001</v>
          </cell>
          <cell r="AV69" t="str">
            <v>随州市人民检察院</v>
          </cell>
          <cell r="AW69" t="str">
            <v>随州市人民检察院</v>
          </cell>
          <cell r="AX69">
            <v>28</v>
          </cell>
          <cell r="AY69" t="b">
            <v>0</v>
          </cell>
          <cell r="AZ69" t="b">
            <v>1</v>
          </cell>
          <cell r="BA69" t="b">
            <v>0</v>
          </cell>
          <cell r="BB69">
            <v>24.8</v>
          </cell>
        </row>
        <row r="70">
          <cell r="C70" t="str">
            <v>彭逸玮</v>
          </cell>
          <cell r="D70" t="str">
            <v>421302199607050012</v>
          </cell>
          <cell r="E70" t="str">
            <v>14204001001</v>
          </cell>
          <cell r="F70" t="str">
            <v>随州市人民检察院</v>
          </cell>
          <cell r="G70" t="str">
            <v>114204010112</v>
          </cell>
          <cell r="H70">
            <v>61</v>
          </cell>
          <cell r="I70" t="str">
            <v>14204</v>
          </cell>
          <cell r="J70" t="str">
            <v>湖北省随州市</v>
          </cell>
          <cell r="K70" t="str">
            <v>14204</v>
          </cell>
          <cell r="L70" t="str">
            <v>142</v>
          </cell>
          <cell r="M70" t="str">
            <v>14204</v>
          </cell>
          <cell r="N70" t="str">
            <v>24</v>
          </cell>
          <cell r="O70" t="str">
            <v>男</v>
          </cell>
          <cell r="P70" t="str">
            <v>1996-07-05</v>
          </cell>
          <cell r="Q70" t="str">
            <v>湖北省随州市</v>
          </cell>
          <cell r="R70" t="str">
            <v>汉族</v>
          </cell>
          <cell r="S70" t="str">
            <v>共青团员</v>
          </cell>
          <cell r="T70" t="str">
            <v>大学本科</v>
          </cell>
          <cell r="U70" t="str">
            <v>学士</v>
          </cell>
          <cell r="V70" t="str">
            <v>全日制</v>
          </cell>
          <cell r="W70" t="str">
            <v>2018-06-30</v>
          </cell>
          <cell r="X70" t="str">
            <v>武汉工程大学邮电与信息工程学院</v>
          </cell>
          <cell r="Y70" t="str">
            <v>132391201805001285</v>
          </cell>
          <cell r="Z70" t="str">
            <v>土木工程</v>
          </cell>
          <cell r="AA70" t="str">
            <v>湖北随州</v>
          </cell>
          <cell r="AB70" t="str">
            <v>2019-05-28</v>
          </cell>
          <cell r="AC70" t="str">
            <v>否</v>
          </cell>
          <cell r="AD70" t="str">
            <v/>
          </cell>
          <cell r="AE70" t="str">
            <v>湖北省随州市曾都区副食5号楼</v>
          </cell>
          <cell r="AF70" t="str">
            <v>随州交警三大队</v>
          </cell>
          <cell r="AG70" t="str">
            <v>1年</v>
          </cell>
          <cell r="AH70" t="str">
            <v>无</v>
          </cell>
          <cell r="AI70" t="str">
            <v>2011.09.01-2014.06.30 随州市曾都一中
2014.09.01-2018.06.30 武汉工程大学邮电与信息工程学院
2018.06.30-2019.05.28  待业
2019.05.28-至今  随州交警支队</v>
          </cell>
          <cell r="AJ70" t="str">
            <v>父亲 彭斌 个体
母亲 黄会玲  个体</v>
          </cell>
          <cell r="AK70" t="str">
            <v>无</v>
          </cell>
          <cell r="AL70" t="str">
            <v>无</v>
          </cell>
          <cell r="AM70" t="str">
            <v>湖北省随州市</v>
          </cell>
          <cell r="AN70" t="str">
            <v>雇员制书记员岗1</v>
          </cell>
          <cell r="AO70">
            <v>340101</v>
          </cell>
          <cell r="AP70" t="str">
            <v>大类</v>
          </cell>
          <cell r="AQ70" t="str">
            <v>雇员制检察辅助人员</v>
          </cell>
          <cell r="AR70" t="str">
            <v>7</v>
          </cell>
          <cell r="AS70" t="str">
            <v>1</v>
          </cell>
          <cell r="AT70" t="str">
            <v>14204001</v>
          </cell>
          <cell r="AU70" t="str">
            <v>14204001001</v>
          </cell>
          <cell r="AV70" t="str">
            <v>随州市人民检察院</v>
          </cell>
          <cell r="AW70" t="str">
            <v>随州市人民检察院</v>
          </cell>
          <cell r="AX70">
            <v>0</v>
          </cell>
          <cell r="AY70" t="b">
            <v>0</v>
          </cell>
          <cell r="AZ70" t="b">
            <v>1</v>
          </cell>
          <cell r="BA70" t="b">
            <v>0</v>
          </cell>
          <cell r="BB70">
            <v>24.4</v>
          </cell>
        </row>
        <row r="71">
          <cell r="C71" t="str">
            <v>聂瑞</v>
          </cell>
          <cell r="D71" t="str">
            <v>421302199111084964</v>
          </cell>
          <cell r="E71" t="str">
            <v>14204001001</v>
          </cell>
          <cell r="F71" t="str">
            <v>随州市人民检察院</v>
          </cell>
          <cell r="G71" t="str">
            <v>114204011322</v>
          </cell>
          <cell r="H71">
            <v>61</v>
          </cell>
          <cell r="I71" t="str">
            <v>14204</v>
          </cell>
          <cell r="J71" t="str">
            <v>湖北省随州市</v>
          </cell>
          <cell r="K71" t="str">
            <v>14204</v>
          </cell>
          <cell r="L71" t="str">
            <v>142</v>
          </cell>
          <cell r="M71" t="str">
            <v>14204</v>
          </cell>
          <cell r="N71" t="str">
            <v>28</v>
          </cell>
          <cell r="O71" t="str">
            <v>女</v>
          </cell>
          <cell r="P71" t="str">
            <v>1991-11-08</v>
          </cell>
          <cell r="Q71" t="str">
            <v>湖北随州</v>
          </cell>
          <cell r="R71" t="str">
            <v>汉族</v>
          </cell>
          <cell r="S71" t="str">
            <v>共青团员</v>
          </cell>
          <cell r="T71" t="str">
            <v>大学本科</v>
          </cell>
          <cell r="U71" t="str">
            <v>学士</v>
          </cell>
          <cell r="V71" t="str">
            <v>全日制</v>
          </cell>
          <cell r="W71" t="str">
            <v>2014-06-30</v>
          </cell>
          <cell r="X71" t="str">
            <v>湖北文理学院</v>
          </cell>
          <cell r="Y71" t="str">
            <v>105191201405219145</v>
          </cell>
          <cell r="Z71" t="str">
            <v>数学与应用数学</v>
          </cell>
          <cell r="AA71" t="str">
            <v>湖北随州</v>
          </cell>
          <cell r="AB71" t="str">
            <v>2014-09-01</v>
          </cell>
          <cell r="AC71" t="str">
            <v>否</v>
          </cell>
          <cell r="AD71" t="str">
            <v/>
          </cell>
          <cell r="AE71" t="str">
            <v>湖北省随州市随县淮河镇龙凤花园小区</v>
          </cell>
          <cell r="AF71" t="str">
            <v>无</v>
          </cell>
          <cell r="AG71" t="str">
            <v>6</v>
          </cell>
          <cell r="AH71" t="str">
            <v/>
          </cell>
          <cell r="AI71" t="str">
            <v>2007.9——2010.6 随州市第二高级中学
2010.9——2014.6 湖北文理学院
2014.9——2020.7 随县淮河镇中心学校</v>
          </cell>
          <cell r="AJ71" t="str">
            <v>父亲  聂大平  随州市随县淮河镇  
母亲  夏相云  随州市随县淮河镇</v>
          </cell>
          <cell r="AK71" t="str">
            <v>无</v>
          </cell>
          <cell r="AL71" t="str">
            <v/>
          </cell>
          <cell r="AM71" t="str">
            <v>湖北省随州市</v>
          </cell>
          <cell r="AN71" t="str">
            <v>雇员制书记员岗1</v>
          </cell>
          <cell r="AO71">
            <v>340101</v>
          </cell>
          <cell r="AP71" t="str">
            <v>大类</v>
          </cell>
          <cell r="AQ71" t="str">
            <v>雇员制检察辅助人员</v>
          </cell>
          <cell r="AR71" t="str">
            <v>7</v>
          </cell>
          <cell r="AS71" t="str">
            <v>1</v>
          </cell>
          <cell r="AT71" t="str">
            <v>14204001</v>
          </cell>
          <cell r="AU71" t="str">
            <v>14204001001</v>
          </cell>
          <cell r="AV71" t="str">
            <v>随州市人民检察院</v>
          </cell>
          <cell r="AW71" t="str">
            <v>随州市人民检察院</v>
          </cell>
          <cell r="AX71">
            <v>37</v>
          </cell>
          <cell r="AY71" t="b">
            <v>0</v>
          </cell>
          <cell r="AZ71" t="b">
            <v>1</v>
          </cell>
          <cell r="BA71" t="b">
            <v>0</v>
          </cell>
          <cell r="BB71">
            <v>24.4</v>
          </cell>
        </row>
        <row r="72">
          <cell r="C72" t="str">
            <v>李保山</v>
          </cell>
          <cell r="D72" t="str">
            <v>411503199807274833</v>
          </cell>
          <cell r="E72" t="str">
            <v>14204001001</v>
          </cell>
          <cell r="F72" t="str">
            <v>随州市人民检察院</v>
          </cell>
          <cell r="G72" t="str">
            <v>114204010203</v>
          </cell>
          <cell r="H72">
            <v>59</v>
          </cell>
          <cell r="I72" t="str">
            <v>14204</v>
          </cell>
          <cell r="J72" t="str">
            <v>湖北省随州市</v>
          </cell>
          <cell r="K72" t="str">
            <v>14204</v>
          </cell>
          <cell r="L72" t="str">
            <v>142</v>
          </cell>
          <cell r="M72" t="str">
            <v>14204</v>
          </cell>
          <cell r="N72" t="str">
            <v>21</v>
          </cell>
          <cell r="O72" t="str">
            <v>男</v>
          </cell>
          <cell r="P72" t="str">
            <v>1998-07-27</v>
          </cell>
          <cell r="Q72" t="str">
            <v>河南省信阳市</v>
          </cell>
          <cell r="R72" t="str">
            <v>汉族</v>
          </cell>
          <cell r="S72" t="str">
            <v>共青团员</v>
          </cell>
          <cell r="T72" t="str">
            <v>大学专科</v>
          </cell>
          <cell r="U72" t="str">
            <v>无</v>
          </cell>
          <cell r="V72" t="str">
            <v>全日制</v>
          </cell>
          <cell r="W72" t="str">
            <v>2019-07-01</v>
          </cell>
          <cell r="X72" t="str">
            <v>南阳师范学院</v>
          </cell>
          <cell r="Y72" t="str">
            <v>104811201906003909</v>
          </cell>
          <cell r="Z72" t="str">
            <v>动漫设计与制作</v>
          </cell>
          <cell r="AA72" t="str">
            <v>河南省信阳市平桥区高粱店乡申阳台村高塘埂组</v>
          </cell>
          <cell r="AB72" t="str">
            <v>2019-12-01</v>
          </cell>
          <cell r="AC72" t="str">
            <v>否</v>
          </cell>
          <cell r="AD72" t="str">
            <v/>
          </cell>
          <cell r="AE72" t="str">
            <v>河南省信阳市平桥区高粱店乡申阳台村高塘埂组</v>
          </cell>
          <cell r="AF72" t="str">
            <v>随州市特警支队</v>
          </cell>
          <cell r="AG72" t="str">
            <v>1</v>
          </cell>
          <cell r="AH72" t="str">
            <v>无</v>
          </cell>
          <cell r="AI72" t="str">
            <v>2014.9-2017.6信阳市第四高级中学
2017.9-2019.6南阳师范学院软件学院
2019.12-2020.7随州市特警支队看护大队</v>
          </cell>
          <cell r="AJ72" t="str">
            <v>父亲李先友建筑工人
母亲赵倩月嫂</v>
          </cell>
          <cell r="AK72" t="str">
            <v>无</v>
          </cell>
          <cell r="AL72" t="str">
            <v>无</v>
          </cell>
          <cell r="AM72" t="str">
            <v>湖北省随州市</v>
          </cell>
          <cell r="AN72" t="str">
            <v>雇员制书记员岗1</v>
          </cell>
          <cell r="AO72">
            <v>340101</v>
          </cell>
          <cell r="AP72" t="str">
            <v>大类</v>
          </cell>
          <cell r="AQ72" t="str">
            <v>雇员制检察辅助人员</v>
          </cell>
          <cell r="AR72" t="str">
            <v>7</v>
          </cell>
          <cell r="AS72" t="str">
            <v>1</v>
          </cell>
          <cell r="AT72" t="str">
            <v>14204001</v>
          </cell>
          <cell r="AU72" t="str">
            <v>14204001001</v>
          </cell>
          <cell r="AV72" t="str">
            <v>随州市人民检察院</v>
          </cell>
          <cell r="AW72" t="str">
            <v>随州市人民检察院</v>
          </cell>
          <cell r="AX72">
            <v>23</v>
          </cell>
          <cell r="AY72" t="b">
            <v>0</v>
          </cell>
          <cell r="AZ72" t="b">
            <v>1</v>
          </cell>
          <cell r="BA72" t="b">
            <v>0</v>
          </cell>
          <cell r="BB72">
            <v>23.6</v>
          </cell>
        </row>
        <row r="73">
          <cell r="C73" t="str">
            <v>张琰</v>
          </cell>
          <cell r="D73" t="str">
            <v>429001198801234229</v>
          </cell>
          <cell r="E73" t="str">
            <v>14204001001</v>
          </cell>
          <cell r="F73" t="str">
            <v>随州市人民检察院</v>
          </cell>
          <cell r="G73" t="str">
            <v>114204011417</v>
          </cell>
          <cell r="H73">
            <v>58</v>
          </cell>
          <cell r="I73" t="str">
            <v>14204</v>
          </cell>
          <cell r="J73" t="str">
            <v>湖北省随州市</v>
          </cell>
          <cell r="K73" t="str">
            <v>14204</v>
          </cell>
          <cell r="L73" t="str">
            <v>142</v>
          </cell>
          <cell r="M73" t="str">
            <v>14204</v>
          </cell>
          <cell r="N73" t="str">
            <v>32</v>
          </cell>
          <cell r="O73" t="str">
            <v>女</v>
          </cell>
          <cell r="P73" t="str">
            <v>1988-01-23</v>
          </cell>
          <cell r="Q73" t="str">
            <v>湖北省随州市</v>
          </cell>
          <cell r="R73" t="str">
            <v>汉族</v>
          </cell>
          <cell r="S73" t="str">
            <v>群众</v>
          </cell>
          <cell r="T73" t="str">
            <v>大学专科</v>
          </cell>
          <cell r="U73" t="str">
            <v>无</v>
          </cell>
          <cell r="V73" t="str">
            <v>全日制</v>
          </cell>
          <cell r="W73" t="str">
            <v>2011-07-01</v>
          </cell>
          <cell r="X73" t="str">
            <v>商洛职业技术学院</v>
          </cell>
          <cell r="Y73" t="str">
            <v>139481201106585720</v>
          </cell>
          <cell r="Z73" t="str">
            <v>药学</v>
          </cell>
          <cell r="AA73" t="str">
            <v>湖北省随州市</v>
          </cell>
          <cell r="AB73" t="str">
            <v>2011-09-01</v>
          </cell>
          <cell r="AC73" t="str">
            <v>否</v>
          </cell>
          <cell r="AD73" t="str">
            <v/>
          </cell>
          <cell r="AE73" t="str">
            <v>湖北省随州市曾都区西城办事处乌龙巷4-1号</v>
          </cell>
          <cell r="AF73" t="str">
            <v>监利县第二人民医院</v>
          </cell>
          <cell r="AG73" t="str">
            <v>9年</v>
          </cell>
          <cell r="AH73" t="str">
            <v/>
          </cell>
          <cell r="AI73" t="str">
            <v>2005.09-2008.06随州市欧阳修中学；2008.09-2011.07商洛职业技术学院（药学）；开始懂了:
2011.09-2012.06湖北同星农业有限公司，化验员。2012.07-2013.06青岛啤酒有限公司，化验员   2013.10-2014.10江西鑫国立有限责任公司，质检员  2015.02-2016.06汉口国药有限公司，药剂师；2016.07-2017.02武汉金草科技有限公司，药剂师；2017.03-2019.12 待业2020.01-至今监利县第二人民医院，药剂科职员。</v>
          </cell>
          <cell r="AJ73" t="str">
            <v>父亲张天友，无工作单位；母亲王金娥，无工作单位；丈夫张青海，湖北日发汽车零部件有限公司；儿子张艺澎，无工作单位。</v>
          </cell>
          <cell r="AK73" t="str">
            <v>无</v>
          </cell>
          <cell r="AL73" t="str">
            <v/>
          </cell>
          <cell r="AM73" t="str">
            <v>湖北省随州市</v>
          </cell>
          <cell r="AN73" t="str">
            <v>雇员制书记员岗1</v>
          </cell>
          <cell r="AO73">
            <v>340101</v>
          </cell>
          <cell r="AP73" t="str">
            <v>大类</v>
          </cell>
          <cell r="AQ73" t="str">
            <v>雇员制检察辅助人员</v>
          </cell>
          <cell r="AR73" t="str">
            <v>7</v>
          </cell>
          <cell r="AS73" t="str">
            <v>1</v>
          </cell>
          <cell r="AT73" t="str">
            <v>14204001</v>
          </cell>
          <cell r="AU73" t="str">
            <v>14204001001</v>
          </cell>
          <cell r="AV73" t="str">
            <v>随州市人民检察院</v>
          </cell>
          <cell r="AW73" t="str">
            <v>随州市人民检察院</v>
          </cell>
          <cell r="AX73">
            <v>41</v>
          </cell>
          <cell r="AY73" t="b">
            <v>0</v>
          </cell>
          <cell r="AZ73" t="b">
            <v>1</v>
          </cell>
          <cell r="BA73" t="b">
            <v>0</v>
          </cell>
          <cell r="BB73">
            <v>23.2</v>
          </cell>
        </row>
        <row r="74">
          <cell r="C74" t="str">
            <v>郭英才</v>
          </cell>
          <cell r="D74" t="str">
            <v>421302199409210417</v>
          </cell>
          <cell r="E74" t="str">
            <v>14204001001</v>
          </cell>
          <cell r="F74" t="str">
            <v>随州市人民检察院</v>
          </cell>
          <cell r="G74" t="str">
            <v>114204010230</v>
          </cell>
          <cell r="H74">
            <v>56</v>
          </cell>
          <cell r="I74" t="str">
            <v>14204</v>
          </cell>
          <cell r="J74" t="str">
            <v>湖北省随州市</v>
          </cell>
          <cell r="K74" t="str">
            <v>14204</v>
          </cell>
          <cell r="L74" t="str">
            <v>142</v>
          </cell>
          <cell r="M74" t="str">
            <v>14204</v>
          </cell>
          <cell r="N74" t="str">
            <v>25</v>
          </cell>
          <cell r="O74" t="str">
            <v>男</v>
          </cell>
          <cell r="P74" t="str">
            <v>1994-09-21</v>
          </cell>
          <cell r="Q74" t="str">
            <v>湖北省随州市</v>
          </cell>
          <cell r="R74" t="str">
            <v>汉族</v>
          </cell>
          <cell r="S74" t="str">
            <v>共青团员</v>
          </cell>
          <cell r="T74" t="str">
            <v>大学专科</v>
          </cell>
          <cell r="U74" t="str">
            <v>无</v>
          </cell>
          <cell r="V74" t="str">
            <v>全日制</v>
          </cell>
          <cell r="W74" t="str">
            <v>2016-06-29</v>
          </cell>
          <cell r="X74" t="str">
            <v>武汉工业职业技术学院</v>
          </cell>
          <cell r="Y74" t="str">
            <v>137951201606538100</v>
          </cell>
          <cell r="Z74" t="str">
            <v>计算机网络技术</v>
          </cell>
          <cell r="AA74" t="str">
            <v>湖北省随州市</v>
          </cell>
          <cell r="AB74" t="str">
            <v>2019-10-20</v>
          </cell>
          <cell r="AC74" t="str">
            <v>否</v>
          </cell>
          <cell r="AD74" t="str">
            <v/>
          </cell>
          <cell r="AE74" t="str">
            <v>湖北省随州市曾都区南郊平原岗七组</v>
          </cell>
          <cell r="AF74" t="str">
            <v>湖北省随州市特警支队</v>
          </cell>
          <cell r="AG74" t="str">
            <v>未满一年</v>
          </cell>
          <cell r="AH74" t="str">
            <v>无</v>
          </cell>
          <cell r="AI74" t="str">
            <v>学习经历：高中：2009年9月1号～2012年6月25日    随州一中    文科
大学：2013年9月7日～2016年6月29日     武汉工业职业技术学院  计算机网络技术专业
工作经历：2016年6月29日2019年～2019年10月20日待业；2019年10月20日～至今  湖北省随州市特警支队    留置看护人员</v>
          </cell>
          <cell r="AJ74" t="str">
            <v>父亲：郭全友  工作单位：无    职业：自由职业   母亲：何萍    工作单位：无   职业：自由职业</v>
          </cell>
          <cell r="AK74" t="str">
            <v>无</v>
          </cell>
          <cell r="AL74" t="str">
            <v/>
          </cell>
          <cell r="AM74" t="str">
            <v>湖北省随州市</v>
          </cell>
          <cell r="AN74" t="str">
            <v>雇员制书记员岗1</v>
          </cell>
          <cell r="AO74">
            <v>340101</v>
          </cell>
          <cell r="AP74" t="str">
            <v>大类</v>
          </cell>
          <cell r="AQ74" t="str">
            <v>雇员制检察辅助人员</v>
          </cell>
          <cell r="AR74" t="str">
            <v>7</v>
          </cell>
          <cell r="AS74" t="str">
            <v>1</v>
          </cell>
          <cell r="AT74" t="str">
            <v>14204001</v>
          </cell>
          <cell r="AU74" t="str">
            <v>14204001001</v>
          </cell>
          <cell r="AV74" t="str">
            <v>随州市人民检察院</v>
          </cell>
          <cell r="AW74" t="str">
            <v>随州市人民检察院</v>
          </cell>
          <cell r="AX74">
            <v>31</v>
          </cell>
          <cell r="AY74" t="b">
            <v>0</v>
          </cell>
          <cell r="AZ74" t="b">
            <v>1</v>
          </cell>
          <cell r="BA74" t="b">
            <v>0</v>
          </cell>
          <cell r="BB74">
            <v>22.4</v>
          </cell>
        </row>
        <row r="75">
          <cell r="C75" t="str">
            <v>石听雨</v>
          </cell>
          <cell r="D75" t="str">
            <v>429001199805132320</v>
          </cell>
          <cell r="E75" t="str">
            <v>14204001001</v>
          </cell>
          <cell r="F75" t="str">
            <v>随州市人民检察院</v>
          </cell>
          <cell r="G75" t="str">
            <v>114204011202</v>
          </cell>
          <cell r="H75">
            <v>56</v>
          </cell>
          <cell r="I75" t="str">
            <v>14204</v>
          </cell>
          <cell r="J75" t="str">
            <v>湖北省随州市</v>
          </cell>
          <cell r="K75" t="str">
            <v>14204</v>
          </cell>
          <cell r="L75" t="str">
            <v>142</v>
          </cell>
          <cell r="M75" t="str">
            <v>14204</v>
          </cell>
          <cell r="N75" t="str">
            <v>22</v>
          </cell>
          <cell r="O75" t="str">
            <v>女</v>
          </cell>
          <cell r="P75" t="str">
            <v>1998-05-13</v>
          </cell>
          <cell r="Q75" t="str">
            <v>湖北省随州市随县</v>
          </cell>
          <cell r="R75" t="str">
            <v>汉族</v>
          </cell>
          <cell r="S75" t="str">
            <v>群众</v>
          </cell>
          <cell r="T75" t="str">
            <v>大学本科</v>
          </cell>
          <cell r="U75" t="str">
            <v>学士</v>
          </cell>
          <cell r="V75" t="str">
            <v>全日制</v>
          </cell>
          <cell r="W75" t="str">
            <v>2020-07-01</v>
          </cell>
          <cell r="X75" t="str">
            <v>晋中学院</v>
          </cell>
          <cell r="Y75" t="str">
            <v>101211202005004314</v>
          </cell>
          <cell r="Z75" t="str">
            <v>汉语国际教育</v>
          </cell>
          <cell r="AA75" t="str">
            <v>湖北省随州市曾都区</v>
          </cell>
          <cell r="AB75" t="str">
            <v/>
          </cell>
          <cell r="AC75" t="str">
            <v>否</v>
          </cell>
          <cell r="AD75" t="str">
            <v/>
          </cell>
          <cell r="AE75" t="str">
            <v>湖北省随州市曾都区碧桂园翠山蓝天3街21座</v>
          </cell>
          <cell r="AF75" t="str">
            <v/>
          </cell>
          <cell r="AG75" t="str">
            <v/>
          </cell>
          <cell r="AH75" t="str">
            <v/>
          </cell>
          <cell r="AI75" t="str">
            <v>2013.9.1-2016.7 随州市第二高级中学
2016.9.1-2020.7 晋中学院</v>
          </cell>
          <cell r="AJ75" t="str">
            <v>母亲 王欢 湖北省广电网络有限公司
父亲 石斌 个体</v>
          </cell>
          <cell r="AK75" t="str">
            <v>无</v>
          </cell>
          <cell r="AL75" t="str">
            <v/>
          </cell>
          <cell r="AM75" t="str">
            <v>湖北省随州市</v>
          </cell>
          <cell r="AN75" t="str">
            <v>雇员制书记员岗1</v>
          </cell>
          <cell r="AO75">
            <v>340101</v>
          </cell>
          <cell r="AP75" t="str">
            <v>大类</v>
          </cell>
          <cell r="AQ75" t="str">
            <v>雇员制检察辅助人员</v>
          </cell>
          <cell r="AR75" t="str">
            <v>7</v>
          </cell>
          <cell r="AS75" t="str">
            <v>1</v>
          </cell>
          <cell r="AT75" t="str">
            <v>14204001</v>
          </cell>
          <cell r="AU75" t="str">
            <v>14204001001</v>
          </cell>
          <cell r="AV75" t="str">
            <v>随州市人民检察院</v>
          </cell>
          <cell r="AW75" t="str">
            <v>随州市人民检察院</v>
          </cell>
          <cell r="AX75">
            <v>0</v>
          </cell>
          <cell r="AY75" t="b">
            <v>0</v>
          </cell>
          <cell r="AZ75" t="b">
            <v>1</v>
          </cell>
          <cell r="BA75" t="b">
            <v>0</v>
          </cell>
          <cell r="BB75">
            <v>22.4</v>
          </cell>
        </row>
        <row r="76">
          <cell r="C76" t="str">
            <v>胡宝镯</v>
          </cell>
          <cell r="D76" t="str">
            <v>429001199704216824</v>
          </cell>
          <cell r="E76" t="str">
            <v>14204001001</v>
          </cell>
          <cell r="F76" t="str">
            <v>随州市人民检察院</v>
          </cell>
          <cell r="G76" t="str">
            <v>114204010301</v>
          </cell>
          <cell r="H76">
            <v>55</v>
          </cell>
          <cell r="I76" t="str">
            <v>14204</v>
          </cell>
          <cell r="J76" t="str">
            <v>湖北省随州市</v>
          </cell>
          <cell r="K76" t="str">
            <v>14204</v>
          </cell>
          <cell r="L76" t="str">
            <v>142</v>
          </cell>
          <cell r="M76" t="str">
            <v>14204</v>
          </cell>
          <cell r="N76" t="str">
            <v>23</v>
          </cell>
          <cell r="O76" t="str">
            <v>女</v>
          </cell>
          <cell r="P76" t="str">
            <v>1997-04-21</v>
          </cell>
          <cell r="Q76" t="str">
            <v>湖北省随州市随县</v>
          </cell>
          <cell r="R76" t="str">
            <v>汉族</v>
          </cell>
          <cell r="S76" t="str">
            <v>共青团员</v>
          </cell>
          <cell r="T76" t="str">
            <v>大学本科</v>
          </cell>
          <cell r="U76" t="str">
            <v>学士</v>
          </cell>
          <cell r="V76" t="str">
            <v>全日制</v>
          </cell>
          <cell r="W76" t="str">
            <v>2020-06-30</v>
          </cell>
          <cell r="X76" t="str">
            <v>湖北经济学院</v>
          </cell>
          <cell r="Y76" t="str">
            <v>116001202005002871</v>
          </cell>
          <cell r="Z76" t="str">
            <v>统计学</v>
          </cell>
          <cell r="AA76" t="str">
            <v>湖北省随州市随县</v>
          </cell>
          <cell r="AB76" t="str">
            <v/>
          </cell>
          <cell r="AC76" t="str">
            <v>否</v>
          </cell>
          <cell r="AD76" t="str">
            <v/>
          </cell>
          <cell r="AE76" t="str">
            <v>湖北省随州市随县环潭镇涢阳村</v>
          </cell>
          <cell r="AF76" t="str">
            <v>无</v>
          </cell>
          <cell r="AG76" t="str">
            <v>无</v>
          </cell>
          <cell r="AH76" t="str">
            <v>无</v>
          </cell>
          <cell r="AI76" t="str">
            <v>2013-08-10至2016-06-08  随州市第一中学
2016-09-10至2020-06-30  湖北经济学院</v>
          </cell>
          <cell r="AJ76" t="str">
            <v>胡红  父女    个体户
易赟  母女    家庭主妇</v>
          </cell>
          <cell r="AK76" t="str">
            <v>无</v>
          </cell>
          <cell r="AL76" t="str">
            <v>无</v>
          </cell>
          <cell r="AM76" t="str">
            <v>湖北省随州市</v>
          </cell>
          <cell r="AN76" t="str">
            <v>雇员制书记员岗1</v>
          </cell>
          <cell r="AO76">
            <v>340101</v>
          </cell>
          <cell r="AP76" t="str">
            <v>大类</v>
          </cell>
          <cell r="AQ76" t="str">
            <v>雇员制检察辅助人员</v>
          </cell>
          <cell r="AR76" t="str">
            <v>7</v>
          </cell>
          <cell r="AS76" t="str">
            <v>1</v>
          </cell>
          <cell r="AT76" t="str">
            <v>14204001</v>
          </cell>
          <cell r="AU76" t="str">
            <v>14204001001</v>
          </cell>
          <cell r="AV76" t="str">
            <v>随州市人民检察院</v>
          </cell>
          <cell r="AW76" t="str">
            <v>随州市人民检察院</v>
          </cell>
          <cell r="AX76">
            <v>38</v>
          </cell>
          <cell r="AY76" t="b">
            <v>0</v>
          </cell>
          <cell r="AZ76" t="b">
            <v>1</v>
          </cell>
          <cell r="BA76" t="b">
            <v>0</v>
          </cell>
          <cell r="BB76">
            <v>22</v>
          </cell>
        </row>
        <row r="77">
          <cell r="C77" t="str">
            <v>刘星</v>
          </cell>
          <cell r="D77" t="str">
            <v>429001198706105947</v>
          </cell>
          <cell r="E77" t="str">
            <v>14204001001</v>
          </cell>
          <cell r="F77" t="str">
            <v>随州市人民检察院</v>
          </cell>
          <cell r="G77" t="str">
            <v>114204010302</v>
          </cell>
          <cell r="H77">
            <v>55</v>
          </cell>
          <cell r="I77" t="str">
            <v>14204</v>
          </cell>
          <cell r="J77" t="str">
            <v>湖北省随州市</v>
          </cell>
          <cell r="K77" t="str">
            <v>14204</v>
          </cell>
          <cell r="L77" t="str">
            <v>142</v>
          </cell>
          <cell r="M77" t="str">
            <v>14204</v>
          </cell>
          <cell r="N77" t="str">
            <v>33</v>
          </cell>
          <cell r="O77" t="str">
            <v>女</v>
          </cell>
          <cell r="P77" t="str">
            <v>1987-06-10</v>
          </cell>
          <cell r="Q77" t="str">
            <v>湖北随州</v>
          </cell>
          <cell r="R77" t="str">
            <v>汉族</v>
          </cell>
          <cell r="S77" t="str">
            <v>共青团员</v>
          </cell>
          <cell r="T77" t="str">
            <v>大学专科</v>
          </cell>
          <cell r="U77" t="str">
            <v>无</v>
          </cell>
          <cell r="V77" t="str">
            <v>全日制</v>
          </cell>
          <cell r="W77" t="str">
            <v>2008-06-30</v>
          </cell>
          <cell r="X77" t="str">
            <v>随州职业技术学院</v>
          </cell>
          <cell r="Y77" t="str">
            <v>129801200806487774</v>
          </cell>
          <cell r="Z77" t="str">
            <v>计算机应用技术</v>
          </cell>
          <cell r="AA77" t="str">
            <v>随州市曾都区吴山镇金成村四组</v>
          </cell>
          <cell r="AB77" t="str">
            <v>2008-07-10</v>
          </cell>
          <cell r="AC77" t="str">
            <v>否</v>
          </cell>
          <cell r="AD77" t="str">
            <v/>
          </cell>
          <cell r="AE77" t="str">
            <v>随州市曾都区北郊街道程力水岸国际小区美林阁2#2单元702</v>
          </cell>
          <cell r="AF77" t="str">
            <v>现无</v>
          </cell>
          <cell r="AG77" t="str">
            <v>10年</v>
          </cell>
          <cell r="AH77" t="str">
            <v/>
          </cell>
          <cell r="AI77" t="str">
            <v>学习经历：
1、2002年9月至2005年6月在曾都私立高中就读毕业；
2、2005年9月至2008年6月在随州职业技术学院信息系计算机应用技术专业学习，毕业。
3、2011年7月，参加广东省特种设备行业协会举行德大型游乐设备操作员培训，并通过考试取得操作员资格证。
4、2011年11月，参加全国索道与游乐设施标准化技术委员会举行的大型游乐设施安全管理员培训，并通过考试取得安全管理员资格证。
工作经历：
1、2008年7月至2009年3月在深圳森泰隆做收银员工作，因所在工作项目取消，离职。
</v>
          </cell>
          <cell r="AJ77" t="str">
            <v>父亲刘金胜原民办教师，现今做早点。
母亲王兴会农民，现无工作单位。
丈夫王成现程力厂内电路安装工。</v>
          </cell>
          <cell r="AK77" t="str">
            <v>无</v>
          </cell>
          <cell r="AL77" t="str">
            <v/>
          </cell>
          <cell r="AM77" t="str">
            <v>湖北省随州市</v>
          </cell>
          <cell r="AN77" t="str">
            <v>雇员制书记员岗1</v>
          </cell>
          <cell r="AO77">
            <v>340101</v>
          </cell>
          <cell r="AP77" t="str">
            <v>大类</v>
          </cell>
          <cell r="AQ77" t="str">
            <v>雇员制检察辅助人员</v>
          </cell>
          <cell r="AR77" t="str">
            <v>7</v>
          </cell>
          <cell r="AS77" t="str">
            <v>1</v>
          </cell>
          <cell r="AT77" t="str">
            <v>14204001</v>
          </cell>
          <cell r="AU77" t="str">
            <v>14204001001</v>
          </cell>
          <cell r="AV77" t="str">
            <v>随州市人民检察院</v>
          </cell>
          <cell r="AW77" t="str">
            <v>随州市人民检察院</v>
          </cell>
          <cell r="AX77">
            <v>48</v>
          </cell>
          <cell r="AY77" t="b">
            <v>0</v>
          </cell>
          <cell r="AZ77" t="b">
            <v>1</v>
          </cell>
          <cell r="BA77" t="b">
            <v>0</v>
          </cell>
          <cell r="BB77">
            <v>22</v>
          </cell>
        </row>
        <row r="78">
          <cell r="C78" t="str">
            <v>杜阳</v>
          </cell>
          <cell r="D78" t="str">
            <v>421302199404045918</v>
          </cell>
          <cell r="E78" t="str">
            <v>14204001001</v>
          </cell>
          <cell r="F78" t="str">
            <v>随州市人民检察院</v>
          </cell>
          <cell r="G78" t="str">
            <v>114204010723</v>
          </cell>
          <cell r="H78">
            <v>55</v>
          </cell>
          <cell r="I78" t="str">
            <v>14204</v>
          </cell>
          <cell r="J78" t="str">
            <v>湖北省随州市</v>
          </cell>
          <cell r="K78" t="str">
            <v>14204</v>
          </cell>
          <cell r="L78" t="str">
            <v>142</v>
          </cell>
          <cell r="M78" t="str">
            <v>14204</v>
          </cell>
          <cell r="N78" t="str">
            <v>26</v>
          </cell>
          <cell r="O78" t="str">
            <v>男</v>
          </cell>
          <cell r="P78" t="str">
            <v>1994-04-04</v>
          </cell>
          <cell r="Q78" t="str">
            <v>湖北随州</v>
          </cell>
          <cell r="R78" t="str">
            <v>汉族</v>
          </cell>
          <cell r="S78" t="str">
            <v>中共党员(预备党员)</v>
          </cell>
          <cell r="T78" t="str">
            <v>大学本科</v>
          </cell>
          <cell r="U78" t="str">
            <v>学士</v>
          </cell>
          <cell r="V78" t="str">
            <v>全日制</v>
          </cell>
          <cell r="W78" t="str">
            <v>2019-06-30</v>
          </cell>
          <cell r="X78" t="str">
            <v>武汉体育学院体育科技学院</v>
          </cell>
          <cell r="Y78" t="str">
            <v>1325342019069292</v>
          </cell>
          <cell r="Z78" t="str">
            <v>体育教育</v>
          </cell>
          <cell r="AA78" t="str">
            <v>湖北省随州市随县吴山镇龙凤街39号</v>
          </cell>
          <cell r="AB78" t="str">
            <v>2014-09-01</v>
          </cell>
          <cell r="AC78" t="str">
            <v>否</v>
          </cell>
          <cell r="AD78" t="str">
            <v/>
          </cell>
          <cell r="AE78" t="str">
            <v>随州市随县吴山镇</v>
          </cell>
          <cell r="AF78" t="str">
            <v>武汉市汉阳客运中心</v>
          </cell>
          <cell r="AG78" t="str">
            <v>5年</v>
          </cell>
          <cell r="AH78" t="str">
            <v>战场救护员五级</v>
          </cell>
          <cell r="AI78" t="str">
            <v>2010年9月就读于随州市第一高级中学
2013年9月就读于武汉体育学院体育科技学院
2014年9月服役于湖北省军区司令部直属队警卫连
2016年9月退役复学于武汉体育学院体育科技学院
2019年6月毕业后工作于武汉市汉阳客运中心办公室至今</v>
          </cell>
          <cell r="AJ78" t="str">
            <v>父亲 杜启国 无单位
母亲 董明勤 无单位
姐姐 杜星星 随州市淅河镇小学</v>
          </cell>
          <cell r="AK78" t="str">
            <v>无</v>
          </cell>
          <cell r="AL78" t="str">
            <v>大学生退役士兵</v>
          </cell>
          <cell r="AM78" t="str">
            <v>湖北省随州市</v>
          </cell>
          <cell r="AN78" t="str">
            <v>雇员制书记员岗1</v>
          </cell>
          <cell r="AO78">
            <v>340101</v>
          </cell>
          <cell r="AP78" t="str">
            <v>大类</v>
          </cell>
          <cell r="AQ78" t="str">
            <v>雇员制检察辅助人员</v>
          </cell>
          <cell r="AR78" t="str">
            <v>7</v>
          </cell>
          <cell r="AS78" t="str">
            <v>1</v>
          </cell>
          <cell r="AT78" t="str">
            <v>14204001</v>
          </cell>
          <cell r="AU78" t="str">
            <v>14204001001</v>
          </cell>
          <cell r="AV78" t="str">
            <v>随州市人民检察院</v>
          </cell>
          <cell r="AW78" t="str">
            <v>随州市人民检察院</v>
          </cell>
          <cell r="AX78">
            <v>35</v>
          </cell>
          <cell r="AY78" t="b">
            <v>0</v>
          </cell>
          <cell r="AZ78" t="b">
            <v>1</v>
          </cell>
          <cell r="BA78" t="b">
            <v>0</v>
          </cell>
          <cell r="BB78">
            <v>22</v>
          </cell>
        </row>
        <row r="79">
          <cell r="C79" t="str">
            <v>杨云</v>
          </cell>
          <cell r="D79" t="str">
            <v>421302199402061623</v>
          </cell>
          <cell r="E79" t="str">
            <v>14204001001</v>
          </cell>
          <cell r="F79" t="str">
            <v>随州市人民检察院</v>
          </cell>
          <cell r="G79" t="str">
            <v>114204010704</v>
          </cell>
          <cell r="H79">
            <v>54</v>
          </cell>
          <cell r="I79" t="str">
            <v>14204</v>
          </cell>
          <cell r="J79" t="str">
            <v>湖北省随州市</v>
          </cell>
          <cell r="K79" t="str">
            <v>14204</v>
          </cell>
          <cell r="L79" t="str">
            <v>142</v>
          </cell>
          <cell r="M79" t="str">
            <v>14204</v>
          </cell>
          <cell r="N79" t="str">
            <v>26</v>
          </cell>
          <cell r="O79" t="str">
            <v>女</v>
          </cell>
          <cell r="P79" t="str">
            <v>1994-02-06</v>
          </cell>
          <cell r="Q79" t="str">
            <v>湖北随州</v>
          </cell>
          <cell r="R79" t="str">
            <v>汉族</v>
          </cell>
          <cell r="S79" t="str">
            <v>群众</v>
          </cell>
          <cell r="T79" t="str">
            <v>大学本科</v>
          </cell>
          <cell r="U79" t="str">
            <v>学士</v>
          </cell>
          <cell r="V79" t="str">
            <v>全日制</v>
          </cell>
          <cell r="W79" t="str">
            <v>2017-06-30</v>
          </cell>
          <cell r="X79" t="str">
            <v>中国地质大学江城学院</v>
          </cell>
          <cell r="Y79" t="str">
            <v>136641201705300556</v>
          </cell>
          <cell r="Z79" t="str">
            <v>土木工程</v>
          </cell>
          <cell r="AA79" t="str">
            <v>湖北省随州市曾都区淅河镇金屯村一组</v>
          </cell>
          <cell r="AB79" t="str">
            <v>2017-07-01</v>
          </cell>
          <cell r="AC79" t="str">
            <v>否</v>
          </cell>
          <cell r="AD79" t="str">
            <v/>
          </cell>
          <cell r="AE79" t="str">
            <v>湖北省随州市曾都区沿河大道格林小镇</v>
          </cell>
          <cell r="AF79" t="str">
            <v>湖北文景建设工程有限公司</v>
          </cell>
          <cell r="AG79" t="str">
            <v>3</v>
          </cell>
          <cell r="AH79" t="str">
            <v>无</v>
          </cell>
          <cell r="AI79" t="str">
            <v>2010-2013年  随州市曾都区第一高级中学
2013-2017年  中国地质大学江城学院
2017.07至今  湖北文景建设工程有限公司（资料员）</v>
          </cell>
          <cell r="AJ79" t="str">
            <v>父亲：杨大元（务农）
母亲：尹亮菊(务农)
丈夫：赖三超（随州市神农市政工程有限公司——项目经理）</v>
          </cell>
          <cell r="AK79" t="str">
            <v>无</v>
          </cell>
          <cell r="AL79" t="str">
            <v/>
          </cell>
          <cell r="AM79" t="str">
            <v>湖北省随州市</v>
          </cell>
          <cell r="AN79" t="str">
            <v>雇员制书记员岗1</v>
          </cell>
          <cell r="AO79">
            <v>340101</v>
          </cell>
          <cell r="AP79" t="str">
            <v>大类</v>
          </cell>
          <cell r="AQ79" t="str">
            <v>雇员制检察辅助人员</v>
          </cell>
          <cell r="AR79" t="str">
            <v>7</v>
          </cell>
          <cell r="AS79" t="str">
            <v>1</v>
          </cell>
          <cell r="AT79" t="str">
            <v>14204001</v>
          </cell>
          <cell r="AU79" t="str">
            <v>14204001001</v>
          </cell>
          <cell r="AV79" t="str">
            <v>随州市人民检察院</v>
          </cell>
          <cell r="AW79" t="str">
            <v>随州市人民检察院</v>
          </cell>
          <cell r="AX79">
            <v>45</v>
          </cell>
          <cell r="AY79" t="b">
            <v>0</v>
          </cell>
          <cell r="AZ79" t="b">
            <v>1</v>
          </cell>
          <cell r="BA79" t="b">
            <v>0</v>
          </cell>
          <cell r="BB79">
            <v>21.6</v>
          </cell>
        </row>
        <row r="80">
          <cell r="C80" t="str">
            <v>何双巧</v>
          </cell>
          <cell r="D80" t="str">
            <v>421302199408110449</v>
          </cell>
          <cell r="E80" t="str">
            <v>14204001001</v>
          </cell>
          <cell r="F80" t="str">
            <v>随州市人民检察院</v>
          </cell>
          <cell r="G80" t="str">
            <v>114204011313</v>
          </cell>
          <cell r="H80">
            <v>53</v>
          </cell>
          <cell r="I80" t="str">
            <v>14204</v>
          </cell>
          <cell r="J80" t="str">
            <v>湖北省随州市</v>
          </cell>
          <cell r="K80" t="str">
            <v>14204</v>
          </cell>
          <cell r="L80" t="str">
            <v>142</v>
          </cell>
          <cell r="M80" t="str">
            <v>14204</v>
          </cell>
          <cell r="N80" t="str">
            <v>25</v>
          </cell>
          <cell r="O80" t="str">
            <v>女</v>
          </cell>
          <cell r="P80" t="str">
            <v>1994-08-11</v>
          </cell>
          <cell r="Q80" t="str">
            <v>湖北随州</v>
          </cell>
          <cell r="R80" t="str">
            <v>汉族</v>
          </cell>
          <cell r="S80" t="str">
            <v>共青团员</v>
          </cell>
          <cell r="T80" t="str">
            <v>大学专科</v>
          </cell>
          <cell r="U80" t="str">
            <v>无</v>
          </cell>
          <cell r="V80" t="str">
            <v>全日制</v>
          </cell>
          <cell r="W80" t="str">
            <v>2015-06-30</v>
          </cell>
          <cell r="X80" t="str">
            <v>武汉纺织大学外经贸学院</v>
          </cell>
          <cell r="Y80" t="str">
            <v>132401201506962705</v>
          </cell>
          <cell r="Z80" t="str">
            <v>会计</v>
          </cell>
          <cell r="AA80" t="str">
            <v>湖北随州</v>
          </cell>
          <cell r="AB80" t="str">
            <v>2015-09-01</v>
          </cell>
          <cell r="AC80" t="str">
            <v>否</v>
          </cell>
          <cell r="AD80" t="str">
            <v/>
          </cell>
          <cell r="AE80" t="str">
            <v>湖北省随州市曾都区沿河大道柳岸居小区</v>
          </cell>
          <cell r="AF80" t="str">
            <v>武汉金拱门食品有限公司</v>
          </cell>
          <cell r="AG80" t="str">
            <v>4年</v>
          </cell>
          <cell r="AH80" t="str">
            <v>无</v>
          </cell>
          <cell r="AI80" t="str">
            <v>2016.9至今 武汉金拱门食品有限公司 餐厅部门经理
2015.9-2016.9 武汉房地产销售行业销售专员
2012.9-2015.6 武汉纺织大学外经贸学院 会计专业
2009.9-2012.6 随州市曾都区第一高级中学 学生</v>
          </cell>
          <cell r="AJ80" t="str">
            <v>父亲何忠海，母亲黄冬芹，现从事养殖行业（自由职业）；
妹妹何双琦，就职于随州市外国语学校，小学部英语教师；
本人未婚</v>
          </cell>
          <cell r="AK80" t="str">
            <v>无</v>
          </cell>
          <cell r="AL80" t="str">
            <v/>
          </cell>
          <cell r="AM80" t="str">
            <v>湖北省随州市</v>
          </cell>
          <cell r="AN80" t="str">
            <v>雇员制书记员岗1</v>
          </cell>
          <cell r="AO80">
            <v>340101</v>
          </cell>
          <cell r="AP80" t="str">
            <v>大类</v>
          </cell>
          <cell r="AQ80" t="str">
            <v>雇员制检察辅助人员</v>
          </cell>
          <cell r="AR80" t="str">
            <v>7</v>
          </cell>
          <cell r="AS80" t="str">
            <v>1</v>
          </cell>
          <cell r="AT80" t="str">
            <v>14204001</v>
          </cell>
          <cell r="AU80" t="str">
            <v>14204001001</v>
          </cell>
          <cell r="AV80" t="str">
            <v>随州市人民检察院</v>
          </cell>
          <cell r="AW80" t="str">
            <v>随州市人民检察院</v>
          </cell>
          <cell r="AX80">
            <v>47</v>
          </cell>
          <cell r="AY80" t="b">
            <v>0</v>
          </cell>
          <cell r="AZ80" t="b">
            <v>1</v>
          </cell>
          <cell r="BA80" t="b">
            <v>0</v>
          </cell>
          <cell r="BB80">
            <v>21.2</v>
          </cell>
        </row>
        <row r="81">
          <cell r="C81" t="str">
            <v>黄煜雅</v>
          </cell>
          <cell r="D81" t="str">
            <v>429001199808130427</v>
          </cell>
          <cell r="E81" t="str">
            <v>14204001001</v>
          </cell>
          <cell r="F81" t="str">
            <v>随州市人民检察院</v>
          </cell>
          <cell r="G81" t="str">
            <v>114204010606</v>
          </cell>
          <cell r="H81">
            <v>52</v>
          </cell>
          <cell r="I81" t="str">
            <v>14204</v>
          </cell>
          <cell r="J81" t="str">
            <v>湖北省随州市</v>
          </cell>
          <cell r="K81" t="str">
            <v>14204</v>
          </cell>
          <cell r="L81" t="str">
            <v>142</v>
          </cell>
          <cell r="M81" t="str">
            <v>14204</v>
          </cell>
          <cell r="N81" t="str">
            <v>21</v>
          </cell>
          <cell r="O81" t="str">
            <v>女</v>
          </cell>
          <cell r="P81" t="str">
            <v>1998-08-13</v>
          </cell>
          <cell r="Q81" t="str">
            <v>湖北省随州市</v>
          </cell>
          <cell r="R81" t="str">
            <v>汉族</v>
          </cell>
          <cell r="S81" t="str">
            <v>中共党员(预备党员)</v>
          </cell>
          <cell r="T81" t="str">
            <v>大学专科</v>
          </cell>
          <cell r="U81" t="str">
            <v>无</v>
          </cell>
          <cell r="V81" t="str">
            <v>全日制</v>
          </cell>
          <cell r="W81" t="str">
            <v>2020-06-30</v>
          </cell>
          <cell r="X81" t="str">
            <v>三峡大学科技学院</v>
          </cell>
          <cell r="Y81" t="str">
            <v>132361202006000169</v>
          </cell>
          <cell r="Z81" t="str">
            <v>发电厂及电力系统</v>
          </cell>
          <cell r="AA81" t="str">
            <v>湖北省随州市</v>
          </cell>
          <cell r="AB81" t="str">
            <v/>
          </cell>
          <cell r="AC81" t="str">
            <v>否</v>
          </cell>
          <cell r="AD81" t="str">
            <v/>
          </cell>
          <cell r="AE81" t="str">
            <v>湖北省随州市曾都区水郡世家</v>
          </cell>
          <cell r="AF81" t="str">
            <v/>
          </cell>
          <cell r="AG81" t="str">
            <v/>
          </cell>
          <cell r="AH81" t="str">
            <v/>
          </cell>
          <cell r="AI81" t="str">
            <v>2013 年 9 月—2016 年 6 月，随州市曾都一中
2016 年 9 月—2020 年 6 月，三峡大学科技学院</v>
          </cell>
          <cell r="AJ81" t="str">
            <v>黄涛     父女 湖北省随州市饮食服务公司
张红林 母女 湖北省随州市饮食服务公司</v>
          </cell>
          <cell r="AK81" t="str">
            <v>无</v>
          </cell>
          <cell r="AL81" t="str">
            <v/>
          </cell>
          <cell r="AM81" t="str">
            <v>湖北省随州市</v>
          </cell>
          <cell r="AN81" t="str">
            <v>雇员制书记员岗1</v>
          </cell>
          <cell r="AO81">
            <v>340101</v>
          </cell>
          <cell r="AP81" t="str">
            <v>大类</v>
          </cell>
          <cell r="AQ81" t="str">
            <v>雇员制检察辅助人员</v>
          </cell>
          <cell r="AR81" t="str">
            <v>7</v>
          </cell>
          <cell r="AS81" t="str">
            <v>1</v>
          </cell>
          <cell r="AT81" t="str">
            <v>14204001</v>
          </cell>
          <cell r="AU81" t="str">
            <v>14204001001</v>
          </cell>
          <cell r="AV81" t="str">
            <v>随州市人民检察院</v>
          </cell>
          <cell r="AW81" t="str">
            <v>随州市人民检察院</v>
          </cell>
          <cell r="AX81">
            <v>29</v>
          </cell>
          <cell r="AY81" t="b">
            <v>0</v>
          </cell>
          <cell r="AZ81" t="b">
            <v>1</v>
          </cell>
          <cell r="BA81" t="b">
            <v>0</v>
          </cell>
          <cell r="BB81">
            <v>20.8</v>
          </cell>
        </row>
        <row r="82">
          <cell r="C82" t="str">
            <v>金磊</v>
          </cell>
          <cell r="D82" t="str">
            <v>429001198903240419</v>
          </cell>
          <cell r="E82" t="str">
            <v>14204001001</v>
          </cell>
          <cell r="F82" t="str">
            <v>随州市人民检察院</v>
          </cell>
          <cell r="G82" t="str">
            <v>114204010829</v>
          </cell>
          <cell r="H82">
            <v>52</v>
          </cell>
          <cell r="I82" t="str">
            <v>14204</v>
          </cell>
          <cell r="J82" t="str">
            <v>湖北省随州市</v>
          </cell>
          <cell r="K82" t="str">
            <v>14204</v>
          </cell>
          <cell r="L82" t="str">
            <v>142</v>
          </cell>
          <cell r="M82" t="str">
            <v>14204</v>
          </cell>
          <cell r="N82" t="str">
            <v>31</v>
          </cell>
          <cell r="O82" t="str">
            <v>男</v>
          </cell>
          <cell r="P82" t="str">
            <v>1989-03-24</v>
          </cell>
          <cell r="Q82" t="str">
            <v>湖北省随州市</v>
          </cell>
          <cell r="R82" t="str">
            <v>汉族</v>
          </cell>
          <cell r="S82" t="str">
            <v>中共党员(预备党员)</v>
          </cell>
          <cell r="T82" t="str">
            <v>大学本科</v>
          </cell>
          <cell r="U82" t="str">
            <v>学士</v>
          </cell>
          <cell r="V82" t="str">
            <v>全日制</v>
          </cell>
          <cell r="W82" t="str">
            <v>2011-06-30</v>
          </cell>
          <cell r="X82" t="str">
            <v>武汉工程大学邮电与信息工程学院</v>
          </cell>
          <cell r="Y82" t="str">
            <v>132391201105000550</v>
          </cell>
          <cell r="Z82" t="str">
            <v>机械设计</v>
          </cell>
          <cell r="AA82" t="str">
            <v>湖北省随州市</v>
          </cell>
          <cell r="AB82" t="str">
            <v>2011-07-01</v>
          </cell>
          <cell r="AC82" t="str">
            <v>否</v>
          </cell>
          <cell r="AD82" t="str">
            <v/>
          </cell>
          <cell r="AE82" t="str">
            <v>湖北省随州市糖酒副食品小区</v>
          </cell>
          <cell r="AF82" t="str">
            <v>随州电信局政企客户部</v>
          </cell>
          <cell r="AG82" t="str">
            <v>7年</v>
          </cell>
          <cell r="AH82" t="str">
            <v>无</v>
          </cell>
          <cell r="AI82" t="str">
            <v>2004.09-2007.06随州市二中 学生
2007.09-2011.06武汉工程大学邮电与信息工程学院  学生
2008.03-2008.05在湖北省武汉重型机械厂实习
2010.07-2010.08在河南省洛阳市第一拖拉机厂进厂实习
2011.01-2011.07自己开过淘宝，拍拍网店制作一些平面设计等设计，
2011.07-2012.02东莞飞扬实业有限公司做电子商务专职人员
2012.03-2013.12广州信和科技有限公司做淘宝店推广销售人员
2014.01-2020.06随州</v>
          </cell>
          <cell r="AJ82" t="str">
            <v>父亲：金仁友  随州市中心医院
母亲：刘华    随州市医药公司
姐姐：金晶    中国移动通讯集团</v>
          </cell>
          <cell r="AK82" t="str">
            <v>无</v>
          </cell>
          <cell r="AL82" t="str">
            <v/>
          </cell>
          <cell r="AM82" t="str">
            <v>湖北省随州市</v>
          </cell>
          <cell r="AN82" t="str">
            <v>雇员制书记员岗1</v>
          </cell>
          <cell r="AO82">
            <v>340101</v>
          </cell>
          <cell r="AP82" t="str">
            <v>大类</v>
          </cell>
          <cell r="AQ82" t="str">
            <v>雇员制检察辅助人员</v>
          </cell>
          <cell r="AR82" t="str">
            <v>7</v>
          </cell>
          <cell r="AS82" t="str">
            <v>1</v>
          </cell>
          <cell r="AT82" t="str">
            <v>14204001</v>
          </cell>
          <cell r="AU82" t="str">
            <v>14204001001</v>
          </cell>
          <cell r="AV82" t="str">
            <v>随州市人民检察院</v>
          </cell>
          <cell r="AW82" t="str">
            <v>随州市人民检察院</v>
          </cell>
          <cell r="AX82">
            <v>0</v>
          </cell>
          <cell r="AY82" t="b">
            <v>0</v>
          </cell>
          <cell r="AZ82" t="b">
            <v>1</v>
          </cell>
          <cell r="BA82" t="b">
            <v>0</v>
          </cell>
          <cell r="BB82">
            <v>20.8</v>
          </cell>
        </row>
        <row r="83">
          <cell r="C83" t="str">
            <v>齐子青</v>
          </cell>
          <cell r="D83" t="str">
            <v>421302199811110860</v>
          </cell>
          <cell r="E83" t="str">
            <v>14204001001</v>
          </cell>
          <cell r="F83" t="str">
            <v>随州市人民检察院</v>
          </cell>
          <cell r="G83" t="str">
            <v>114204011130</v>
          </cell>
          <cell r="H83">
            <v>52</v>
          </cell>
          <cell r="I83" t="str">
            <v>14204</v>
          </cell>
          <cell r="J83" t="str">
            <v>湖北省随州市</v>
          </cell>
          <cell r="K83" t="str">
            <v>14204</v>
          </cell>
          <cell r="L83" t="str">
            <v>142</v>
          </cell>
          <cell r="M83" t="str">
            <v>14204</v>
          </cell>
          <cell r="N83" t="str">
            <v>21</v>
          </cell>
          <cell r="O83" t="str">
            <v>女</v>
          </cell>
          <cell r="P83" t="str">
            <v>1998-11-11</v>
          </cell>
          <cell r="Q83" t="str">
            <v>湖北省随州市</v>
          </cell>
          <cell r="R83" t="str">
            <v>汉族</v>
          </cell>
          <cell r="S83" t="str">
            <v>共青团员</v>
          </cell>
          <cell r="T83" t="str">
            <v>大学本科</v>
          </cell>
          <cell r="U83" t="str">
            <v>学士</v>
          </cell>
          <cell r="V83" t="str">
            <v>全日制</v>
          </cell>
          <cell r="W83" t="str">
            <v>2020-06-30</v>
          </cell>
          <cell r="X83" t="str">
            <v>武汉纺织大学外经贸学院</v>
          </cell>
          <cell r="Y83" t="str">
            <v>132401202005352084</v>
          </cell>
          <cell r="Z83" t="str">
            <v>环境设计</v>
          </cell>
          <cell r="AA83" t="str">
            <v>湖北省随州市曾都区南郊办事处解放路240号</v>
          </cell>
          <cell r="AB83" t="str">
            <v/>
          </cell>
          <cell r="AC83" t="str">
            <v>否</v>
          </cell>
          <cell r="AD83" t="str">
            <v/>
          </cell>
          <cell r="AE83" t="str">
            <v>湖北省随州市曾都区星光社区</v>
          </cell>
          <cell r="AF83" t="str">
            <v>无</v>
          </cell>
          <cell r="AG83" t="str">
            <v/>
          </cell>
          <cell r="AH83" t="str">
            <v/>
          </cell>
          <cell r="AI83" t="str">
            <v>2013.09-2016.6  高中 学生
2016.09-2020.6  大学 学生
2019.12-2020.02  实习
2020.03至今      待业</v>
          </cell>
          <cell r="AJ83" t="str">
            <v>父亲：齐璟    单位；林业局
母亲：刘恩慧  单位：七尖峰林场</v>
          </cell>
          <cell r="AK83" t="str">
            <v>无</v>
          </cell>
          <cell r="AL83" t="str">
            <v/>
          </cell>
          <cell r="AM83" t="str">
            <v>湖北省随州市</v>
          </cell>
          <cell r="AN83" t="str">
            <v>雇员制书记员岗1</v>
          </cell>
          <cell r="AO83">
            <v>340101</v>
          </cell>
          <cell r="AP83" t="str">
            <v>大类</v>
          </cell>
          <cell r="AQ83" t="str">
            <v>雇员制检察辅助人员</v>
          </cell>
          <cell r="AR83" t="str">
            <v>7</v>
          </cell>
          <cell r="AS83" t="str">
            <v>1</v>
          </cell>
          <cell r="AT83" t="str">
            <v>14204001</v>
          </cell>
          <cell r="AU83" t="str">
            <v>14204001001</v>
          </cell>
          <cell r="AV83" t="str">
            <v>随州市人民检察院</v>
          </cell>
          <cell r="AW83" t="str">
            <v>随州市人民检察院</v>
          </cell>
          <cell r="AX83">
            <v>29</v>
          </cell>
          <cell r="AY83" t="b">
            <v>0</v>
          </cell>
          <cell r="AZ83" t="b">
            <v>1</v>
          </cell>
          <cell r="BA83" t="b">
            <v>0</v>
          </cell>
          <cell r="BB83">
            <v>20.8</v>
          </cell>
        </row>
        <row r="84">
          <cell r="C84" t="str">
            <v>谢盼奥</v>
          </cell>
          <cell r="D84" t="str">
            <v>429001199406210037</v>
          </cell>
          <cell r="E84" t="str">
            <v>14204001001</v>
          </cell>
          <cell r="F84" t="str">
            <v>随州市人民检察院</v>
          </cell>
          <cell r="G84" t="str">
            <v>114204010727</v>
          </cell>
          <cell r="H84">
            <v>50</v>
          </cell>
          <cell r="I84" t="str">
            <v>14204</v>
          </cell>
          <cell r="J84" t="str">
            <v>湖北省随州市</v>
          </cell>
          <cell r="K84" t="str">
            <v>14204</v>
          </cell>
          <cell r="L84" t="str">
            <v>142</v>
          </cell>
          <cell r="M84" t="str">
            <v>14204</v>
          </cell>
          <cell r="N84" t="str">
            <v>26</v>
          </cell>
          <cell r="O84" t="str">
            <v>男</v>
          </cell>
          <cell r="P84" t="str">
            <v>1994-06-21</v>
          </cell>
          <cell r="Q84" t="str">
            <v>湖北随州</v>
          </cell>
          <cell r="R84" t="str">
            <v>汉族</v>
          </cell>
          <cell r="S84" t="str">
            <v>群众</v>
          </cell>
          <cell r="T84" t="str">
            <v>大学专科</v>
          </cell>
          <cell r="U84" t="str">
            <v>无</v>
          </cell>
          <cell r="V84" t="str">
            <v>全日制</v>
          </cell>
          <cell r="W84" t="str">
            <v>2016-06-01</v>
          </cell>
          <cell r="X84" t="str">
            <v>武汉东湖学院</v>
          </cell>
          <cell r="Y84" t="str">
            <v>117981201606930198</v>
          </cell>
          <cell r="Z84" t="str">
            <v>国际贸易与实务</v>
          </cell>
          <cell r="AA84" t="str">
            <v>湖北随州</v>
          </cell>
          <cell r="AB84" t="str">
            <v>2016-07-01</v>
          </cell>
          <cell r="AC84" t="str">
            <v>否</v>
          </cell>
          <cell r="AD84" t="str">
            <v/>
          </cell>
          <cell r="AE84" t="str">
            <v>湖北省随州市舜井大道五金城顺发板材</v>
          </cell>
          <cell r="AF84" t="str">
            <v>卫计委</v>
          </cell>
          <cell r="AG84" t="str">
            <v>2年</v>
          </cell>
          <cell r="AH84" t="str">
            <v>无</v>
          </cell>
          <cell r="AI84" t="str">
            <v>2010-2013 随州市第一高级中学
2013-2016 武汉东湖学院
2016-2018 随州市卫计委
2018-2020 自主创业</v>
          </cell>
          <cell r="AJ84" t="str">
            <v>谢能书 父亲 自由职业
刘艳 母亲 自由职业</v>
          </cell>
          <cell r="AK84" t="str">
            <v>无</v>
          </cell>
          <cell r="AL84" t="str">
            <v>无</v>
          </cell>
          <cell r="AM84" t="str">
            <v>湖北省随州市</v>
          </cell>
          <cell r="AN84" t="str">
            <v>雇员制书记员岗1</v>
          </cell>
          <cell r="AO84">
            <v>340101</v>
          </cell>
          <cell r="AP84" t="str">
            <v>大类</v>
          </cell>
          <cell r="AQ84" t="str">
            <v>雇员制检察辅助人员</v>
          </cell>
          <cell r="AR84" t="str">
            <v>7</v>
          </cell>
          <cell r="AS84" t="str">
            <v>1</v>
          </cell>
          <cell r="AT84" t="str">
            <v>14204001</v>
          </cell>
          <cell r="AU84" t="str">
            <v>14204001001</v>
          </cell>
          <cell r="AV84" t="str">
            <v>随州市人民检察院</v>
          </cell>
          <cell r="AW84" t="str">
            <v>随州市人民检察院</v>
          </cell>
          <cell r="AX84">
            <v>0</v>
          </cell>
          <cell r="AY84" t="b">
            <v>0</v>
          </cell>
          <cell r="AZ84" t="b">
            <v>1</v>
          </cell>
          <cell r="BA84" t="b">
            <v>0</v>
          </cell>
          <cell r="BB84">
            <v>20</v>
          </cell>
        </row>
        <row r="85">
          <cell r="C85" t="str">
            <v>李欣然</v>
          </cell>
          <cell r="D85" t="str">
            <v>429001199712066328</v>
          </cell>
          <cell r="E85" t="str">
            <v>14204001001</v>
          </cell>
          <cell r="F85" t="str">
            <v>随州市人民检察院</v>
          </cell>
          <cell r="G85" t="str">
            <v>114204010917</v>
          </cell>
          <cell r="H85">
            <v>50</v>
          </cell>
          <cell r="I85" t="str">
            <v>14204</v>
          </cell>
          <cell r="J85" t="str">
            <v>湖北省随州市</v>
          </cell>
          <cell r="K85" t="str">
            <v>14204</v>
          </cell>
          <cell r="L85" t="str">
            <v>142</v>
          </cell>
          <cell r="M85" t="str">
            <v>14204</v>
          </cell>
          <cell r="N85" t="str">
            <v>22</v>
          </cell>
          <cell r="O85" t="str">
            <v>女</v>
          </cell>
          <cell r="P85" t="str">
            <v>1997-12-06</v>
          </cell>
          <cell r="Q85" t="str">
            <v>随州</v>
          </cell>
          <cell r="R85" t="str">
            <v>汉族</v>
          </cell>
          <cell r="S85" t="str">
            <v>共青团员</v>
          </cell>
          <cell r="T85" t="str">
            <v>大学专科</v>
          </cell>
          <cell r="U85" t="str">
            <v>无</v>
          </cell>
          <cell r="V85" t="str">
            <v>全日制</v>
          </cell>
          <cell r="W85" t="str">
            <v>2019-06-30</v>
          </cell>
          <cell r="X85" t="str">
            <v>湖北青年职业学院</v>
          </cell>
          <cell r="Y85" t="str">
            <v>141201201906173947</v>
          </cell>
          <cell r="Z85" t="str">
            <v>展示艺术设计</v>
          </cell>
          <cell r="AA85" t="str">
            <v>湖北省随州市随县万福店</v>
          </cell>
          <cell r="AB85" t="str">
            <v>2020-06-02</v>
          </cell>
          <cell r="AC85" t="str">
            <v>否</v>
          </cell>
          <cell r="AD85" t="str">
            <v/>
          </cell>
          <cell r="AE85" t="str">
            <v>湖北省随州市随县万福店</v>
          </cell>
          <cell r="AF85" t="str">
            <v>随县万和法庭</v>
          </cell>
          <cell r="AG85" t="str">
            <v/>
          </cell>
          <cell r="AH85" t="str">
            <v/>
          </cell>
          <cell r="AI85" t="str">
            <v>2013年9月1日-2016年6月30日：随县二中 学生
2016年9月1日-2019年6月30日：湖北青年职业学院 学生
2019年6月30日-2020年6月1日：待业
2020年6月2日-至今：万和法庭 书记员</v>
          </cell>
          <cell r="AJ85" t="str">
            <v>父亲：李洪卫 东莞市众瑞达五金制品有限公司 技工师傅
母亲：邹德珍 下岗工人</v>
          </cell>
          <cell r="AK85" t="str">
            <v>无</v>
          </cell>
          <cell r="AL85" t="str">
            <v/>
          </cell>
          <cell r="AM85" t="str">
            <v>湖北省随州市</v>
          </cell>
          <cell r="AN85" t="str">
            <v>雇员制书记员岗1</v>
          </cell>
          <cell r="AO85">
            <v>340101</v>
          </cell>
          <cell r="AP85" t="str">
            <v>大类</v>
          </cell>
          <cell r="AQ85" t="str">
            <v>雇员制检察辅助人员</v>
          </cell>
          <cell r="AR85" t="str">
            <v>7</v>
          </cell>
          <cell r="AS85" t="str">
            <v>1</v>
          </cell>
          <cell r="AT85" t="str">
            <v>14204001</v>
          </cell>
          <cell r="AU85" t="str">
            <v>14204001001</v>
          </cell>
          <cell r="AV85" t="str">
            <v>随州市人民检察院</v>
          </cell>
          <cell r="AW85" t="str">
            <v>随州市人民检察院</v>
          </cell>
          <cell r="AX85">
            <v>41</v>
          </cell>
          <cell r="AY85" t="b">
            <v>0</v>
          </cell>
          <cell r="AZ85" t="b">
            <v>1</v>
          </cell>
          <cell r="BA85" t="b">
            <v>0</v>
          </cell>
          <cell r="BB85">
            <v>20</v>
          </cell>
        </row>
        <row r="86">
          <cell r="C86" t="str">
            <v>胡燕</v>
          </cell>
          <cell r="D86" t="str">
            <v>421126199110050105</v>
          </cell>
          <cell r="E86" t="str">
            <v>14204001001</v>
          </cell>
          <cell r="F86" t="str">
            <v>随州市人民检察院</v>
          </cell>
          <cell r="G86" t="str">
            <v>114204011104</v>
          </cell>
          <cell r="H86">
            <v>50</v>
          </cell>
          <cell r="I86" t="str">
            <v>14204</v>
          </cell>
          <cell r="J86" t="str">
            <v>湖北省随州市</v>
          </cell>
          <cell r="K86" t="str">
            <v>14204</v>
          </cell>
          <cell r="L86" t="str">
            <v>142</v>
          </cell>
          <cell r="M86" t="str">
            <v>14204</v>
          </cell>
          <cell r="N86" t="str">
            <v>28</v>
          </cell>
          <cell r="O86" t="str">
            <v>女</v>
          </cell>
          <cell r="P86" t="str">
            <v>1991-10-05</v>
          </cell>
          <cell r="Q86" t="str">
            <v>湖北省黄冈市</v>
          </cell>
          <cell r="R86" t="str">
            <v>汉族</v>
          </cell>
          <cell r="S86" t="str">
            <v>群众</v>
          </cell>
          <cell r="T86" t="str">
            <v>大学本科</v>
          </cell>
          <cell r="U86" t="str">
            <v>无</v>
          </cell>
          <cell r="V86" t="str">
            <v>非全日制</v>
          </cell>
          <cell r="W86" t="str">
            <v>2014-06-30</v>
          </cell>
          <cell r="X86" t="str">
            <v>江西师范学院</v>
          </cell>
          <cell r="Y86" t="str">
            <v>65360167113028317</v>
          </cell>
          <cell r="Z86" t="str">
            <v>教育学</v>
          </cell>
          <cell r="AA86" t="str">
            <v>湖北省黄冈市</v>
          </cell>
          <cell r="AB86" t="str">
            <v>2014-07-20</v>
          </cell>
          <cell r="AC86" t="str">
            <v>否</v>
          </cell>
          <cell r="AD86" t="str">
            <v/>
          </cell>
          <cell r="AE86" t="str">
            <v>湖北省随州市曾都区城南新区碧桂园商业街7-101</v>
          </cell>
          <cell r="AF86" t="str">
            <v>湖北中和运力运输服务有限公司</v>
          </cell>
          <cell r="AG86" t="str">
            <v>6年</v>
          </cell>
          <cell r="AH86" t="str">
            <v>无</v>
          </cell>
          <cell r="AI86" t="str">
            <v>2007.9.1-2010.6.8  城关高中
2010.9.1-2013.6.15 江西城市学院 （全日制大专）
2010.12.1-2014.6.30 江西师范学院（非全日制本科）</v>
          </cell>
          <cell r="AJ86" t="str">
            <v>父亲  胡红胜   农民
母亲  高金菊   农民   
丈夫  王松      湖北中荣建设有限公司</v>
          </cell>
          <cell r="AK86" t="str">
            <v>无</v>
          </cell>
          <cell r="AL86" t="str">
            <v>无</v>
          </cell>
          <cell r="AM86" t="str">
            <v>湖北省随州市</v>
          </cell>
          <cell r="AN86" t="str">
            <v>雇员制书记员岗1</v>
          </cell>
          <cell r="AO86">
            <v>340101</v>
          </cell>
          <cell r="AP86" t="str">
            <v>大类</v>
          </cell>
          <cell r="AQ86" t="str">
            <v>雇员制检察辅助人员</v>
          </cell>
          <cell r="AR86" t="str">
            <v>7</v>
          </cell>
          <cell r="AS86" t="str">
            <v>1</v>
          </cell>
          <cell r="AT86" t="str">
            <v>14204001</v>
          </cell>
          <cell r="AU86" t="str">
            <v>14204001001</v>
          </cell>
          <cell r="AV86" t="str">
            <v>随州市人民检察院</v>
          </cell>
          <cell r="AW86" t="str">
            <v>随州市人民检察院</v>
          </cell>
          <cell r="AX86">
            <v>45</v>
          </cell>
          <cell r="AY86" t="b">
            <v>0</v>
          </cell>
          <cell r="AZ86" t="b">
            <v>1</v>
          </cell>
          <cell r="BA86" t="b">
            <v>0</v>
          </cell>
          <cell r="BB86">
            <v>20</v>
          </cell>
        </row>
        <row r="87">
          <cell r="C87" t="str">
            <v>刘心妍</v>
          </cell>
          <cell r="D87" t="str">
            <v>421302199711020446</v>
          </cell>
          <cell r="E87" t="str">
            <v>14204001001</v>
          </cell>
          <cell r="F87" t="str">
            <v>随州市人民检察院</v>
          </cell>
          <cell r="G87" t="str">
            <v>114204011221</v>
          </cell>
          <cell r="H87">
            <v>47</v>
          </cell>
          <cell r="I87" t="str">
            <v>14204</v>
          </cell>
          <cell r="J87" t="str">
            <v>湖北省随州市</v>
          </cell>
          <cell r="K87" t="str">
            <v>14204</v>
          </cell>
          <cell r="L87" t="str">
            <v>142</v>
          </cell>
          <cell r="M87" t="str">
            <v>14204</v>
          </cell>
          <cell r="N87" t="str">
            <v>22</v>
          </cell>
          <cell r="O87" t="str">
            <v>女</v>
          </cell>
          <cell r="P87" t="str">
            <v>1997-11-02</v>
          </cell>
          <cell r="Q87" t="str">
            <v>湖北随州</v>
          </cell>
          <cell r="R87" t="str">
            <v>汉族</v>
          </cell>
          <cell r="S87" t="str">
            <v>共青团员</v>
          </cell>
          <cell r="T87" t="str">
            <v>大学专科</v>
          </cell>
          <cell r="U87" t="str">
            <v>无</v>
          </cell>
          <cell r="V87" t="str">
            <v>全日制</v>
          </cell>
          <cell r="W87" t="str">
            <v>2018-06-20</v>
          </cell>
          <cell r="X87" t="str">
            <v>湖北商贸学院</v>
          </cell>
          <cell r="Y87" t="str">
            <v>132471201806112631</v>
          </cell>
          <cell r="Z87" t="str">
            <v>商务英语</v>
          </cell>
          <cell r="AA87" t="str">
            <v>湖北随州</v>
          </cell>
          <cell r="AB87" t="str">
            <v>2019-06-20</v>
          </cell>
          <cell r="AC87" t="str">
            <v>否</v>
          </cell>
          <cell r="AD87" t="str">
            <v/>
          </cell>
          <cell r="AE87" t="str">
            <v>湖北省随州市曾都区交通大道远望帝都花园</v>
          </cell>
          <cell r="AF87" t="str">
            <v>随州市外国语学校</v>
          </cell>
          <cell r="AG87" t="str">
            <v>一年</v>
          </cell>
          <cell r="AH87" t="str">
            <v/>
          </cell>
          <cell r="AI87" t="str">
            <v>2012-2015年 曾都一中 理科
2015-2018年 湖北商贸学院 商务英语
2019-至今 随州市外国语学校 教师</v>
          </cell>
          <cell r="AJ87" t="str">
            <v>杨丛琼 母女 个体
刘正兵 父女 随兴包装公司 员工</v>
          </cell>
          <cell r="AK87" t="str">
            <v>无</v>
          </cell>
          <cell r="AL87" t="str">
            <v/>
          </cell>
          <cell r="AM87" t="str">
            <v>湖北省随州市</v>
          </cell>
          <cell r="AN87" t="str">
            <v>雇员制书记员岗1</v>
          </cell>
          <cell r="AO87">
            <v>340101</v>
          </cell>
          <cell r="AP87" t="str">
            <v>大类</v>
          </cell>
          <cell r="AQ87" t="str">
            <v>雇员制检察辅助人员</v>
          </cell>
          <cell r="AR87" t="str">
            <v>7</v>
          </cell>
          <cell r="AS87" t="str">
            <v>1</v>
          </cell>
          <cell r="AT87" t="str">
            <v>14204001</v>
          </cell>
          <cell r="AU87" t="str">
            <v>14204001001</v>
          </cell>
          <cell r="AV87" t="str">
            <v>随州市人民检察院</v>
          </cell>
          <cell r="AW87" t="str">
            <v>随州市人民检察院</v>
          </cell>
          <cell r="AX87">
            <v>41</v>
          </cell>
          <cell r="AY87" t="b">
            <v>0</v>
          </cell>
          <cell r="AZ87" t="b">
            <v>1</v>
          </cell>
          <cell r="BA87" t="b">
            <v>0</v>
          </cell>
          <cell r="BB87">
            <v>18.8</v>
          </cell>
        </row>
        <row r="88">
          <cell r="C88" t="str">
            <v>曹莹</v>
          </cell>
          <cell r="D88" t="str">
            <v>429001198509195189</v>
          </cell>
          <cell r="E88" t="str">
            <v>14204001001</v>
          </cell>
          <cell r="F88" t="str">
            <v>随州市人民检察院</v>
          </cell>
          <cell r="G88" t="str">
            <v>114204010208</v>
          </cell>
          <cell r="H88">
            <v>46</v>
          </cell>
          <cell r="I88" t="str">
            <v>14204</v>
          </cell>
          <cell r="J88" t="str">
            <v>湖北省随州市</v>
          </cell>
          <cell r="K88" t="str">
            <v>14204</v>
          </cell>
          <cell r="L88" t="str">
            <v>142</v>
          </cell>
          <cell r="M88" t="str">
            <v>14204</v>
          </cell>
          <cell r="N88" t="str">
            <v>34</v>
          </cell>
          <cell r="O88" t="str">
            <v>女</v>
          </cell>
          <cell r="P88" t="str">
            <v>1985-09-19</v>
          </cell>
          <cell r="Q88" t="str">
            <v>湖北省随州市</v>
          </cell>
          <cell r="R88" t="str">
            <v>汉族</v>
          </cell>
          <cell r="S88" t="str">
            <v>共青团员</v>
          </cell>
          <cell r="T88" t="str">
            <v>大学专科</v>
          </cell>
          <cell r="U88" t="str">
            <v>无</v>
          </cell>
          <cell r="V88" t="str">
            <v>全日制</v>
          </cell>
          <cell r="W88" t="str">
            <v>2007-07-01</v>
          </cell>
          <cell r="X88" t="str">
            <v>武汉生物工程学院</v>
          </cell>
          <cell r="Y88" t="str">
            <v>123621200706035533</v>
          </cell>
          <cell r="Z88" t="str">
            <v>生物制药</v>
          </cell>
          <cell r="AA88" t="str">
            <v>湖北省随州市随县万和镇大西沟村二组</v>
          </cell>
          <cell r="AB88" t="str">
            <v>2008-03-01</v>
          </cell>
          <cell r="AC88" t="str">
            <v>否</v>
          </cell>
          <cell r="AD88" t="str">
            <v/>
          </cell>
          <cell r="AE88" t="str">
            <v>湖北省随州市曾都区北郊孔家坡还建房小区6号楼3单元301</v>
          </cell>
          <cell r="AF88" t="str">
            <v>无</v>
          </cell>
          <cell r="AG88" t="str">
            <v/>
          </cell>
          <cell r="AH88" t="str">
            <v>无</v>
          </cell>
          <cell r="AI88" t="str">
            <v>2001年9月至2004年6月就读于随州市厉山四中；2004年9月至2007年7月就读于武汉生物工程学院生物制药专业；2008年3月至2010年4月就职于深圳市科兴生物工程有限公司；2012年3月到2015年6月就职于随州市明珠幼儿园。2015年6月至今待业。</v>
          </cell>
          <cell r="AJ88" t="str">
            <v>父亲：曹保国，湖北省随州市随县万和镇大西沟村务农；母亲：刘艳梅，湖北省随州市随县万和镇大西沟村务农；丈夫：彭毅，湖北世纪华章文化传播有限公司职员。</v>
          </cell>
          <cell r="AK88" t="str">
            <v>无</v>
          </cell>
          <cell r="AL88" t="str">
            <v>无</v>
          </cell>
          <cell r="AM88" t="str">
            <v>湖北省随州市</v>
          </cell>
          <cell r="AN88" t="str">
            <v>雇员制书记员岗1</v>
          </cell>
          <cell r="AO88">
            <v>340101</v>
          </cell>
          <cell r="AP88" t="str">
            <v>大类</v>
          </cell>
          <cell r="AQ88" t="str">
            <v>雇员制检察辅助人员</v>
          </cell>
          <cell r="AR88" t="str">
            <v>7</v>
          </cell>
          <cell r="AS88" t="str">
            <v>1</v>
          </cell>
          <cell r="AT88" t="str">
            <v>14204001</v>
          </cell>
          <cell r="AU88" t="str">
            <v>14204001001</v>
          </cell>
          <cell r="AV88" t="str">
            <v>随州市人民检察院</v>
          </cell>
          <cell r="AW88" t="str">
            <v>随州市人民检察院</v>
          </cell>
          <cell r="AX88">
            <v>28</v>
          </cell>
          <cell r="AY88" t="b">
            <v>0</v>
          </cell>
          <cell r="AZ88" t="b">
            <v>1</v>
          </cell>
          <cell r="BA88" t="b">
            <v>0</v>
          </cell>
          <cell r="BB88">
            <v>18.4</v>
          </cell>
        </row>
        <row r="89">
          <cell r="C89" t="str">
            <v>谢聪</v>
          </cell>
          <cell r="D89" t="str">
            <v>421302199308068669</v>
          </cell>
          <cell r="E89" t="str">
            <v>14204001001</v>
          </cell>
          <cell r="F89" t="str">
            <v>随州市人民检察院</v>
          </cell>
          <cell r="G89" t="str">
            <v>114204011103</v>
          </cell>
          <cell r="H89">
            <v>42</v>
          </cell>
          <cell r="I89" t="str">
            <v>14204</v>
          </cell>
          <cell r="J89" t="str">
            <v>湖北省随州市</v>
          </cell>
          <cell r="K89" t="str">
            <v>14204</v>
          </cell>
          <cell r="L89" t="str">
            <v>142</v>
          </cell>
          <cell r="M89" t="str">
            <v>14204</v>
          </cell>
          <cell r="N89" t="str">
            <v>26</v>
          </cell>
          <cell r="O89" t="str">
            <v>女</v>
          </cell>
          <cell r="P89" t="str">
            <v>1993-08-23</v>
          </cell>
          <cell r="Q89" t="str">
            <v>湖北随州</v>
          </cell>
          <cell r="R89" t="str">
            <v>汉族</v>
          </cell>
          <cell r="S89" t="str">
            <v>群众</v>
          </cell>
          <cell r="T89" t="str">
            <v>大学专科</v>
          </cell>
          <cell r="U89" t="str">
            <v>无</v>
          </cell>
          <cell r="V89" t="str">
            <v>全日制</v>
          </cell>
          <cell r="W89" t="str">
            <v>2014-06-19</v>
          </cell>
          <cell r="X89" t="str">
            <v>武昌理工学院</v>
          </cell>
          <cell r="Y89" t="str">
            <v>123101201406000348</v>
          </cell>
          <cell r="Z89" t="str">
            <v>护理学</v>
          </cell>
          <cell r="AA89" t="str">
            <v>湖北随州</v>
          </cell>
          <cell r="AB89" t="str">
            <v>2014-07-19</v>
          </cell>
          <cell r="AC89" t="str">
            <v>否</v>
          </cell>
          <cell r="AD89" t="str">
            <v/>
          </cell>
          <cell r="AE89" t="str">
            <v>程力水岸国际</v>
          </cell>
          <cell r="AF89" t="str">
            <v>无</v>
          </cell>
          <cell r="AG89" t="str">
            <v>6年</v>
          </cell>
          <cell r="AH89" t="str">
            <v>护士资格证书 
护师资格证书
计算机一级证书</v>
          </cell>
          <cell r="AI89" t="str">
            <v>2018-2010于随州市洪山三中就读高中
2011-2014于武昌理工学院就读大学
2014-2015于随州市东方医院上班
2015-2019于随州市铁树医院上班</v>
          </cell>
          <cell r="AJ89" t="str">
            <v>胡昊 神农车检
父母  务农</v>
          </cell>
          <cell r="AK89" t="str">
            <v>谢万鹏 曾都区人民法院民庭审判员
谢飞   随州市司法局
熊飞   随州市中级人民法院立案庭副庭长</v>
          </cell>
          <cell r="AL89" t="str">
            <v/>
          </cell>
          <cell r="AM89" t="str">
            <v>湖北省随州市</v>
          </cell>
          <cell r="AN89" t="str">
            <v>雇员制书记员岗1</v>
          </cell>
          <cell r="AO89">
            <v>340101</v>
          </cell>
          <cell r="AP89" t="str">
            <v>大类</v>
          </cell>
          <cell r="AQ89" t="str">
            <v>雇员制检察辅助人员</v>
          </cell>
          <cell r="AR89" t="str">
            <v>7</v>
          </cell>
          <cell r="AS89" t="str">
            <v>1</v>
          </cell>
          <cell r="AT89" t="str">
            <v>14204001</v>
          </cell>
          <cell r="AU89" t="str">
            <v>14204001001</v>
          </cell>
          <cell r="AV89" t="str">
            <v>随州市人民检察院</v>
          </cell>
          <cell r="AW89" t="str">
            <v>随州市人民检察院</v>
          </cell>
          <cell r="AX89">
            <v>40</v>
          </cell>
          <cell r="AY89" t="b">
            <v>0</v>
          </cell>
          <cell r="AZ89" t="b">
            <v>1</v>
          </cell>
          <cell r="BA89" t="b">
            <v>0</v>
          </cell>
          <cell r="BB89">
            <v>16.8</v>
          </cell>
        </row>
        <row r="90">
          <cell r="C90" t="str">
            <v>张莹</v>
          </cell>
          <cell r="D90" t="str">
            <v>429001199310193148</v>
          </cell>
          <cell r="E90" t="str">
            <v>14204001001</v>
          </cell>
          <cell r="F90" t="str">
            <v>随州市人民检察院</v>
          </cell>
          <cell r="G90" t="str">
            <v>114204010106</v>
          </cell>
          <cell r="H90">
            <v>40</v>
          </cell>
          <cell r="I90" t="str">
            <v>14204</v>
          </cell>
          <cell r="J90" t="str">
            <v>湖北省随州市</v>
          </cell>
          <cell r="K90" t="str">
            <v>14204</v>
          </cell>
          <cell r="L90" t="str">
            <v>142</v>
          </cell>
          <cell r="M90" t="str">
            <v>14204</v>
          </cell>
          <cell r="N90" t="str">
            <v>26</v>
          </cell>
          <cell r="O90" t="str">
            <v>女</v>
          </cell>
          <cell r="P90" t="str">
            <v>1993-10-19</v>
          </cell>
          <cell r="Q90" t="str">
            <v>湖北随州</v>
          </cell>
          <cell r="R90" t="str">
            <v>汉族</v>
          </cell>
          <cell r="S90" t="str">
            <v>中共党员(预备党员)</v>
          </cell>
          <cell r="T90" t="str">
            <v>大学专科</v>
          </cell>
          <cell r="U90" t="str">
            <v>无</v>
          </cell>
          <cell r="V90" t="str">
            <v>全日制</v>
          </cell>
          <cell r="W90" t="str">
            <v>2015-07-01</v>
          </cell>
          <cell r="X90" t="str">
            <v>武汉商贸职业学院</v>
          </cell>
          <cell r="Y90" t="str">
            <v>129911201506792958</v>
          </cell>
          <cell r="Z90" t="str">
            <v>会计</v>
          </cell>
          <cell r="AA90" t="str">
            <v>湖北省随州市随县安居镇</v>
          </cell>
          <cell r="AB90" t="str">
            <v>2018-07-04</v>
          </cell>
          <cell r="AC90" t="str">
            <v>否</v>
          </cell>
          <cell r="AD90" t="str">
            <v/>
          </cell>
          <cell r="AE90" t="str">
            <v>湖北省随州市安居镇</v>
          </cell>
          <cell r="AF90" t="str">
            <v>无</v>
          </cell>
          <cell r="AG90" t="str">
            <v>2</v>
          </cell>
          <cell r="AH90" t="str">
            <v>会计证  普通话证书  计算机一级</v>
          </cell>
          <cell r="AI90" t="str">
            <v>2009年-2012年曾都一中
2012年-2015年武汉商贸职业学院
2018年4月-2019年11月武汉大学人民医院导医
2019年10月-至今无业</v>
          </cell>
          <cell r="AJ90" t="str">
            <v>张胜存   父女   务农
曾德荣   母女    务农</v>
          </cell>
          <cell r="AK90" t="str">
            <v>无</v>
          </cell>
          <cell r="AL90" t="str">
            <v/>
          </cell>
          <cell r="AM90" t="str">
            <v>湖北省随州市</v>
          </cell>
          <cell r="AN90" t="str">
            <v>雇员制书记员岗1</v>
          </cell>
          <cell r="AO90">
            <v>340101</v>
          </cell>
          <cell r="AP90" t="str">
            <v>大类</v>
          </cell>
          <cell r="AQ90" t="str">
            <v>雇员制检察辅助人员</v>
          </cell>
          <cell r="AR90" t="str">
            <v>7</v>
          </cell>
          <cell r="AS90" t="str">
            <v>1</v>
          </cell>
          <cell r="AT90" t="str">
            <v>14204001</v>
          </cell>
          <cell r="AU90" t="str">
            <v>14204001001</v>
          </cell>
          <cell r="AV90" t="str">
            <v>随州市人民检察院</v>
          </cell>
          <cell r="AW90" t="str">
            <v>随州市人民检察院</v>
          </cell>
          <cell r="AX90">
            <v>29</v>
          </cell>
          <cell r="AY90" t="b">
            <v>0</v>
          </cell>
          <cell r="AZ90" t="b">
            <v>1</v>
          </cell>
          <cell r="BA90" t="b">
            <v>0</v>
          </cell>
          <cell r="BB90">
            <v>16</v>
          </cell>
        </row>
        <row r="91">
          <cell r="C91" t="str">
            <v>黄欣卓</v>
          </cell>
          <cell r="D91" t="str">
            <v>421302199303281284</v>
          </cell>
          <cell r="E91" t="str">
            <v>14204001001</v>
          </cell>
          <cell r="F91" t="str">
            <v>随州市人民检察院</v>
          </cell>
          <cell r="G91" t="str">
            <v>114204011430</v>
          </cell>
          <cell r="H91">
            <v>38</v>
          </cell>
          <cell r="I91" t="str">
            <v>14204</v>
          </cell>
          <cell r="J91" t="str">
            <v>湖北省随州市</v>
          </cell>
          <cell r="K91" t="str">
            <v>14204</v>
          </cell>
          <cell r="L91" t="str">
            <v>142</v>
          </cell>
          <cell r="M91" t="str">
            <v>14204</v>
          </cell>
          <cell r="N91" t="str">
            <v>27</v>
          </cell>
          <cell r="O91" t="str">
            <v>女</v>
          </cell>
          <cell r="P91" t="str">
            <v>1993-03-28</v>
          </cell>
          <cell r="Q91" t="str">
            <v>湖北随州</v>
          </cell>
          <cell r="R91" t="str">
            <v>汉族</v>
          </cell>
          <cell r="S91" t="str">
            <v>共青团员</v>
          </cell>
          <cell r="T91" t="str">
            <v>大学专科</v>
          </cell>
          <cell r="U91" t="str">
            <v>无</v>
          </cell>
          <cell r="V91" t="str">
            <v>全日制</v>
          </cell>
          <cell r="W91" t="str">
            <v>2014-06-20</v>
          </cell>
          <cell r="X91" t="str">
            <v>湖北水利水电职业技术学院</v>
          </cell>
          <cell r="Y91" t="str">
            <v>129821201406673342</v>
          </cell>
          <cell r="Z91" t="str">
            <v>发电厂及电力系统</v>
          </cell>
          <cell r="AA91" t="str">
            <v>湖北随州</v>
          </cell>
          <cell r="AB91" t="str">
            <v>2018-06-20</v>
          </cell>
          <cell r="AC91" t="str">
            <v>否</v>
          </cell>
          <cell r="AD91" t="str">
            <v/>
          </cell>
          <cell r="AE91" t="str">
            <v>湖北省随州市曾都区迎宾大道汉东名居</v>
          </cell>
          <cell r="AF91" t="str">
            <v>湖北省随州市人民检察院</v>
          </cell>
          <cell r="AG91" t="str">
            <v>3年</v>
          </cell>
          <cell r="AH91" t="str">
            <v/>
          </cell>
          <cell r="AI91" t="str">
            <v>2008年9月-2011年6月 随州一中
2011年9月-2014年6月 湖北水利水电职业技术学院
2014年9月-2018年6月 三峡大学
2018年6月至今 湖北省随州市人民检察院</v>
          </cell>
          <cell r="AJ91" t="str">
            <v>父亲黄猛：国家电网
母亲彭翠兰：医药公司
配偶黄小康：个体
女儿黄子柒</v>
          </cell>
          <cell r="AK91" t="str">
            <v>否</v>
          </cell>
          <cell r="AL91" t="str">
            <v/>
          </cell>
          <cell r="AM91" t="str">
            <v>湖北省随州市</v>
          </cell>
          <cell r="AN91" t="str">
            <v>雇员制书记员岗1</v>
          </cell>
          <cell r="AO91">
            <v>340101</v>
          </cell>
          <cell r="AP91" t="str">
            <v>大类</v>
          </cell>
          <cell r="AQ91" t="str">
            <v>雇员制检察辅助人员</v>
          </cell>
          <cell r="AR91" t="str">
            <v>7</v>
          </cell>
          <cell r="AS91" t="str">
            <v>1</v>
          </cell>
          <cell r="AT91" t="str">
            <v>14204001</v>
          </cell>
          <cell r="AU91" t="str">
            <v>14204001001</v>
          </cell>
          <cell r="AV91" t="str">
            <v>随州市人民检察院</v>
          </cell>
          <cell r="AW91" t="str">
            <v>随州市人民检察院</v>
          </cell>
          <cell r="AX91">
            <v>75</v>
          </cell>
          <cell r="AY91" t="b">
            <v>1</v>
          </cell>
          <cell r="AZ91" t="b">
            <v>0</v>
          </cell>
          <cell r="BA91" t="b">
            <v>0</v>
          </cell>
          <cell r="BB91">
            <v>15.2</v>
          </cell>
        </row>
        <row r="92">
          <cell r="C92" t="str">
            <v>郝灵子</v>
          </cell>
          <cell r="D92" t="str">
            <v>429001199610250423</v>
          </cell>
          <cell r="E92" t="str">
            <v>14204001001</v>
          </cell>
          <cell r="F92" t="str">
            <v>随州市人民检察院</v>
          </cell>
          <cell r="G92" t="str">
            <v>114204010103</v>
          </cell>
          <cell r="H92">
            <v>-1</v>
          </cell>
          <cell r="I92" t="str">
            <v>14204</v>
          </cell>
          <cell r="J92" t="str">
            <v>湖北省随州市</v>
          </cell>
          <cell r="K92" t="str">
            <v>14204</v>
          </cell>
          <cell r="L92" t="str">
            <v>142</v>
          </cell>
          <cell r="M92" t="str">
            <v>14204</v>
          </cell>
          <cell r="N92" t="str">
            <v>23</v>
          </cell>
          <cell r="O92" t="str">
            <v>女</v>
          </cell>
          <cell r="P92" t="str">
            <v>1996-10-25</v>
          </cell>
          <cell r="Q92" t="str">
            <v>湖北随州</v>
          </cell>
          <cell r="R92" t="str">
            <v>汉族</v>
          </cell>
          <cell r="S92" t="str">
            <v>共青团员</v>
          </cell>
          <cell r="T92" t="str">
            <v>大学本科</v>
          </cell>
          <cell r="U92" t="str">
            <v>学士</v>
          </cell>
          <cell r="V92" t="str">
            <v>全日制</v>
          </cell>
          <cell r="W92" t="str">
            <v>2019-06-20</v>
          </cell>
          <cell r="X92" t="str">
            <v>武汉传媒学院</v>
          </cell>
          <cell r="Y92" t="str">
            <v>136861201905671732</v>
          </cell>
          <cell r="Z92" t="str">
            <v>广告学</v>
          </cell>
          <cell r="AA92" t="str">
            <v>湖北随州</v>
          </cell>
          <cell r="AB92" t="str">
            <v>2019-06-01</v>
          </cell>
          <cell r="AC92" t="str">
            <v>否</v>
          </cell>
          <cell r="AD92" t="str">
            <v/>
          </cell>
          <cell r="AE92" t="str">
            <v>湖北省随州市曾都区烈山大道乌龙巷2号随州七彩印</v>
          </cell>
          <cell r="AF92" t="str">
            <v>待业</v>
          </cell>
          <cell r="AG92" t="str">
            <v>半年</v>
          </cell>
          <cell r="AH92" t="str">
            <v>无</v>
          </cell>
          <cell r="AI92" t="str">
            <v>2011-2014年 随州市一中 学生
2014-2015年 随州市二中 学生
2015-2019年 武汉传媒学院 广告学
2019-2020年1月  智慧苗教育机构老师</v>
          </cell>
          <cell r="AJ92" t="str">
            <v>父亲 郝建军 个体户
母亲 操忠琴 个体户</v>
          </cell>
          <cell r="AK92" t="str">
            <v>无</v>
          </cell>
          <cell r="AL92" t="str">
            <v/>
          </cell>
          <cell r="AM92" t="str">
            <v>湖北省随州市</v>
          </cell>
          <cell r="AN92" t="str">
            <v>雇员制书记员岗1</v>
          </cell>
          <cell r="AO92">
            <v>340101</v>
          </cell>
          <cell r="AP92" t="str">
            <v>大类</v>
          </cell>
          <cell r="AQ92" t="str">
            <v>雇员制检察辅助人员</v>
          </cell>
          <cell r="AR92" t="str">
            <v>7</v>
          </cell>
          <cell r="AS92" t="str">
            <v>1</v>
          </cell>
          <cell r="AT92" t="str">
            <v>14204001</v>
          </cell>
          <cell r="AU92" t="str">
            <v>14204001001</v>
          </cell>
          <cell r="AV92" t="str">
            <v>随州市人民检察院</v>
          </cell>
          <cell r="AW92" t="str">
            <v>随州市人民检察院</v>
          </cell>
          <cell r="AX92">
            <v>0</v>
          </cell>
          <cell r="AY92" t="b">
            <v>0</v>
          </cell>
          <cell r="AZ92" t="b">
            <v>0</v>
          </cell>
          <cell r="BA92" t="b">
            <v>0</v>
          </cell>
          <cell r="BB92">
            <v>-0.4</v>
          </cell>
        </row>
        <row r="93">
          <cell r="C93" t="str">
            <v>张秋月</v>
          </cell>
          <cell r="D93" t="str">
            <v>421302199409131225</v>
          </cell>
          <cell r="E93" t="str">
            <v>14204001001</v>
          </cell>
          <cell r="F93" t="str">
            <v>随州市人民检察院</v>
          </cell>
          <cell r="G93" t="str">
            <v>114204010109</v>
          </cell>
          <cell r="H93">
            <v>-1</v>
          </cell>
          <cell r="I93" t="str">
            <v>14204</v>
          </cell>
          <cell r="J93" t="str">
            <v>湖北省随州市</v>
          </cell>
          <cell r="K93" t="str">
            <v>14204</v>
          </cell>
          <cell r="L93" t="str">
            <v>142</v>
          </cell>
          <cell r="M93" t="str">
            <v>14204</v>
          </cell>
          <cell r="N93" t="str">
            <v>25</v>
          </cell>
          <cell r="O93" t="str">
            <v>女</v>
          </cell>
          <cell r="P93" t="str">
            <v>1994-09-13</v>
          </cell>
          <cell r="Q93" t="str">
            <v>湖北随州</v>
          </cell>
          <cell r="R93" t="str">
            <v>汉族</v>
          </cell>
          <cell r="S93" t="str">
            <v>共青团员</v>
          </cell>
          <cell r="T93" t="str">
            <v>大学本科</v>
          </cell>
          <cell r="U93" t="str">
            <v>学士</v>
          </cell>
          <cell r="V93" t="str">
            <v>全日制</v>
          </cell>
          <cell r="W93" t="str">
            <v>2016-06-30</v>
          </cell>
          <cell r="X93" t="str">
            <v>中北大学</v>
          </cell>
          <cell r="Y93" t="str">
            <v>101101201605004332</v>
          </cell>
          <cell r="Z93" t="str">
            <v>英语专业</v>
          </cell>
          <cell r="AA93" t="str">
            <v>湖北随州北郊办事处</v>
          </cell>
          <cell r="AB93" t="str">
            <v>2016-09-14</v>
          </cell>
          <cell r="AC93" t="str">
            <v>否</v>
          </cell>
          <cell r="AD93" t="str">
            <v/>
          </cell>
          <cell r="AE93" t="str">
            <v>湖北省随州市曾都区交通大道320号</v>
          </cell>
          <cell r="AF93" t="str">
            <v>无</v>
          </cell>
          <cell r="AG93" t="str">
            <v>无</v>
          </cell>
          <cell r="AH93" t="str">
            <v>英语专业八级</v>
          </cell>
          <cell r="AI93" t="str">
            <v>2009-09-01-2012-07-01高中就读于新疆大光华国际学校
2012-09-01-2016-07-01大学就读于中北大学英语专业
2016-09-14-2018-10-17 供职于百世物流科技（中国）有限公司负责培训
2018-10-29-2020-07-02 供职于北京中公教育科技有限公司-负责培训</v>
          </cell>
          <cell r="AJ93" t="str">
            <v>母亲：刘晓华-随州市曾都二中-教师
父亲：张兵-自由职业</v>
          </cell>
          <cell r="AK93" t="str">
            <v>无</v>
          </cell>
          <cell r="AL93" t="str">
            <v/>
          </cell>
          <cell r="AM93" t="str">
            <v>湖北省随州市</v>
          </cell>
          <cell r="AN93" t="str">
            <v>雇员制书记员岗1</v>
          </cell>
          <cell r="AO93">
            <v>340101</v>
          </cell>
          <cell r="AP93" t="str">
            <v>大类</v>
          </cell>
          <cell r="AQ93" t="str">
            <v>雇员制检察辅助人员</v>
          </cell>
          <cell r="AR93" t="str">
            <v>7</v>
          </cell>
          <cell r="AS93" t="str">
            <v>1</v>
          </cell>
          <cell r="AT93" t="str">
            <v>14204001</v>
          </cell>
          <cell r="AU93" t="str">
            <v>14204001001</v>
          </cell>
          <cell r="AV93" t="str">
            <v>随州市人民检察院</v>
          </cell>
          <cell r="AW93" t="str">
            <v>随州市人民检察院</v>
          </cell>
          <cell r="AX93">
            <v>0</v>
          </cell>
          <cell r="AY93" t="b">
            <v>0</v>
          </cell>
          <cell r="AZ93" t="b">
            <v>0</v>
          </cell>
          <cell r="BA93" t="b">
            <v>0</v>
          </cell>
          <cell r="BB93">
            <v>-0.4</v>
          </cell>
        </row>
        <row r="94">
          <cell r="C94" t="str">
            <v>虞金磊</v>
          </cell>
          <cell r="D94" t="str">
            <v>421302199603170412</v>
          </cell>
          <cell r="E94" t="str">
            <v>14204001001</v>
          </cell>
          <cell r="F94" t="str">
            <v>随州市人民检察院</v>
          </cell>
          <cell r="G94" t="str">
            <v>114204010201</v>
          </cell>
          <cell r="H94">
            <v>-1</v>
          </cell>
          <cell r="I94" t="str">
            <v>14204</v>
          </cell>
          <cell r="J94" t="str">
            <v>湖北省随州市</v>
          </cell>
          <cell r="K94" t="str">
            <v>14204</v>
          </cell>
          <cell r="L94" t="str">
            <v>142</v>
          </cell>
          <cell r="M94" t="str">
            <v>14204</v>
          </cell>
          <cell r="N94" t="str">
            <v>24</v>
          </cell>
          <cell r="O94" t="str">
            <v>男</v>
          </cell>
          <cell r="P94" t="str">
            <v>1996-03-17</v>
          </cell>
          <cell r="Q94" t="str">
            <v>湖北省随州市</v>
          </cell>
          <cell r="R94" t="str">
            <v>汉族</v>
          </cell>
          <cell r="S94" t="str">
            <v>共青团员</v>
          </cell>
          <cell r="T94" t="str">
            <v>大学专科</v>
          </cell>
          <cell r="U94" t="str">
            <v>无</v>
          </cell>
          <cell r="V94" t="str">
            <v>全日制</v>
          </cell>
          <cell r="W94" t="str">
            <v>2017-06-08</v>
          </cell>
          <cell r="X94" t="str">
            <v>武汉生物工程学院</v>
          </cell>
          <cell r="Y94" t="str">
            <v>123621201706001858</v>
          </cell>
          <cell r="Z94" t="str">
            <v>建筑工程技术</v>
          </cell>
          <cell r="AA94" t="str">
            <v>湖北省随州市</v>
          </cell>
          <cell r="AB94" t="str">
            <v>2017-06-16</v>
          </cell>
          <cell r="AC94" t="str">
            <v>否</v>
          </cell>
          <cell r="AD94" t="str">
            <v/>
          </cell>
          <cell r="AE94" t="str">
            <v>湖北省随州市曾都区文峰佳苑D区10栋</v>
          </cell>
          <cell r="AF94" t="str">
            <v>中铁北京工程局城轨公司</v>
          </cell>
          <cell r="AG94" t="str">
            <v>3年</v>
          </cell>
          <cell r="AH94" t="str">
            <v/>
          </cell>
          <cell r="AI94" t="str">
            <v>2011-2014：烈山高中
2014-2017：武汉生物工程学院
2017-2018：中铁北京局城轨公司南京地铁七号线项目
2019-2020：中铁北京局城轨公司广州地铁七号线二期项目</v>
          </cell>
          <cell r="AJ94" t="str">
            <v>父：虞健明  个体
母：金红梅  个体</v>
          </cell>
          <cell r="AK94" t="str">
            <v>无</v>
          </cell>
          <cell r="AL94" t="str">
            <v/>
          </cell>
          <cell r="AM94" t="str">
            <v>湖北省随州市</v>
          </cell>
          <cell r="AN94" t="str">
            <v>雇员制书记员岗1</v>
          </cell>
          <cell r="AO94">
            <v>340101</v>
          </cell>
          <cell r="AP94" t="str">
            <v>大类</v>
          </cell>
          <cell r="AQ94" t="str">
            <v>雇员制检察辅助人员</v>
          </cell>
          <cell r="AR94" t="str">
            <v>7</v>
          </cell>
          <cell r="AS94" t="str">
            <v>1</v>
          </cell>
          <cell r="AT94" t="str">
            <v>14204001</v>
          </cell>
          <cell r="AU94" t="str">
            <v>14204001001</v>
          </cell>
          <cell r="AV94" t="str">
            <v>随州市人民检察院</v>
          </cell>
          <cell r="AW94" t="str">
            <v>随州市人民检察院</v>
          </cell>
          <cell r="AX94">
            <v>0</v>
          </cell>
          <cell r="AY94" t="b">
            <v>0</v>
          </cell>
          <cell r="AZ94" t="b">
            <v>0</v>
          </cell>
          <cell r="BA94" t="b">
            <v>0</v>
          </cell>
          <cell r="BB94">
            <v>-0.4</v>
          </cell>
        </row>
        <row r="95">
          <cell r="C95" t="str">
            <v>叶环</v>
          </cell>
          <cell r="D95" t="str">
            <v>429001199309297724</v>
          </cell>
          <cell r="E95" t="str">
            <v>14204001001</v>
          </cell>
          <cell r="F95" t="str">
            <v>随州市人民检察院</v>
          </cell>
          <cell r="G95" t="str">
            <v>114204010202</v>
          </cell>
          <cell r="H95">
            <v>-1</v>
          </cell>
          <cell r="I95" t="str">
            <v>14204</v>
          </cell>
          <cell r="J95" t="str">
            <v>湖北省随州市</v>
          </cell>
          <cell r="K95" t="str">
            <v>14204</v>
          </cell>
          <cell r="L95" t="str">
            <v>142</v>
          </cell>
          <cell r="M95" t="str">
            <v>14204</v>
          </cell>
          <cell r="N95" t="str">
            <v>26</v>
          </cell>
          <cell r="O95" t="str">
            <v>女</v>
          </cell>
          <cell r="P95" t="str">
            <v>1993-09-29</v>
          </cell>
          <cell r="Q95" t="str">
            <v>湖北随州</v>
          </cell>
          <cell r="R95" t="str">
            <v>汉族</v>
          </cell>
          <cell r="S95" t="str">
            <v>中共党员(预备党员)</v>
          </cell>
          <cell r="T95" t="str">
            <v>大学专科</v>
          </cell>
          <cell r="U95" t="str">
            <v>无</v>
          </cell>
          <cell r="V95" t="str">
            <v>全日制</v>
          </cell>
          <cell r="W95" t="str">
            <v>2014-06-30</v>
          </cell>
          <cell r="X95" t="str">
            <v>鄂州职业大学</v>
          </cell>
          <cell r="Y95" t="str">
            <v>113351201406873956</v>
          </cell>
          <cell r="Z95" t="str">
            <v>护理专业</v>
          </cell>
          <cell r="AA95" t="str">
            <v>湖北</v>
          </cell>
          <cell r="AB95" t="str">
            <v>2014-08-17</v>
          </cell>
          <cell r="AC95" t="str">
            <v>是</v>
          </cell>
          <cell r="AD95" t="str">
            <v>湖北随州均川镇</v>
          </cell>
          <cell r="AE95" t="str">
            <v>湖北省随州市均川镇黄陂桥村</v>
          </cell>
          <cell r="AF95" t="str">
            <v>随州铁树医院</v>
          </cell>
          <cell r="AG95" t="str">
            <v>5年</v>
          </cell>
          <cell r="AH95" t="str">
            <v>护士资格证，营养师三级证书，计算机初级，</v>
          </cell>
          <cell r="AI95" t="str">
            <v>2008年9月-2011年6月就读随州市曾都二中
2011年9月-2014年6月就读鄂州职业大学
2014年6月-2015年3月就职东莞喜归口腔诊所
2015年3月-2016年4月就职随州东医院收费室
2016年4月-2018年3月就职随州现代医院手术室护士
2018年3月-2019年12月待业
2019年12月-今就职随州铁树医院办公室主任</v>
          </cell>
          <cell r="AJ95" t="str">
            <v>父亲：叶建明  务农
母亲：李元菊  务农 
配偶：张琪    个体
儿子：张雨恒   一岁</v>
          </cell>
          <cell r="AK95" t="str">
            <v>无</v>
          </cell>
          <cell r="AL95" t="str">
            <v/>
          </cell>
          <cell r="AM95" t="str">
            <v>湖北省随州市</v>
          </cell>
          <cell r="AN95" t="str">
            <v>雇员制书记员岗1</v>
          </cell>
          <cell r="AO95">
            <v>340101</v>
          </cell>
          <cell r="AP95" t="str">
            <v>大类</v>
          </cell>
          <cell r="AQ95" t="str">
            <v>雇员制检察辅助人员</v>
          </cell>
          <cell r="AR95" t="str">
            <v>7</v>
          </cell>
          <cell r="AS95" t="str">
            <v>1</v>
          </cell>
          <cell r="AT95" t="str">
            <v>14204001</v>
          </cell>
          <cell r="AU95" t="str">
            <v>14204001001</v>
          </cell>
          <cell r="AV95" t="str">
            <v>随州市人民检察院</v>
          </cell>
          <cell r="AW95" t="str">
            <v>随州市人民检察院</v>
          </cell>
          <cell r="AX95">
            <v>0</v>
          </cell>
          <cell r="AY95" t="b">
            <v>0</v>
          </cell>
          <cell r="AZ95" t="b">
            <v>0</v>
          </cell>
          <cell r="BA95" t="b">
            <v>0</v>
          </cell>
          <cell r="BB95">
            <v>-0.4</v>
          </cell>
        </row>
        <row r="96">
          <cell r="C96" t="str">
            <v>罗文超</v>
          </cell>
          <cell r="D96" t="str">
            <v>421302199004208415</v>
          </cell>
          <cell r="E96" t="str">
            <v>14204001001</v>
          </cell>
          <cell r="F96" t="str">
            <v>随州市人民检察院</v>
          </cell>
          <cell r="G96" t="str">
            <v>114204010217</v>
          </cell>
          <cell r="H96">
            <v>-1</v>
          </cell>
          <cell r="I96" t="str">
            <v>14204</v>
          </cell>
          <cell r="J96" t="str">
            <v>湖北省随州市</v>
          </cell>
          <cell r="K96" t="str">
            <v>14204</v>
          </cell>
          <cell r="L96" t="str">
            <v>142</v>
          </cell>
          <cell r="M96" t="str">
            <v>14204</v>
          </cell>
          <cell r="N96" t="str">
            <v>30</v>
          </cell>
          <cell r="O96" t="str">
            <v>男</v>
          </cell>
          <cell r="P96" t="str">
            <v>1990-04-21</v>
          </cell>
          <cell r="Q96" t="str">
            <v>湖北随州</v>
          </cell>
          <cell r="R96" t="str">
            <v>汉族</v>
          </cell>
          <cell r="S96" t="str">
            <v>群众</v>
          </cell>
          <cell r="T96" t="str">
            <v>大学本科</v>
          </cell>
          <cell r="U96" t="str">
            <v>学士</v>
          </cell>
          <cell r="V96" t="str">
            <v>全日制</v>
          </cell>
          <cell r="W96" t="str">
            <v>2013-07-31</v>
          </cell>
          <cell r="X96" t="str">
            <v>西北大学现代学院</v>
          </cell>
          <cell r="Y96" t="str">
            <v>136781201305376095</v>
          </cell>
          <cell r="Z96" t="str">
            <v>汉语言文学</v>
          </cell>
          <cell r="AA96" t="str">
            <v>湖北随州</v>
          </cell>
          <cell r="AB96" t="str">
            <v>2013-08-16</v>
          </cell>
          <cell r="AC96" t="str">
            <v>否</v>
          </cell>
          <cell r="AD96" t="str">
            <v/>
          </cell>
          <cell r="AE96" t="str">
            <v>随州市曾都区左岸星城29-1-1401</v>
          </cell>
          <cell r="AF96" t="str">
            <v>湖北小影文化有限公司</v>
          </cell>
          <cell r="AG96" t="str">
            <v>7年</v>
          </cell>
          <cell r="AH96" t="str">
            <v>无</v>
          </cell>
          <cell r="AI96" t="str">
            <v>高中2005年9月-2008年6月就读于随州市欧阳修中学。
大学2009年9月-2013年7月就读于西北大学现代学院。
2013年8月—2015年6月于湖北猎豹图书文化有限公司任编辑。
2015年9月—2017年12月于北京康乐购有限公司任新媒体编辑。
2018年5月—2019年11月于湖北多尔文化有限公司任新媒体运营。
2020年5月至今任湖北小影文化有限公司任新媒体运营。</v>
          </cell>
          <cell r="AJ96" t="str">
            <v>父亲：罗贵先 退休
母亲：熊传芳 退休</v>
          </cell>
          <cell r="AK96" t="str">
            <v>无</v>
          </cell>
          <cell r="AL96" t="str">
            <v>无</v>
          </cell>
          <cell r="AM96" t="str">
            <v>湖北省随州市</v>
          </cell>
          <cell r="AN96" t="str">
            <v>雇员制书记员岗1</v>
          </cell>
          <cell r="AO96">
            <v>340101</v>
          </cell>
          <cell r="AP96" t="str">
            <v>大类</v>
          </cell>
          <cell r="AQ96" t="str">
            <v>雇员制检察辅助人员</v>
          </cell>
          <cell r="AR96" t="str">
            <v>7</v>
          </cell>
          <cell r="AS96" t="str">
            <v>1</v>
          </cell>
          <cell r="AT96" t="str">
            <v>14204001</v>
          </cell>
          <cell r="AU96" t="str">
            <v>14204001001</v>
          </cell>
          <cell r="AV96" t="str">
            <v>随州市人民检察院</v>
          </cell>
          <cell r="AW96" t="str">
            <v>随州市人民检察院</v>
          </cell>
          <cell r="AX96">
            <v>0</v>
          </cell>
          <cell r="AY96" t="b">
            <v>0</v>
          </cell>
          <cell r="AZ96" t="b">
            <v>0</v>
          </cell>
          <cell r="BA96" t="b">
            <v>0</v>
          </cell>
          <cell r="BB96">
            <v>-0.4</v>
          </cell>
        </row>
        <row r="97">
          <cell r="C97" t="str">
            <v>曹想</v>
          </cell>
          <cell r="D97" t="str">
            <v>421302199407306116</v>
          </cell>
          <cell r="E97" t="str">
            <v>14204001001</v>
          </cell>
          <cell r="F97" t="str">
            <v>随州市人民检察院</v>
          </cell>
          <cell r="G97" t="str">
            <v>114204010324</v>
          </cell>
          <cell r="H97">
            <v>-1</v>
          </cell>
          <cell r="I97" t="str">
            <v>14204</v>
          </cell>
          <cell r="J97" t="str">
            <v>湖北省随州市</v>
          </cell>
          <cell r="K97" t="str">
            <v>14204</v>
          </cell>
          <cell r="L97" t="str">
            <v>142</v>
          </cell>
          <cell r="M97" t="str">
            <v>14204</v>
          </cell>
          <cell r="N97" t="str">
            <v>25</v>
          </cell>
          <cell r="O97" t="str">
            <v>男</v>
          </cell>
          <cell r="P97" t="str">
            <v>1994-07-30</v>
          </cell>
          <cell r="Q97" t="str">
            <v>湖北省随州市随县高城镇大桥村五组</v>
          </cell>
          <cell r="R97" t="str">
            <v>汉族</v>
          </cell>
          <cell r="S97" t="str">
            <v>共青团员</v>
          </cell>
          <cell r="T97" t="str">
            <v>大学专科</v>
          </cell>
          <cell r="U97" t="str">
            <v>无</v>
          </cell>
          <cell r="V97" t="str">
            <v>全日制</v>
          </cell>
          <cell r="W97" t="str">
            <v>2015-06-18</v>
          </cell>
          <cell r="X97" t="str">
            <v>武汉纺织大学</v>
          </cell>
          <cell r="Y97" t="str">
            <v>104951201506927664</v>
          </cell>
          <cell r="Z97" t="str">
            <v>机电一体化</v>
          </cell>
          <cell r="AA97" t="str">
            <v>湖北省随州市随县高城镇大桥村五组</v>
          </cell>
          <cell r="AB97" t="str">
            <v>2015-06-25</v>
          </cell>
          <cell r="AC97" t="str">
            <v>否</v>
          </cell>
          <cell r="AD97" t="str">
            <v/>
          </cell>
          <cell r="AE97" t="str">
            <v>湖北省随州市曾都区城东新区坤泰悦都13-1-301</v>
          </cell>
          <cell r="AF97" t="str">
            <v>湖北成龙威专用汽车有限公司</v>
          </cell>
          <cell r="AG97" t="str">
            <v>5</v>
          </cell>
          <cell r="AH97" t="str">
            <v/>
          </cell>
          <cell r="AI97" t="str">
            <v>2009-2012就读于随州文峰高中
2012-2015就读于武汉纺织大学
2015-2017就业于杭州中亚机械股份有限公司 担任调试员工作
2018-2020就业于湖北周黑鸭食品股份有限公司 担任设备工程师
2020现就业于湖北成龙威专用汽车有限公司 担任技术员</v>
          </cell>
          <cell r="AJ97" t="str">
            <v>父亲曹万东，农民工
母亲池广芝，农民工</v>
          </cell>
          <cell r="AK97" t="str">
            <v>无</v>
          </cell>
          <cell r="AL97" t="str">
            <v/>
          </cell>
          <cell r="AM97" t="str">
            <v>湖北省随州市</v>
          </cell>
          <cell r="AN97" t="str">
            <v>雇员制书记员岗1</v>
          </cell>
          <cell r="AO97">
            <v>340101</v>
          </cell>
          <cell r="AP97" t="str">
            <v>大类</v>
          </cell>
          <cell r="AQ97" t="str">
            <v>雇员制检察辅助人员</v>
          </cell>
          <cell r="AR97" t="str">
            <v>7</v>
          </cell>
          <cell r="AS97" t="str">
            <v>1</v>
          </cell>
          <cell r="AT97" t="str">
            <v>14204001</v>
          </cell>
          <cell r="AU97" t="str">
            <v>14204001001</v>
          </cell>
          <cell r="AV97" t="str">
            <v>随州市人民检察院</v>
          </cell>
          <cell r="AW97" t="str">
            <v>随州市人民检察院</v>
          </cell>
          <cell r="AX97">
            <v>0</v>
          </cell>
          <cell r="AY97" t="b">
            <v>0</v>
          </cell>
          <cell r="AZ97" t="b">
            <v>0</v>
          </cell>
          <cell r="BA97" t="b">
            <v>0</v>
          </cell>
          <cell r="BB97">
            <v>-0.4</v>
          </cell>
        </row>
        <row r="98">
          <cell r="C98" t="str">
            <v>高原</v>
          </cell>
          <cell r="D98" t="str">
            <v>429001199711164225</v>
          </cell>
          <cell r="E98" t="str">
            <v>14204001001</v>
          </cell>
          <cell r="F98" t="str">
            <v>随州市人民检察院</v>
          </cell>
          <cell r="G98" t="str">
            <v>114204010419</v>
          </cell>
          <cell r="H98">
            <v>-1</v>
          </cell>
          <cell r="I98" t="str">
            <v>14204</v>
          </cell>
          <cell r="J98" t="str">
            <v>湖北省随州市</v>
          </cell>
          <cell r="K98" t="str">
            <v>14204</v>
          </cell>
          <cell r="L98" t="str">
            <v>142</v>
          </cell>
          <cell r="M98" t="str">
            <v>14204</v>
          </cell>
          <cell r="N98" t="str">
            <v>22</v>
          </cell>
          <cell r="O98" t="str">
            <v>女</v>
          </cell>
          <cell r="P98" t="str">
            <v>1997-11-16</v>
          </cell>
          <cell r="Q98" t="str">
            <v>湖北省</v>
          </cell>
          <cell r="R98" t="str">
            <v>汉族</v>
          </cell>
          <cell r="S98" t="str">
            <v>共青团员</v>
          </cell>
          <cell r="T98" t="str">
            <v>大学专科</v>
          </cell>
          <cell r="U98" t="str">
            <v>无</v>
          </cell>
          <cell r="V98" t="str">
            <v>全日制</v>
          </cell>
          <cell r="W98" t="str">
            <v>2019-06-30</v>
          </cell>
          <cell r="X98" t="str">
            <v>三峡电力职业学院</v>
          </cell>
          <cell r="Y98" t="str">
            <v>140611201906000826</v>
          </cell>
          <cell r="Z98" t="str">
            <v>发电厂及电力系统</v>
          </cell>
          <cell r="AA98" t="str">
            <v>湖北省随县殷店镇鹦鹉村一组</v>
          </cell>
          <cell r="AB98" t="str">
            <v>2019-04-25</v>
          </cell>
          <cell r="AC98" t="str">
            <v>否</v>
          </cell>
          <cell r="AD98" t="str">
            <v/>
          </cell>
          <cell r="AE98" t="str">
            <v>湖北省随州市随县殷店镇</v>
          </cell>
          <cell r="AF98" t="str">
            <v>武汉单色舞蹈</v>
          </cell>
          <cell r="AG98" t="str">
            <v>1年</v>
          </cell>
          <cell r="AH98" t="str">
            <v>计算机辅助设计模块国家职业资格四级、计算机办公软件应用模块国家职业资格四级、电工三级、电气试验工四级、继电保护工四级</v>
          </cell>
          <cell r="AI98" t="str">
            <v>2013.9—2016.6 就读于随州市二中
2016.9—2019.6 就读于三峡电力职业学院
2019.4—2020.3 工作于武汉单色舞蹈
2020.3—至今 待业</v>
          </cell>
          <cell r="AJ98" t="str">
            <v>高道成 父亲 工作单位：殷店镇中心学校
江玉红 母亲 工作单位：殷店镇中心学校</v>
          </cell>
          <cell r="AK98" t="str">
            <v>无</v>
          </cell>
          <cell r="AL98" t="str">
            <v/>
          </cell>
          <cell r="AM98" t="str">
            <v>湖北省随州市</v>
          </cell>
          <cell r="AN98" t="str">
            <v>雇员制书记员岗1</v>
          </cell>
          <cell r="AO98">
            <v>340101</v>
          </cell>
          <cell r="AP98" t="str">
            <v>大类</v>
          </cell>
          <cell r="AQ98" t="str">
            <v>雇员制检察辅助人员</v>
          </cell>
          <cell r="AR98" t="str">
            <v>7</v>
          </cell>
          <cell r="AS98" t="str">
            <v>1</v>
          </cell>
          <cell r="AT98" t="str">
            <v>14204001</v>
          </cell>
          <cell r="AU98" t="str">
            <v>14204001001</v>
          </cell>
          <cell r="AV98" t="str">
            <v>随州市人民检察院</v>
          </cell>
          <cell r="AW98" t="str">
            <v>随州市人民检察院</v>
          </cell>
          <cell r="AX98">
            <v>0</v>
          </cell>
          <cell r="AY98" t="b">
            <v>0</v>
          </cell>
          <cell r="AZ98" t="b">
            <v>0</v>
          </cell>
          <cell r="BA98" t="b">
            <v>0</v>
          </cell>
          <cell r="BB98">
            <v>-0.4</v>
          </cell>
        </row>
        <row r="99">
          <cell r="C99" t="str">
            <v>周立东雨</v>
          </cell>
          <cell r="D99" t="str">
            <v>429001199708280022</v>
          </cell>
          <cell r="E99" t="str">
            <v>14204001001</v>
          </cell>
          <cell r="F99" t="str">
            <v>随州市人民检察院</v>
          </cell>
          <cell r="G99" t="str">
            <v>114204010509</v>
          </cell>
          <cell r="H99">
            <v>-1</v>
          </cell>
          <cell r="I99" t="str">
            <v>14204</v>
          </cell>
          <cell r="J99" t="str">
            <v>湖北省随州市</v>
          </cell>
          <cell r="K99" t="str">
            <v>14204</v>
          </cell>
          <cell r="L99" t="str">
            <v>142</v>
          </cell>
          <cell r="M99" t="str">
            <v>14204</v>
          </cell>
          <cell r="N99" t="str">
            <v>22</v>
          </cell>
          <cell r="O99" t="str">
            <v>女</v>
          </cell>
          <cell r="P99" t="str">
            <v>1997-08-28</v>
          </cell>
          <cell r="Q99" t="str">
            <v>湖北随州</v>
          </cell>
          <cell r="R99" t="str">
            <v>汉族</v>
          </cell>
          <cell r="S99" t="str">
            <v>共青团员</v>
          </cell>
          <cell r="T99" t="str">
            <v>大学专科</v>
          </cell>
          <cell r="U99" t="str">
            <v>无</v>
          </cell>
          <cell r="V99" t="str">
            <v>全日制</v>
          </cell>
          <cell r="W99" t="str">
            <v>2018-06-30</v>
          </cell>
          <cell r="X99" t="str">
            <v>湖北财税职业学院</v>
          </cell>
          <cell r="Y99" t="str">
            <v>137981201806000943</v>
          </cell>
          <cell r="Z99" t="str">
            <v>市场营销</v>
          </cell>
          <cell r="AA99" t="str">
            <v>湖北随州</v>
          </cell>
          <cell r="AB99" t="str">
            <v>2018-07-16</v>
          </cell>
          <cell r="AC99" t="str">
            <v>否</v>
          </cell>
          <cell r="AD99" t="str">
            <v/>
          </cell>
          <cell r="AE99" t="str">
            <v>湖北省随州市曾都区双龙寺一组周家台巷163号</v>
          </cell>
          <cell r="AF99" t="str">
            <v/>
          </cell>
          <cell r="AG99" t="str">
            <v>2</v>
          </cell>
          <cell r="AH99" t="str">
            <v>教师资格证、普通话二级乙等</v>
          </cell>
          <cell r="AI99" t="str">
            <v>2012.09-2015.06 随州市曾都区第二中 就读
2015.09-2018.06 湖北财税职业学院 就读
2018.07-2018.12行吟信息科技（武汉）有限公司
2019.03-至今 上海勋辰电子科技有限公司</v>
          </cell>
          <cell r="AJ99" t="str">
            <v>父亲：周立明，务工
母亲：王艳丽，务工</v>
          </cell>
          <cell r="AK99" t="str">
            <v>无</v>
          </cell>
          <cell r="AL99" t="str">
            <v/>
          </cell>
          <cell r="AM99" t="str">
            <v>湖北省随州市</v>
          </cell>
          <cell r="AN99" t="str">
            <v>雇员制书记员岗1</v>
          </cell>
          <cell r="AO99">
            <v>340101</v>
          </cell>
          <cell r="AP99" t="str">
            <v>大类</v>
          </cell>
          <cell r="AQ99" t="str">
            <v>雇员制检察辅助人员</v>
          </cell>
          <cell r="AR99" t="str">
            <v>7</v>
          </cell>
          <cell r="AS99" t="str">
            <v>1</v>
          </cell>
          <cell r="AT99" t="str">
            <v>14204001</v>
          </cell>
          <cell r="AU99" t="str">
            <v>14204001001</v>
          </cell>
          <cell r="AV99" t="str">
            <v>随州市人民检察院</v>
          </cell>
          <cell r="AW99" t="str">
            <v>随州市人民检察院</v>
          </cell>
          <cell r="AX99">
            <v>0</v>
          </cell>
          <cell r="AY99" t="b">
            <v>0</v>
          </cell>
          <cell r="AZ99" t="b">
            <v>0</v>
          </cell>
          <cell r="BA99" t="b">
            <v>0</v>
          </cell>
          <cell r="BB99">
            <v>-0.4</v>
          </cell>
        </row>
        <row r="100">
          <cell r="C100" t="str">
            <v>严芸芸</v>
          </cell>
          <cell r="D100" t="str">
            <v>429001198609090448</v>
          </cell>
          <cell r="E100" t="str">
            <v>14204001001</v>
          </cell>
          <cell r="F100" t="str">
            <v>随州市人民检察院</v>
          </cell>
          <cell r="G100" t="str">
            <v>114204010616</v>
          </cell>
          <cell r="H100">
            <v>-1</v>
          </cell>
          <cell r="I100" t="str">
            <v>14204</v>
          </cell>
          <cell r="J100" t="str">
            <v>湖北省随州市</v>
          </cell>
          <cell r="K100" t="str">
            <v>14204</v>
          </cell>
          <cell r="L100" t="str">
            <v>142</v>
          </cell>
          <cell r="M100" t="str">
            <v>14204</v>
          </cell>
          <cell r="N100" t="str">
            <v>33</v>
          </cell>
          <cell r="O100" t="str">
            <v>女</v>
          </cell>
          <cell r="P100" t="str">
            <v>1986-09-09</v>
          </cell>
          <cell r="Q100" t="str">
            <v>湖北随州</v>
          </cell>
          <cell r="R100" t="str">
            <v>汉族</v>
          </cell>
          <cell r="S100" t="str">
            <v>群众</v>
          </cell>
          <cell r="T100" t="str">
            <v>大学专科</v>
          </cell>
          <cell r="U100" t="str">
            <v>无</v>
          </cell>
          <cell r="V100" t="str">
            <v>全日制</v>
          </cell>
          <cell r="W100" t="str">
            <v>2008-06-30</v>
          </cell>
          <cell r="X100" t="str">
            <v>湖北警官学院</v>
          </cell>
          <cell r="Y100" t="str">
            <v>1133212008063357200</v>
          </cell>
          <cell r="Z100" t="str">
            <v>治安管理</v>
          </cell>
          <cell r="AA100" t="str">
            <v>湖北随州</v>
          </cell>
          <cell r="AB100" t="str">
            <v>2009-03-01</v>
          </cell>
          <cell r="AC100" t="str">
            <v>否</v>
          </cell>
          <cell r="AD100" t="str">
            <v/>
          </cell>
          <cell r="AE100" t="str">
            <v>湖北省随州市高新区新城大自然</v>
          </cell>
          <cell r="AF100" t="str">
            <v>杜贝特劳务公司</v>
          </cell>
          <cell r="AG100" t="str">
            <v>11年</v>
          </cell>
          <cell r="AH100" t="str">
            <v>无</v>
          </cell>
          <cell r="AI100" t="str">
            <v>高中  曾都四中 2002.9-2005.6
大学  湖北警官学院   2005.9-2008.6
湖北江南专用汽车有限公司  2009.2-2009.10
杜贝特劳务公司   2009.10-至今</v>
          </cell>
          <cell r="AJ100" t="str">
            <v>严春刚 父女  随州电源车   副厂长
魏从莲  母女 随州电源厂   退休
王磊  夫妻  汉十高速路政大队   职员
王思然  母子  随州实验小学  学生</v>
          </cell>
          <cell r="AK100" t="str">
            <v>无</v>
          </cell>
          <cell r="AL100" t="str">
            <v>无</v>
          </cell>
          <cell r="AM100" t="str">
            <v>湖北省随州市</v>
          </cell>
          <cell r="AN100" t="str">
            <v>雇员制书记员岗1</v>
          </cell>
          <cell r="AO100">
            <v>340101</v>
          </cell>
          <cell r="AP100" t="str">
            <v>大类</v>
          </cell>
          <cell r="AQ100" t="str">
            <v>雇员制检察辅助人员</v>
          </cell>
          <cell r="AR100" t="str">
            <v>7</v>
          </cell>
          <cell r="AS100" t="str">
            <v>1</v>
          </cell>
          <cell r="AT100" t="str">
            <v>14204001</v>
          </cell>
          <cell r="AU100" t="str">
            <v>14204001001</v>
          </cell>
          <cell r="AV100" t="str">
            <v>随州市人民检察院</v>
          </cell>
          <cell r="AW100" t="str">
            <v>随州市人民检察院</v>
          </cell>
          <cell r="AX100">
            <v>0</v>
          </cell>
          <cell r="AY100" t="b">
            <v>0</v>
          </cell>
          <cell r="AZ100" t="b">
            <v>0</v>
          </cell>
          <cell r="BA100" t="b">
            <v>0</v>
          </cell>
          <cell r="BB100">
            <v>-0.4</v>
          </cell>
        </row>
        <row r="101">
          <cell r="C101" t="str">
            <v>李艳</v>
          </cell>
          <cell r="D101" t="str">
            <v>429001199812111624</v>
          </cell>
          <cell r="E101" t="str">
            <v>14204001001</v>
          </cell>
          <cell r="F101" t="str">
            <v>随州市人民检察院</v>
          </cell>
          <cell r="G101" t="str">
            <v>114204010618</v>
          </cell>
          <cell r="H101">
            <v>-1</v>
          </cell>
          <cell r="I101" t="str">
            <v>14204</v>
          </cell>
          <cell r="J101" t="str">
            <v>湖北省随州市</v>
          </cell>
          <cell r="K101" t="str">
            <v>14204</v>
          </cell>
          <cell r="L101" t="str">
            <v>142</v>
          </cell>
          <cell r="M101" t="str">
            <v>14204</v>
          </cell>
          <cell r="N101" t="str">
            <v>21</v>
          </cell>
          <cell r="O101" t="str">
            <v>女</v>
          </cell>
          <cell r="P101" t="str">
            <v>1998-12-11</v>
          </cell>
          <cell r="Q101" t="str">
            <v>湖北随州</v>
          </cell>
          <cell r="R101" t="str">
            <v>汉族</v>
          </cell>
          <cell r="S101" t="str">
            <v>共青团员</v>
          </cell>
          <cell r="T101" t="str">
            <v>大学专科</v>
          </cell>
          <cell r="U101" t="str">
            <v>无</v>
          </cell>
          <cell r="V101" t="str">
            <v>全日制</v>
          </cell>
          <cell r="W101" t="str">
            <v>2019-06-30</v>
          </cell>
          <cell r="X101" t="str">
            <v>湖北经济学院法商学院</v>
          </cell>
          <cell r="Y101" t="str">
            <v>132511201906101486</v>
          </cell>
          <cell r="Z101" t="str">
            <v>金融管理</v>
          </cell>
          <cell r="AA101" t="str">
            <v>湖北随州</v>
          </cell>
          <cell r="AB101" t="str">
            <v>2019-06-01</v>
          </cell>
          <cell r="AC101" t="str">
            <v>否</v>
          </cell>
          <cell r="AD101" t="str">
            <v/>
          </cell>
          <cell r="AE101" t="str">
            <v>湖北省随州市曾都区云龙街居委会六组</v>
          </cell>
          <cell r="AF101" t="str">
            <v>无</v>
          </cell>
          <cell r="AG101" t="str">
            <v>一年</v>
          </cell>
          <cell r="AH101" t="str">
            <v>银行从业资格证、基金从业资格证、计算机二级证书、普通话证书</v>
          </cell>
          <cell r="AI101" t="str">
            <v>2013.9-2016.6 随州欧阳修中学；
2016.9-2019.6 湖北经济学院法商学院，金融管理,在校获得优秀共青团员、优秀毕业生、入党积极分子、二等奖学金、国家励志奖学金荣誉；
2019.6-2020.5 武汉交通银行金融服务中心工作，M2资产保全</v>
          </cell>
          <cell r="AJ101" t="str">
            <v>李加忠 父亲 务农
余玉芹 母亲 务农
李珍 姐姐</v>
          </cell>
          <cell r="AK101" t="str">
            <v>无</v>
          </cell>
          <cell r="AL101" t="str">
            <v>无</v>
          </cell>
          <cell r="AM101" t="str">
            <v>湖北省随州市</v>
          </cell>
          <cell r="AN101" t="str">
            <v>雇员制书记员岗1</v>
          </cell>
          <cell r="AO101">
            <v>340101</v>
          </cell>
          <cell r="AP101" t="str">
            <v>大类</v>
          </cell>
          <cell r="AQ101" t="str">
            <v>雇员制检察辅助人员</v>
          </cell>
          <cell r="AR101" t="str">
            <v>7</v>
          </cell>
          <cell r="AS101" t="str">
            <v>1</v>
          </cell>
          <cell r="AT101" t="str">
            <v>14204001</v>
          </cell>
          <cell r="AU101" t="str">
            <v>14204001001</v>
          </cell>
          <cell r="AV101" t="str">
            <v>随州市人民检察院</v>
          </cell>
          <cell r="AW101" t="str">
            <v>随州市人民检察院</v>
          </cell>
          <cell r="AX101">
            <v>0</v>
          </cell>
          <cell r="AY101" t="b">
            <v>0</v>
          </cell>
          <cell r="AZ101" t="b">
            <v>0</v>
          </cell>
          <cell r="BA101" t="b">
            <v>0</v>
          </cell>
          <cell r="BB101">
            <v>-0.4</v>
          </cell>
        </row>
        <row r="102">
          <cell r="C102" t="str">
            <v>云迪</v>
          </cell>
          <cell r="D102" t="str">
            <v>42130219910530086X</v>
          </cell>
          <cell r="E102" t="str">
            <v>14204001001</v>
          </cell>
          <cell r="F102" t="str">
            <v>随州市人民检察院</v>
          </cell>
          <cell r="G102" t="str">
            <v>114204010624</v>
          </cell>
          <cell r="H102">
            <v>-1</v>
          </cell>
          <cell r="I102" t="str">
            <v>14204</v>
          </cell>
          <cell r="J102" t="str">
            <v>湖北省随州市</v>
          </cell>
          <cell r="K102" t="str">
            <v>14204</v>
          </cell>
          <cell r="L102" t="str">
            <v>142</v>
          </cell>
          <cell r="M102" t="str">
            <v>14204</v>
          </cell>
          <cell r="N102" t="str">
            <v>29</v>
          </cell>
          <cell r="O102" t="str">
            <v>女</v>
          </cell>
          <cell r="P102" t="str">
            <v>1991-05-30</v>
          </cell>
          <cell r="Q102" t="str">
            <v>湖北省随州市</v>
          </cell>
          <cell r="R102" t="str">
            <v>汉族</v>
          </cell>
          <cell r="S102" t="str">
            <v>共青团员</v>
          </cell>
          <cell r="T102" t="str">
            <v>大学专科</v>
          </cell>
          <cell r="U102" t="str">
            <v>无</v>
          </cell>
          <cell r="V102" t="str">
            <v>全日制</v>
          </cell>
          <cell r="W102" t="str">
            <v>2012-06-30</v>
          </cell>
          <cell r="X102" t="str">
            <v>武汉商贸职业学院</v>
          </cell>
          <cell r="Y102" t="str">
            <v>129911201206540823</v>
          </cell>
          <cell r="Z102" t="str">
            <v>酒店管理</v>
          </cell>
          <cell r="AA102" t="str">
            <v>湖北省随州市</v>
          </cell>
          <cell r="AB102" t="str">
            <v>2012-07-01</v>
          </cell>
          <cell r="AC102" t="str">
            <v>否</v>
          </cell>
          <cell r="AD102" t="str">
            <v/>
          </cell>
          <cell r="AE102" t="str">
            <v>湖北省随州市曾都区玉石街颐景佳苑2栋2单元</v>
          </cell>
          <cell r="AF102" t="str">
            <v>无</v>
          </cell>
          <cell r="AG102" t="str">
            <v>8</v>
          </cell>
          <cell r="AH102" t="str">
            <v>无</v>
          </cell>
          <cell r="AI102" t="str">
            <v>2009年毕业于实验高中，2012年毕业于武汉商贸职业学院，2012年9月参加工作，任职于武汉隆昌皇冠有限公司，2014年任职于随州市畅达电力设备有限公司-2020年3月，目前待业</v>
          </cell>
          <cell r="AJ102" t="str">
            <v>父亲：云安全，随州市畅达电力设备有限公司职工； 母亲：李秀敏，现已退休；丈夫：徐健伦，待业 儿子：徐嘉言，幼儿园学生</v>
          </cell>
          <cell r="AK102" t="str">
            <v>无</v>
          </cell>
          <cell r="AL102" t="str">
            <v/>
          </cell>
          <cell r="AM102" t="str">
            <v>湖北省随州市</v>
          </cell>
          <cell r="AN102" t="str">
            <v>雇员制书记员岗1</v>
          </cell>
          <cell r="AO102">
            <v>340101</v>
          </cell>
          <cell r="AP102" t="str">
            <v>大类</v>
          </cell>
          <cell r="AQ102" t="str">
            <v>雇员制检察辅助人员</v>
          </cell>
          <cell r="AR102" t="str">
            <v>7</v>
          </cell>
          <cell r="AS102" t="str">
            <v>1</v>
          </cell>
          <cell r="AT102" t="str">
            <v>14204001</v>
          </cell>
          <cell r="AU102" t="str">
            <v>14204001001</v>
          </cell>
          <cell r="AV102" t="str">
            <v>随州市人民检察院</v>
          </cell>
          <cell r="AW102" t="str">
            <v>随州市人民检察院</v>
          </cell>
          <cell r="AX102">
            <v>0</v>
          </cell>
          <cell r="AY102" t="b">
            <v>0</v>
          </cell>
          <cell r="AZ102" t="b">
            <v>0</v>
          </cell>
          <cell r="BA102" t="b">
            <v>0</v>
          </cell>
          <cell r="BB102">
            <v>-0.4</v>
          </cell>
        </row>
        <row r="103">
          <cell r="C103" t="str">
            <v>徐健伦</v>
          </cell>
          <cell r="D103" t="str">
            <v>429001199011070412</v>
          </cell>
          <cell r="E103" t="str">
            <v>14204001001</v>
          </cell>
          <cell r="F103" t="str">
            <v>随州市人民检察院</v>
          </cell>
          <cell r="G103" t="str">
            <v>114204010722</v>
          </cell>
          <cell r="H103">
            <v>-1</v>
          </cell>
          <cell r="I103" t="str">
            <v>14204</v>
          </cell>
          <cell r="J103" t="str">
            <v>湖北省随州市</v>
          </cell>
          <cell r="K103" t="str">
            <v>14204</v>
          </cell>
          <cell r="L103" t="str">
            <v>142</v>
          </cell>
          <cell r="M103" t="str">
            <v>14204</v>
          </cell>
          <cell r="N103" t="str">
            <v>29</v>
          </cell>
          <cell r="O103" t="str">
            <v>男</v>
          </cell>
          <cell r="P103" t="str">
            <v>1990-11-07</v>
          </cell>
          <cell r="Q103" t="str">
            <v>湖北随州</v>
          </cell>
          <cell r="R103" t="str">
            <v>汉族</v>
          </cell>
          <cell r="S103" t="str">
            <v>群众</v>
          </cell>
          <cell r="T103" t="str">
            <v>大学本科</v>
          </cell>
          <cell r="U103" t="str">
            <v>无</v>
          </cell>
          <cell r="V103" t="str">
            <v>全日制</v>
          </cell>
          <cell r="W103" t="str">
            <v>2013-07-01</v>
          </cell>
          <cell r="X103" t="str">
            <v>中南民族大学工商学院</v>
          </cell>
          <cell r="Y103" t="str">
            <v>65420182092002472</v>
          </cell>
          <cell r="Z103" t="str">
            <v>金融(独立本科段)</v>
          </cell>
          <cell r="AA103" t="str">
            <v>湖北随州</v>
          </cell>
          <cell r="AB103" t="str">
            <v>2013-06-30</v>
          </cell>
          <cell r="AC103" t="str">
            <v>否</v>
          </cell>
          <cell r="AD103" t="str">
            <v/>
          </cell>
          <cell r="AE103" t="str">
            <v>随州市曾都区玉石街颐景佳苑</v>
          </cell>
          <cell r="AF103" t="str">
            <v>无</v>
          </cell>
          <cell r="AG103" t="str">
            <v>7</v>
          </cell>
          <cell r="AH103" t="str">
            <v>会计初级职称
理财规划师</v>
          </cell>
          <cell r="AI103" t="str">
            <v>2009年毕业于文峰高中；2013年毕业于中南财经政法大学；2013年6月-2019年10月任职于聚盛担保有限公司；目前待业</v>
          </cell>
          <cell r="AJ103" t="str">
            <v>父亲:徐太海，任职于随州市银泰百货；母亲：许扬芹，已退休</v>
          </cell>
          <cell r="AK103" t="str">
            <v>无</v>
          </cell>
          <cell r="AL103" t="str">
            <v/>
          </cell>
          <cell r="AM103" t="str">
            <v>湖北省随州市</v>
          </cell>
          <cell r="AN103" t="str">
            <v>雇员制书记员岗1</v>
          </cell>
          <cell r="AO103">
            <v>340101</v>
          </cell>
          <cell r="AP103" t="str">
            <v>大类</v>
          </cell>
          <cell r="AQ103" t="str">
            <v>雇员制检察辅助人员</v>
          </cell>
          <cell r="AR103" t="str">
            <v>7</v>
          </cell>
          <cell r="AS103" t="str">
            <v>1</v>
          </cell>
          <cell r="AT103" t="str">
            <v>14204001</v>
          </cell>
          <cell r="AU103" t="str">
            <v>14204001001</v>
          </cell>
          <cell r="AV103" t="str">
            <v>随州市人民检察院</v>
          </cell>
          <cell r="AW103" t="str">
            <v>随州市人民检察院</v>
          </cell>
          <cell r="AX103">
            <v>0</v>
          </cell>
          <cell r="AY103" t="b">
            <v>0</v>
          </cell>
          <cell r="AZ103" t="b">
            <v>0</v>
          </cell>
          <cell r="BA103" t="b">
            <v>0</v>
          </cell>
          <cell r="BB103">
            <v>-0.4</v>
          </cell>
        </row>
        <row r="104">
          <cell r="C104" t="str">
            <v>詹旭阳</v>
          </cell>
          <cell r="D104" t="str">
            <v>429001199701218023</v>
          </cell>
          <cell r="E104" t="str">
            <v>14204001001</v>
          </cell>
          <cell r="F104" t="str">
            <v>随州市人民检察院</v>
          </cell>
          <cell r="G104" t="str">
            <v>114204010803</v>
          </cell>
          <cell r="H104">
            <v>-1</v>
          </cell>
          <cell r="I104" t="str">
            <v>14204</v>
          </cell>
          <cell r="J104" t="str">
            <v>湖北省随州市</v>
          </cell>
          <cell r="K104" t="str">
            <v>14204</v>
          </cell>
          <cell r="L104" t="str">
            <v>142</v>
          </cell>
          <cell r="M104" t="str">
            <v>14204</v>
          </cell>
          <cell r="N104" t="str">
            <v>23</v>
          </cell>
          <cell r="O104" t="str">
            <v>女</v>
          </cell>
          <cell r="P104" t="str">
            <v>1997-01-21</v>
          </cell>
          <cell r="Q104" t="str">
            <v>湖北省随州市</v>
          </cell>
          <cell r="R104" t="str">
            <v>汉族</v>
          </cell>
          <cell r="S104" t="str">
            <v>共青团员</v>
          </cell>
          <cell r="T104" t="str">
            <v>大学本科</v>
          </cell>
          <cell r="U104" t="str">
            <v>学士</v>
          </cell>
          <cell r="V104" t="str">
            <v>全日制</v>
          </cell>
          <cell r="W104" t="str">
            <v>2020-07-01</v>
          </cell>
          <cell r="X104" t="str">
            <v>山西师范大学</v>
          </cell>
          <cell r="Y104" t="str">
            <v>1011812020050015922</v>
          </cell>
          <cell r="Z104" t="str">
            <v>社会学</v>
          </cell>
          <cell r="AA104" t="str">
            <v>湖北省随州市</v>
          </cell>
          <cell r="AB104" t="str">
            <v/>
          </cell>
          <cell r="AC104" t="str">
            <v>是</v>
          </cell>
          <cell r="AD104" t="str">
            <v>湖北省随县柳林镇</v>
          </cell>
          <cell r="AE104" t="str">
            <v>湖北省随州市北郊花溪小区53号</v>
          </cell>
          <cell r="AF104" t="str">
            <v/>
          </cell>
          <cell r="AG104" t="str">
            <v/>
          </cell>
          <cell r="AH104" t="str">
            <v/>
          </cell>
          <cell r="AI104" t="str">
            <v>2013.09-2016.06随州市二中
2016.09-2020.07山西师范大学</v>
          </cell>
          <cell r="AJ104" t="str">
            <v>占昌军 父亲 湖北兴鑫全力
孙茂平 母亲 已故
詹清云 妹妹 随州烈山中学</v>
          </cell>
          <cell r="AK104" t="str">
            <v>无</v>
          </cell>
          <cell r="AL104" t="str">
            <v/>
          </cell>
          <cell r="AM104" t="str">
            <v>湖北省随州市</v>
          </cell>
          <cell r="AN104" t="str">
            <v>雇员制书记员岗1</v>
          </cell>
          <cell r="AO104">
            <v>340101</v>
          </cell>
          <cell r="AP104" t="str">
            <v>大类</v>
          </cell>
          <cell r="AQ104" t="str">
            <v>雇员制检察辅助人员</v>
          </cell>
          <cell r="AR104" t="str">
            <v>7</v>
          </cell>
          <cell r="AS104" t="str">
            <v>1</v>
          </cell>
          <cell r="AT104" t="str">
            <v>14204001</v>
          </cell>
          <cell r="AU104" t="str">
            <v>14204001001</v>
          </cell>
          <cell r="AV104" t="str">
            <v>随州市人民检察院</v>
          </cell>
          <cell r="AW104" t="str">
            <v>随州市人民检察院</v>
          </cell>
          <cell r="AX104">
            <v>0</v>
          </cell>
          <cell r="AY104" t="b">
            <v>0</v>
          </cell>
          <cell r="AZ104" t="b">
            <v>0</v>
          </cell>
          <cell r="BA104" t="b">
            <v>0</v>
          </cell>
          <cell r="BB104">
            <v>-0.4</v>
          </cell>
        </row>
        <row r="105">
          <cell r="C105" t="str">
            <v>章聂</v>
          </cell>
          <cell r="D105" t="str">
            <v>429001199001280424</v>
          </cell>
          <cell r="E105" t="str">
            <v>14204001001</v>
          </cell>
          <cell r="F105" t="str">
            <v>随州市人民检察院</v>
          </cell>
          <cell r="G105" t="str">
            <v>114204010809</v>
          </cell>
          <cell r="H105">
            <v>-1</v>
          </cell>
          <cell r="I105" t="str">
            <v>14204</v>
          </cell>
          <cell r="J105" t="str">
            <v>湖北省随州市</v>
          </cell>
          <cell r="K105" t="str">
            <v>14204</v>
          </cell>
          <cell r="L105" t="str">
            <v>142</v>
          </cell>
          <cell r="M105" t="str">
            <v>14204</v>
          </cell>
          <cell r="N105" t="str">
            <v>30</v>
          </cell>
          <cell r="O105" t="str">
            <v>女</v>
          </cell>
          <cell r="P105" t="str">
            <v>1990-01-28</v>
          </cell>
          <cell r="Q105" t="str">
            <v>湖北随州</v>
          </cell>
          <cell r="R105" t="str">
            <v>汉族</v>
          </cell>
          <cell r="S105" t="str">
            <v>中共党员(预备党员)</v>
          </cell>
          <cell r="T105" t="str">
            <v>大学本科</v>
          </cell>
          <cell r="U105" t="str">
            <v>学士</v>
          </cell>
          <cell r="V105" t="str">
            <v>全日制</v>
          </cell>
          <cell r="W105" t="str">
            <v>2012-06-30</v>
          </cell>
          <cell r="X105" t="str">
            <v>中南财经政法大学武汉学院</v>
          </cell>
          <cell r="Y105" t="str">
            <v>136341201205310177</v>
          </cell>
          <cell r="Z105" t="str">
            <v>金融学</v>
          </cell>
          <cell r="AA105" t="str">
            <v>湖北随州</v>
          </cell>
          <cell r="AB105" t="str">
            <v>2012-07-01</v>
          </cell>
          <cell r="AC105" t="str">
            <v>否</v>
          </cell>
          <cell r="AD105" t="str">
            <v/>
          </cell>
          <cell r="AE105" t="str">
            <v>湖北省随州市曾都区清河路转盘北城阳光二期1栋2单元902</v>
          </cell>
          <cell r="AF105" t="str">
            <v>湖北随州曾都汇丰村镇银行有限责任公司</v>
          </cell>
          <cell r="AG105" t="str">
            <v>8年</v>
          </cell>
          <cell r="AH105" t="str">
            <v>无</v>
          </cell>
          <cell r="AI105" t="str">
            <v>2005年9月-2008年6月，就读于随州二中；
2008年9月-2012年6月，就读于中南财经政法大学武汉学院，专业金融学；
2012年7月-2013年3月，就职于交通银行金融服务中心（武汉），从事业务操作员和综合行政岗位；
2013年6月-至今，就职于湖北随州曾都汇丰村镇银行有限责任公司，从事支付文员岗位。</v>
          </cell>
          <cell r="AJ105" t="str">
            <v>父亲：章永军，工作单位：个体；
母亲：聂慧，工作单位：无；
配偶：黄彬峰，工作单位：随州市建筑工程质量和安全监督站。</v>
          </cell>
          <cell r="AK105" t="str">
            <v>无</v>
          </cell>
          <cell r="AL105" t="str">
            <v>无</v>
          </cell>
          <cell r="AM105" t="str">
            <v>湖北省随州市</v>
          </cell>
          <cell r="AN105" t="str">
            <v>雇员制书记员岗1</v>
          </cell>
          <cell r="AO105">
            <v>340101</v>
          </cell>
          <cell r="AP105" t="str">
            <v>大类</v>
          </cell>
          <cell r="AQ105" t="str">
            <v>雇员制检察辅助人员</v>
          </cell>
          <cell r="AR105" t="str">
            <v>7</v>
          </cell>
          <cell r="AS105" t="str">
            <v>1</v>
          </cell>
          <cell r="AT105" t="str">
            <v>14204001</v>
          </cell>
          <cell r="AU105" t="str">
            <v>14204001001</v>
          </cell>
          <cell r="AV105" t="str">
            <v>随州市人民检察院</v>
          </cell>
          <cell r="AW105" t="str">
            <v>随州市人民检察院</v>
          </cell>
          <cell r="AX105">
            <v>0</v>
          </cell>
          <cell r="AY105" t="b">
            <v>0</v>
          </cell>
          <cell r="AZ105" t="b">
            <v>0</v>
          </cell>
          <cell r="BA105" t="b">
            <v>0</v>
          </cell>
          <cell r="BB105">
            <v>-0.4</v>
          </cell>
        </row>
        <row r="106">
          <cell r="C106" t="str">
            <v>冯茜</v>
          </cell>
          <cell r="D106" t="str">
            <v>421302199108201226</v>
          </cell>
          <cell r="E106" t="str">
            <v>14204001001</v>
          </cell>
          <cell r="F106" t="str">
            <v>随州市人民检察院</v>
          </cell>
          <cell r="G106" t="str">
            <v>114204010815</v>
          </cell>
          <cell r="H106">
            <v>-1</v>
          </cell>
          <cell r="I106" t="str">
            <v>14204</v>
          </cell>
          <cell r="J106" t="str">
            <v>湖北省随州市</v>
          </cell>
          <cell r="K106" t="str">
            <v>14204</v>
          </cell>
          <cell r="L106" t="str">
            <v>142</v>
          </cell>
          <cell r="M106" t="str">
            <v>14204</v>
          </cell>
          <cell r="N106" t="str">
            <v>28</v>
          </cell>
          <cell r="O106" t="str">
            <v>女</v>
          </cell>
          <cell r="P106" t="str">
            <v>1991-08-20</v>
          </cell>
          <cell r="Q106" t="str">
            <v>湖北随州</v>
          </cell>
          <cell r="R106" t="str">
            <v>汉族</v>
          </cell>
          <cell r="S106" t="str">
            <v>中共党员(预备党员)</v>
          </cell>
          <cell r="T106" t="str">
            <v>大学本科</v>
          </cell>
          <cell r="U106" t="str">
            <v>无</v>
          </cell>
          <cell r="V106" t="str">
            <v>全日制</v>
          </cell>
          <cell r="W106" t="str">
            <v>2014-06-30</v>
          </cell>
          <cell r="X106" t="str">
            <v>湖北警官学院</v>
          </cell>
          <cell r="Y106" t="str">
            <v>65420134092007080</v>
          </cell>
          <cell r="Z106" t="str">
            <v>国际经济法</v>
          </cell>
          <cell r="AA106" t="str">
            <v>湖北省武汉市洪山区龙城路4号锦绣龙城8-2-602室</v>
          </cell>
          <cell r="AB106" t="str">
            <v>2015-05-30</v>
          </cell>
          <cell r="AC106" t="str">
            <v>否</v>
          </cell>
          <cell r="AD106" t="str">
            <v/>
          </cell>
          <cell r="AE106" t="str">
            <v>湖北省武汉市洪山区龙城路4号锦绣龙城8-2-602室</v>
          </cell>
          <cell r="AF106" t="str">
            <v>武汉市洪山区人民检察院</v>
          </cell>
          <cell r="AG106" t="str">
            <v>6年</v>
          </cell>
          <cell r="AH106" t="str">
            <v>无</v>
          </cell>
          <cell r="AI106" t="str">
            <v>2006.9-2009.6,高中
2009.9-2014.6，湖北警官学院，全日制本科
2015.5至今  武汉市洪山区人民检察院文员</v>
          </cell>
          <cell r="AJ106" t="str">
            <v>父亲，冯立国 务农
母亲，王道秀 务农</v>
          </cell>
          <cell r="AK106" t="str">
            <v>无</v>
          </cell>
          <cell r="AL106" t="str">
            <v/>
          </cell>
          <cell r="AM106" t="str">
            <v>湖北省随州市</v>
          </cell>
          <cell r="AN106" t="str">
            <v>雇员制书记员岗1</v>
          </cell>
          <cell r="AO106">
            <v>340101</v>
          </cell>
          <cell r="AP106" t="str">
            <v>大类</v>
          </cell>
          <cell r="AQ106" t="str">
            <v>雇员制检察辅助人员</v>
          </cell>
          <cell r="AR106" t="str">
            <v>7</v>
          </cell>
          <cell r="AS106" t="str">
            <v>1</v>
          </cell>
          <cell r="AT106" t="str">
            <v>14204001</v>
          </cell>
          <cell r="AU106" t="str">
            <v>14204001001</v>
          </cell>
          <cell r="AV106" t="str">
            <v>随州市人民检察院</v>
          </cell>
          <cell r="AW106" t="str">
            <v>随州市人民检察院</v>
          </cell>
          <cell r="AX106">
            <v>0</v>
          </cell>
          <cell r="AY106" t="b">
            <v>0</v>
          </cell>
          <cell r="AZ106" t="b">
            <v>0</v>
          </cell>
          <cell r="BA106" t="b">
            <v>0</v>
          </cell>
          <cell r="BB106">
            <v>-0.4</v>
          </cell>
        </row>
        <row r="107">
          <cell r="C107" t="str">
            <v>左文娟</v>
          </cell>
          <cell r="D107" t="str">
            <v>42098319870829322X</v>
          </cell>
          <cell r="E107" t="str">
            <v>14204001001</v>
          </cell>
          <cell r="F107" t="str">
            <v>随州市人民检察院</v>
          </cell>
          <cell r="G107" t="str">
            <v>114204010822</v>
          </cell>
          <cell r="H107">
            <v>-1</v>
          </cell>
          <cell r="I107" t="str">
            <v>14204</v>
          </cell>
          <cell r="J107" t="str">
            <v>湖北省随州市</v>
          </cell>
          <cell r="K107" t="str">
            <v>14204</v>
          </cell>
          <cell r="L107" t="str">
            <v>142</v>
          </cell>
          <cell r="M107" t="str">
            <v>14204</v>
          </cell>
          <cell r="N107" t="str">
            <v>32</v>
          </cell>
          <cell r="O107" t="str">
            <v>女</v>
          </cell>
          <cell r="P107" t="str">
            <v>1987-08-29</v>
          </cell>
          <cell r="Q107" t="str">
            <v>湖北广水</v>
          </cell>
          <cell r="R107" t="str">
            <v>汉族</v>
          </cell>
          <cell r="S107" t="str">
            <v>共青团员</v>
          </cell>
          <cell r="T107" t="str">
            <v>大学本科</v>
          </cell>
          <cell r="U107" t="str">
            <v>学士</v>
          </cell>
          <cell r="V107" t="str">
            <v>全日制</v>
          </cell>
          <cell r="W107" t="str">
            <v>2011-07-01</v>
          </cell>
          <cell r="X107" t="str">
            <v>长江大学工程技术学院</v>
          </cell>
          <cell r="Y107" t="str">
            <v>132451201105211321</v>
          </cell>
          <cell r="Z107" t="str">
            <v>化学工程与工艺</v>
          </cell>
          <cell r="AA107" t="str">
            <v>湖北广水</v>
          </cell>
          <cell r="AB107" t="str">
            <v>2011-09-01</v>
          </cell>
          <cell r="AC107" t="str">
            <v>否</v>
          </cell>
          <cell r="AD107" t="str">
            <v>无</v>
          </cell>
          <cell r="AE107" t="str">
            <v>湖北省随州市曾都区清河路清河星苑5栋</v>
          </cell>
          <cell r="AF107" t="str">
            <v>湖北省随州市高新区淅河镇云龙小学</v>
          </cell>
          <cell r="AG107" t="str">
            <v>9年</v>
          </cell>
          <cell r="AH107" t="str">
            <v>无</v>
          </cell>
          <cell r="AI107" t="str">
            <v>2004.9——2007.7就读于广水二中
2007.9——2011.7就读于长江大学工程技术学院
2011.9——2012.7在十堰市竹溪县泉溪镇中心学校支教一年
2012.9——2015.7在淅河二中任教三年
2015.9——2018.7在淅河镇小学任教三年
2018.9——至今在淅河镇云龙小学任教</v>
          </cell>
          <cell r="AJ107" t="str">
            <v>父亲  左德普  广水市邮政局
母亲  王枝芳  务农
丈夫  方和平  武汉市伟创聚赢科技有限公司
女儿  方语彤  云龙小学附属幼儿园</v>
          </cell>
          <cell r="AK107" t="str">
            <v>无</v>
          </cell>
          <cell r="AL107" t="str">
            <v>无</v>
          </cell>
          <cell r="AM107" t="str">
            <v>湖北省随州市</v>
          </cell>
          <cell r="AN107" t="str">
            <v>雇员制书记员岗1</v>
          </cell>
          <cell r="AO107">
            <v>340101</v>
          </cell>
          <cell r="AP107" t="str">
            <v>大类</v>
          </cell>
          <cell r="AQ107" t="str">
            <v>雇员制检察辅助人员</v>
          </cell>
          <cell r="AR107" t="str">
            <v>7</v>
          </cell>
          <cell r="AS107" t="str">
            <v>1</v>
          </cell>
          <cell r="AT107" t="str">
            <v>14204001</v>
          </cell>
          <cell r="AU107" t="str">
            <v>14204001001</v>
          </cell>
          <cell r="AV107" t="str">
            <v>随州市人民检察院</v>
          </cell>
          <cell r="AW107" t="str">
            <v>随州市人民检察院</v>
          </cell>
          <cell r="AX107">
            <v>0</v>
          </cell>
          <cell r="AY107" t="b">
            <v>0</v>
          </cell>
          <cell r="AZ107" t="b">
            <v>0</v>
          </cell>
          <cell r="BA107" t="b">
            <v>0</v>
          </cell>
          <cell r="BB107">
            <v>-0.4</v>
          </cell>
        </row>
        <row r="108">
          <cell r="C108" t="str">
            <v>江再华</v>
          </cell>
          <cell r="D108" t="str">
            <v>421302199509238214</v>
          </cell>
          <cell r="E108" t="str">
            <v>14204001001</v>
          </cell>
          <cell r="F108" t="str">
            <v>随州市人民检察院</v>
          </cell>
          <cell r="G108" t="str">
            <v>114204010928</v>
          </cell>
          <cell r="H108">
            <v>-1</v>
          </cell>
          <cell r="I108" t="str">
            <v>14204</v>
          </cell>
          <cell r="J108" t="str">
            <v>湖北省随州市</v>
          </cell>
          <cell r="K108" t="str">
            <v>14204</v>
          </cell>
          <cell r="L108" t="str">
            <v>142</v>
          </cell>
          <cell r="M108" t="str">
            <v>14204</v>
          </cell>
          <cell r="N108" t="str">
            <v>24</v>
          </cell>
          <cell r="O108" t="str">
            <v>男</v>
          </cell>
          <cell r="P108" t="str">
            <v>1995-09-23</v>
          </cell>
          <cell r="Q108" t="str">
            <v>湖北随州</v>
          </cell>
          <cell r="R108" t="str">
            <v>汉族</v>
          </cell>
          <cell r="S108" t="str">
            <v>共青团员</v>
          </cell>
          <cell r="T108" t="str">
            <v>大学本科</v>
          </cell>
          <cell r="U108" t="str">
            <v>学士</v>
          </cell>
          <cell r="V108" t="str">
            <v>全日制</v>
          </cell>
          <cell r="W108" t="str">
            <v>2018-06-20</v>
          </cell>
          <cell r="X108" t="str">
            <v>武汉体育学院</v>
          </cell>
          <cell r="Y108" t="str">
            <v>105221201805971760</v>
          </cell>
          <cell r="Z108" t="str">
            <v>社会体育指导与管理</v>
          </cell>
          <cell r="AA108" t="str">
            <v>湖北随州</v>
          </cell>
          <cell r="AB108" t="str">
            <v>2018-09-25</v>
          </cell>
          <cell r="AC108" t="str">
            <v>否</v>
          </cell>
          <cell r="AD108" t="str">
            <v/>
          </cell>
          <cell r="AE108" t="str">
            <v>湖北省随州市曾都区洛阳镇揭家村六组45号</v>
          </cell>
          <cell r="AF108" t="str">
            <v>无</v>
          </cell>
          <cell r="AG108" t="str">
            <v/>
          </cell>
          <cell r="AH108" t="str">
            <v/>
          </cell>
          <cell r="AI108" t="str">
            <v>2011年9月-2014年6月 曾都一中
2014年9月-2018年6月 武汉体育学院
2018年9月-2020年2月 北京陶冶正和旅游文化有限公司</v>
          </cell>
          <cell r="AJ108" t="str">
            <v>父亲 江传生 建国小学
母亲 吕存芝 务农</v>
          </cell>
          <cell r="AK108" t="str">
            <v>无</v>
          </cell>
          <cell r="AL108" t="str">
            <v/>
          </cell>
          <cell r="AM108" t="str">
            <v>湖北省随州市</v>
          </cell>
          <cell r="AN108" t="str">
            <v>雇员制书记员岗1</v>
          </cell>
          <cell r="AO108">
            <v>340101</v>
          </cell>
          <cell r="AP108" t="str">
            <v>大类</v>
          </cell>
          <cell r="AQ108" t="str">
            <v>雇员制检察辅助人员</v>
          </cell>
          <cell r="AR108" t="str">
            <v>7</v>
          </cell>
          <cell r="AS108" t="str">
            <v>1</v>
          </cell>
          <cell r="AT108" t="str">
            <v>14204001</v>
          </cell>
          <cell r="AU108" t="str">
            <v>14204001001</v>
          </cell>
          <cell r="AV108" t="str">
            <v>随州市人民检察院</v>
          </cell>
          <cell r="AW108" t="str">
            <v>随州市人民检察院</v>
          </cell>
          <cell r="AX108">
            <v>0</v>
          </cell>
          <cell r="AY108" t="b">
            <v>0</v>
          </cell>
          <cell r="AZ108" t="b">
            <v>0</v>
          </cell>
          <cell r="BA108" t="b">
            <v>0</v>
          </cell>
          <cell r="BB108">
            <v>-0.4</v>
          </cell>
        </row>
        <row r="109">
          <cell r="C109" t="str">
            <v>程雨佳</v>
          </cell>
          <cell r="D109" t="str">
            <v>42130219950209422X</v>
          </cell>
          <cell r="E109" t="str">
            <v>14204001001</v>
          </cell>
          <cell r="F109" t="str">
            <v>随州市人民检察院</v>
          </cell>
          <cell r="G109" t="str">
            <v>114204010929</v>
          </cell>
          <cell r="H109">
            <v>-1</v>
          </cell>
          <cell r="I109" t="str">
            <v>14204</v>
          </cell>
          <cell r="J109" t="str">
            <v>湖北省随州市</v>
          </cell>
          <cell r="K109" t="str">
            <v>14204</v>
          </cell>
          <cell r="L109" t="str">
            <v>142</v>
          </cell>
          <cell r="M109" t="str">
            <v>14204</v>
          </cell>
          <cell r="N109" t="str">
            <v>25</v>
          </cell>
          <cell r="O109" t="str">
            <v>女</v>
          </cell>
          <cell r="P109" t="str">
            <v>1995-02-09</v>
          </cell>
          <cell r="Q109" t="str">
            <v>随州</v>
          </cell>
          <cell r="R109" t="str">
            <v>汉族</v>
          </cell>
          <cell r="S109" t="str">
            <v>共青团员</v>
          </cell>
          <cell r="T109" t="str">
            <v>大学本科</v>
          </cell>
          <cell r="U109" t="str">
            <v>无</v>
          </cell>
          <cell r="V109" t="str">
            <v>非全日制</v>
          </cell>
          <cell r="W109" t="str">
            <v>2017-12-30</v>
          </cell>
          <cell r="X109" t="str">
            <v>湖北经济学院</v>
          </cell>
          <cell r="Y109" t="str">
            <v>65420158151100528</v>
          </cell>
          <cell r="Z109" t="str">
            <v>会计</v>
          </cell>
          <cell r="AA109" t="str">
            <v>随州</v>
          </cell>
          <cell r="AB109" t="str">
            <v>2017-08-01</v>
          </cell>
          <cell r="AC109" t="str">
            <v>否</v>
          </cell>
          <cell r="AD109" t="str">
            <v/>
          </cell>
          <cell r="AE109" t="str">
            <v>随州市曾都区东城街道同兴苑小区</v>
          </cell>
          <cell r="AF109" t="str">
            <v>无</v>
          </cell>
          <cell r="AG109" t="str">
            <v>2年</v>
          </cell>
          <cell r="AH109" t="str">
            <v>无</v>
          </cell>
          <cell r="AI109" t="str">
            <v>2011.9.1-2014.6.30     随州二中          2014.9.1-2017.6.30     湖北商贸学院（全日制大专）2014.6.30-2017.12.30   湖北经济学院（本科）2017.8.1-2019.8.1      随县扶贫办（三支一扶）</v>
          </cell>
          <cell r="AJ109" t="str">
            <v>父亲    程仕波    个体                    母亲    罗贵琴  随县殷店镇卫生院            老公    王子龙    个体</v>
          </cell>
          <cell r="AK109" t="str">
            <v>无</v>
          </cell>
          <cell r="AL109" t="str">
            <v>大专是全日制大专</v>
          </cell>
          <cell r="AM109" t="str">
            <v>湖北省随州市</v>
          </cell>
          <cell r="AN109" t="str">
            <v>雇员制书记员岗1</v>
          </cell>
          <cell r="AO109">
            <v>340101</v>
          </cell>
          <cell r="AP109" t="str">
            <v>大类</v>
          </cell>
          <cell r="AQ109" t="str">
            <v>雇员制检察辅助人员</v>
          </cell>
          <cell r="AR109" t="str">
            <v>7</v>
          </cell>
          <cell r="AS109" t="str">
            <v>1</v>
          </cell>
          <cell r="AT109" t="str">
            <v>14204001</v>
          </cell>
          <cell r="AU109" t="str">
            <v>14204001001</v>
          </cell>
          <cell r="AV109" t="str">
            <v>随州市人民检察院</v>
          </cell>
          <cell r="AW109" t="str">
            <v>随州市人民检察院</v>
          </cell>
          <cell r="AX109">
            <v>0</v>
          </cell>
          <cell r="AY109" t="b">
            <v>0</v>
          </cell>
          <cell r="AZ109" t="b">
            <v>0</v>
          </cell>
          <cell r="BA109" t="b">
            <v>0</v>
          </cell>
          <cell r="BB109">
            <v>-0.4</v>
          </cell>
        </row>
        <row r="110">
          <cell r="C110" t="str">
            <v>王双章</v>
          </cell>
          <cell r="D110" t="str">
            <v>429001198704103139</v>
          </cell>
          <cell r="E110" t="str">
            <v>14204001001</v>
          </cell>
          <cell r="F110" t="str">
            <v>随州市人民检察院</v>
          </cell>
          <cell r="G110" t="str">
            <v>114204011004</v>
          </cell>
          <cell r="H110">
            <v>-1</v>
          </cell>
          <cell r="I110" t="str">
            <v>14204</v>
          </cell>
          <cell r="J110" t="str">
            <v>湖北省随州市</v>
          </cell>
          <cell r="K110" t="str">
            <v>14204</v>
          </cell>
          <cell r="L110" t="str">
            <v>142</v>
          </cell>
          <cell r="M110" t="str">
            <v>14204</v>
          </cell>
          <cell r="N110" t="str">
            <v>33</v>
          </cell>
          <cell r="O110" t="str">
            <v>男</v>
          </cell>
          <cell r="P110" t="str">
            <v>1987-04-10</v>
          </cell>
          <cell r="Q110" t="str">
            <v>湖北随州</v>
          </cell>
          <cell r="R110" t="str">
            <v>汉族</v>
          </cell>
          <cell r="S110" t="str">
            <v>共青团员</v>
          </cell>
          <cell r="T110" t="str">
            <v>大学专科</v>
          </cell>
          <cell r="U110" t="str">
            <v>无</v>
          </cell>
          <cell r="V110" t="str">
            <v>全日制</v>
          </cell>
          <cell r="W110" t="str">
            <v>2010-06-01</v>
          </cell>
          <cell r="X110" t="str">
            <v>长江职业学院</v>
          </cell>
          <cell r="Y110" t="str">
            <v>109561201006581513</v>
          </cell>
          <cell r="Z110" t="str">
            <v>计算机网络</v>
          </cell>
          <cell r="AA110" t="str">
            <v>湖北随州安居镇漂河村1组</v>
          </cell>
          <cell r="AB110" t="str">
            <v>2010-07-20</v>
          </cell>
          <cell r="AC110" t="str">
            <v>否</v>
          </cell>
          <cell r="AD110" t="str">
            <v/>
          </cell>
          <cell r="AE110" t="str">
            <v>湖北随州齐星花园5-2-1004</v>
          </cell>
          <cell r="AF110" t="str">
            <v>随州奥龙汽车有限公司</v>
          </cell>
          <cell r="AG110" t="str">
            <v>10</v>
          </cell>
          <cell r="AH110" t="str">
            <v>网络工程师</v>
          </cell>
          <cell r="AI110" t="str">
            <v>2004.09-2007.06 随州3中
2007.09-2010.06 长江职业学院
2010.07-2015  中铁十一局南方电气化局襄阳分公司  网络工程师
2015-至今  随州奥龙汽车有限公司  网络工程师</v>
          </cell>
          <cell r="AJ110" t="str">
            <v>父亲   王永义 务农
母亲   章万英 务农
妻子   彭敏  中国移动随州分公司  客服
大儿子 王晨瑞  上小学
小儿子 王晨宇 幼儿园</v>
          </cell>
          <cell r="AK110" t="str">
            <v>无</v>
          </cell>
          <cell r="AL110" t="str">
            <v>无</v>
          </cell>
          <cell r="AM110" t="str">
            <v>湖北省随州市</v>
          </cell>
          <cell r="AN110" t="str">
            <v>雇员制书记员岗1</v>
          </cell>
          <cell r="AO110">
            <v>340101</v>
          </cell>
          <cell r="AP110" t="str">
            <v>大类</v>
          </cell>
          <cell r="AQ110" t="str">
            <v>雇员制检察辅助人员</v>
          </cell>
          <cell r="AR110" t="str">
            <v>7</v>
          </cell>
          <cell r="AS110" t="str">
            <v>1</v>
          </cell>
          <cell r="AT110" t="str">
            <v>14204001</v>
          </cell>
          <cell r="AU110" t="str">
            <v>14204001001</v>
          </cell>
          <cell r="AV110" t="str">
            <v>随州市人民检察院</v>
          </cell>
          <cell r="AW110" t="str">
            <v>随州市人民检察院</v>
          </cell>
          <cell r="AX110">
            <v>0</v>
          </cell>
          <cell r="AY110" t="b">
            <v>0</v>
          </cell>
          <cell r="AZ110" t="b">
            <v>0</v>
          </cell>
          <cell r="BA110" t="b">
            <v>0</v>
          </cell>
          <cell r="BB110">
            <v>-0.4</v>
          </cell>
        </row>
        <row r="111">
          <cell r="C111" t="str">
            <v>袁清清</v>
          </cell>
          <cell r="D111" t="str">
            <v>429001199310296462</v>
          </cell>
          <cell r="E111" t="str">
            <v>14204001001</v>
          </cell>
          <cell r="F111" t="str">
            <v>随州市人民检察院</v>
          </cell>
          <cell r="G111" t="str">
            <v>114204011017</v>
          </cell>
          <cell r="H111">
            <v>-1</v>
          </cell>
          <cell r="I111" t="str">
            <v>14204</v>
          </cell>
          <cell r="J111" t="str">
            <v>湖北省随州市</v>
          </cell>
          <cell r="K111" t="str">
            <v>14204</v>
          </cell>
          <cell r="L111" t="str">
            <v>142</v>
          </cell>
          <cell r="M111" t="str">
            <v>14204</v>
          </cell>
          <cell r="N111" t="str">
            <v>26</v>
          </cell>
          <cell r="O111" t="str">
            <v>女</v>
          </cell>
          <cell r="P111" t="str">
            <v>1993-10-29</v>
          </cell>
          <cell r="Q111" t="str">
            <v>湖北省随州市</v>
          </cell>
          <cell r="R111" t="str">
            <v>汉族</v>
          </cell>
          <cell r="S111" t="str">
            <v>共青团员</v>
          </cell>
          <cell r="T111" t="str">
            <v>大学本科</v>
          </cell>
          <cell r="U111" t="str">
            <v>学士</v>
          </cell>
          <cell r="V111" t="str">
            <v>全日制</v>
          </cell>
          <cell r="W111" t="str">
            <v>2017-06-22</v>
          </cell>
          <cell r="X111" t="str">
            <v>长春理工大学</v>
          </cell>
          <cell r="Y111" t="str">
            <v>101861201705003780</v>
          </cell>
          <cell r="Z111" t="str">
            <v>广告学</v>
          </cell>
          <cell r="AA111" t="str">
            <v>湖北省随州市</v>
          </cell>
          <cell r="AB111" t="str">
            <v>2017-08-15</v>
          </cell>
          <cell r="AC111" t="str">
            <v>否</v>
          </cell>
          <cell r="AD111" t="str">
            <v/>
          </cell>
          <cell r="AE111" t="str">
            <v>武汉市江岸区大智街街道大智嘉园b栋2702</v>
          </cell>
          <cell r="AF111" t="str">
            <v>待业中</v>
          </cell>
          <cell r="AG111" t="str">
            <v>2年</v>
          </cell>
          <cell r="AH111" t="str">
            <v>无</v>
          </cell>
          <cell r="AI111" t="str">
            <v>教育经历：
2009年9月-2013年6月 曾都区第一高级中学 文科
2013年9月-2017年6月 长春理工大学 广告学 学士学位（全日制）
工作经历：
2017年10月-2018年6月 三人行传媒集团股份有限公司
2018年7月-2019年2月 艾欧塔广告有限公司
2019年3月-2019年11月 仟传网络科技科技有限公司
2019年12月-至今 待业
毕业后在上海的广告公司工作两年多，工作岗位是客户执行，工作内容是对外对接客户的广告投放需求，对内沟通协调内部的文案、设计、策划、媒介等</v>
          </cell>
          <cell r="AJ111" t="str">
            <v>父亲：袁秀洪 在家务农
母亲：张先知 在家务农
弟弟：袁海东 武汉房产经纪人</v>
          </cell>
          <cell r="AK111" t="str">
            <v>无</v>
          </cell>
          <cell r="AL111" t="str">
            <v>无</v>
          </cell>
          <cell r="AM111" t="str">
            <v>湖北省随州市</v>
          </cell>
          <cell r="AN111" t="str">
            <v>雇员制书记员岗1</v>
          </cell>
          <cell r="AO111">
            <v>340101</v>
          </cell>
          <cell r="AP111" t="str">
            <v>大类</v>
          </cell>
          <cell r="AQ111" t="str">
            <v>雇员制检察辅助人员</v>
          </cell>
          <cell r="AR111" t="str">
            <v>7</v>
          </cell>
          <cell r="AS111" t="str">
            <v>1</v>
          </cell>
          <cell r="AT111" t="str">
            <v>14204001</v>
          </cell>
          <cell r="AU111" t="str">
            <v>14204001001</v>
          </cell>
          <cell r="AV111" t="str">
            <v>随州市人民检察院</v>
          </cell>
          <cell r="AW111" t="str">
            <v>随州市人民检察院</v>
          </cell>
          <cell r="AX111">
            <v>0</v>
          </cell>
          <cell r="AY111" t="b">
            <v>0</v>
          </cell>
          <cell r="AZ111" t="b">
            <v>0</v>
          </cell>
          <cell r="BA111" t="b">
            <v>0</v>
          </cell>
          <cell r="BB111">
            <v>-0.4</v>
          </cell>
        </row>
        <row r="112">
          <cell r="C112" t="str">
            <v>陈秋宇</v>
          </cell>
          <cell r="D112" t="str">
            <v>429001198708300017</v>
          </cell>
          <cell r="E112" t="str">
            <v>14204001001</v>
          </cell>
          <cell r="F112" t="str">
            <v>随州市人民检察院</v>
          </cell>
          <cell r="G112" t="str">
            <v>114204011018</v>
          </cell>
          <cell r="H112">
            <v>-1</v>
          </cell>
          <cell r="I112" t="str">
            <v>14204</v>
          </cell>
          <cell r="J112" t="str">
            <v>湖北省随州市</v>
          </cell>
          <cell r="K112" t="str">
            <v>14204</v>
          </cell>
          <cell r="L112" t="str">
            <v>142</v>
          </cell>
          <cell r="M112" t="str">
            <v>14204</v>
          </cell>
          <cell r="N112" t="str">
            <v>32</v>
          </cell>
          <cell r="O112" t="str">
            <v>男</v>
          </cell>
          <cell r="P112" t="str">
            <v>1987-08-30</v>
          </cell>
          <cell r="Q112" t="str">
            <v>随州</v>
          </cell>
          <cell r="R112" t="str">
            <v>汉族</v>
          </cell>
          <cell r="S112" t="str">
            <v>群众</v>
          </cell>
          <cell r="T112" t="str">
            <v>大学专科</v>
          </cell>
          <cell r="U112" t="str">
            <v>无</v>
          </cell>
          <cell r="V112" t="str">
            <v>全日制</v>
          </cell>
          <cell r="W112" t="str">
            <v>2009-06-30</v>
          </cell>
          <cell r="X112" t="str">
            <v>湖北经济学院</v>
          </cell>
          <cell r="Y112" t="str">
            <v>116001200906000075</v>
          </cell>
          <cell r="Z112" t="str">
            <v>电子商务</v>
          </cell>
          <cell r="AA112" t="str">
            <v>湖北随州</v>
          </cell>
          <cell r="AB112" t="str">
            <v>2009-07-04</v>
          </cell>
          <cell r="AC112" t="str">
            <v>否</v>
          </cell>
          <cell r="AD112" t="str">
            <v/>
          </cell>
          <cell r="AE112" t="str">
            <v>随州市曾都区沿河大道122号随州日报社</v>
          </cell>
          <cell r="AF112" t="str">
            <v>鄂旅投随州星程置业有限公司</v>
          </cell>
          <cell r="AG112" t="str">
            <v>5年</v>
          </cell>
          <cell r="AH112" t="str">
            <v/>
          </cell>
          <cell r="AI112" t="str">
            <v>2003年9月-2006年6月，随州市第一中学；
2006年9月-2009年6月，湖北经济学院；
2009年7月-2011年6月，深圳锋宝科技有限公司，任生产主管；
2011年7月-2015年7月，随州广播电视报社，任编辑、摄影记者；
2015年7月-今，鄂旅投随州星程置业有限公司，行政专员、工程师。</v>
          </cell>
          <cell r="AJ112" t="str">
            <v>父亲：陈德友，随州日报社；
母亲：王愉萍，铁树集团。</v>
          </cell>
          <cell r="AK112" t="str">
            <v>无</v>
          </cell>
          <cell r="AL112" t="str">
            <v/>
          </cell>
          <cell r="AM112" t="str">
            <v>湖北省随州市</v>
          </cell>
          <cell r="AN112" t="str">
            <v>雇员制书记员岗1</v>
          </cell>
          <cell r="AO112">
            <v>340101</v>
          </cell>
          <cell r="AP112" t="str">
            <v>大类</v>
          </cell>
          <cell r="AQ112" t="str">
            <v>雇员制检察辅助人员</v>
          </cell>
          <cell r="AR112" t="str">
            <v>7</v>
          </cell>
          <cell r="AS112" t="str">
            <v>1</v>
          </cell>
          <cell r="AT112" t="str">
            <v>14204001</v>
          </cell>
          <cell r="AU112" t="str">
            <v>14204001001</v>
          </cell>
          <cell r="AV112" t="str">
            <v>随州市人民检察院</v>
          </cell>
          <cell r="AW112" t="str">
            <v>随州市人民检察院</v>
          </cell>
          <cell r="AX112">
            <v>0</v>
          </cell>
          <cell r="AY112" t="b">
            <v>0</v>
          </cell>
          <cell r="AZ112" t="b">
            <v>0</v>
          </cell>
          <cell r="BA112" t="b">
            <v>0</v>
          </cell>
          <cell r="BB112">
            <v>-0.4</v>
          </cell>
        </row>
        <row r="113">
          <cell r="C113" t="str">
            <v>李欣</v>
          </cell>
          <cell r="D113" t="str">
            <v>411321199002263928</v>
          </cell>
          <cell r="E113" t="str">
            <v>14204001001</v>
          </cell>
          <cell r="F113" t="str">
            <v>随州市人民检察院</v>
          </cell>
          <cell r="G113" t="str">
            <v>114204011024</v>
          </cell>
          <cell r="H113">
            <v>-1</v>
          </cell>
          <cell r="I113" t="str">
            <v>14204</v>
          </cell>
          <cell r="J113" t="str">
            <v>湖北省随州市</v>
          </cell>
          <cell r="K113" t="str">
            <v>14204</v>
          </cell>
          <cell r="L113" t="str">
            <v>142</v>
          </cell>
          <cell r="M113" t="str">
            <v>14204</v>
          </cell>
          <cell r="N113" t="str">
            <v>30</v>
          </cell>
          <cell r="O113" t="str">
            <v>女</v>
          </cell>
          <cell r="P113" t="str">
            <v>1990-02-26</v>
          </cell>
          <cell r="Q113" t="str">
            <v>河南省桐柏县</v>
          </cell>
          <cell r="R113" t="str">
            <v>汉族</v>
          </cell>
          <cell r="S113" t="str">
            <v>群众</v>
          </cell>
          <cell r="T113" t="str">
            <v>大学专科</v>
          </cell>
          <cell r="U113" t="str">
            <v>无</v>
          </cell>
          <cell r="V113" t="str">
            <v>全日制</v>
          </cell>
          <cell r="W113" t="str">
            <v>2011-07-01</v>
          </cell>
          <cell r="X113" t="str">
            <v>河南农业职业学院</v>
          </cell>
          <cell r="Y113" t="str">
            <v>137901201106002027</v>
          </cell>
          <cell r="Z113" t="str">
            <v>食品营养与检测</v>
          </cell>
          <cell r="AA113" t="str">
            <v>河南省桐柏县</v>
          </cell>
          <cell r="AB113" t="str">
            <v>2011-08-01</v>
          </cell>
          <cell r="AC113" t="str">
            <v>否</v>
          </cell>
          <cell r="AD113" t="str">
            <v/>
          </cell>
          <cell r="AE113" t="str">
            <v>河南省桐柏县大唐盛世花园</v>
          </cell>
          <cell r="AF113" t="str">
            <v>桐柏县企业养老保险管理局</v>
          </cell>
          <cell r="AG113" t="str">
            <v>3年</v>
          </cell>
          <cell r="AH113" t="str">
            <v>无</v>
          </cell>
          <cell r="AI113" t="str">
            <v>2005年9月—2008年7月  桐柏县实验高中
2008年9月—2011年7月  河南农业职业学院
2010年8月—2011年9月  浙江一鸣食品股份有限公司 人事助理
2012年3月—2014年11月 郑州1+2房产股份有限公司  置业顾问
2015年2月—2017年4月  自主创业
2017年9月至今  桐柏县企业养老保险局</v>
          </cell>
          <cell r="AJ113" t="str">
            <v>父李付成 务农
母岳仁凤 务农
姐李玉 务农
兄李浩洋 深圳航空公司公务员</v>
          </cell>
          <cell r="AK113" t="str">
            <v>无</v>
          </cell>
          <cell r="AL113" t="str">
            <v>无</v>
          </cell>
          <cell r="AM113" t="str">
            <v>湖北省随州市</v>
          </cell>
          <cell r="AN113" t="str">
            <v>雇员制书记员岗1</v>
          </cell>
          <cell r="AO113">
            <v>340101</v>
          </cell>
          <cell r="AP113" t="str">
            <v>大类</v>
          </cell>
          <cell r="AQ113" t="str">
            <v>雇员制检察辅助人员</v>
          </cell>
          <cell r="AR113" t="str">
            <v>7</v>
          </cell>
          <cell r="AS113" t="str">
            <v>1</v>
          </cell>
          <cell r="AT113" t="str">
            <v>14204001</v>
          </cell>
          <cell r="AU113" t="str">
            <v>14204001001</v>
          </cell>
          <cell r="AV113" t="str">
            <v>随州市人民检察院</v>
          </cell>
          <cell r="AW113" t="str">
            <v>随州市人民检察院</v>
          </cell>
          <cell r="AX113">
            <v>0</v>
          </cell>
          <cell r="AY113" t="b">
            <v>0</v>
          </cell>
          <cell r="AZ113" t="b">
            <v>0</v>
          </cell>
          <cell r="BA113" t="b">
            <v>0</v>
          </cell>
          <cell r="BB113">
            <v>-0.4</v>
          </cell>
        </row>
        <row r="114">
          <cell r="C114" t="str">
            <v>李萍</v>
          </cell>
          <cell r="D114" t="str">
            <v>421381199210265221</v>
          </cell>
          <cell r="E114" t="str">
            <v>14204001001</v>
          </cell>
          <cell r="F114" t="str">
            <v>随州市人民检察院</v>
          </cell>
          <cell r="G114" t="str">
            <v>114204011107</v>
          </cell>
          <cell r="H114">
            <v>-1</v>
          </cell>
          <cell r="I114" t="str">
            <v>14204</v>
          </cell>
          <cell r="J114" t="str">
            <v>湖北省随州市</v>
          </cell>
          <cell r="K114" t="str">
            <v>14204</v>
          </cell>
          <cell r="L114" t="str">
            <v>142</v>
          </cell>
          <cell r="M114" t="str">
            <v>14204</v>
          </cell>
          <cell r="N114" t="str">
            <v>27</v>
          </cell>
          <cell r="O114" t="str">
            <v>女</v>
          </cell>
          <cell r="P114" t="str">
            <v>1992-10-26</v>
          </cell>
          <cell r="Q114" t="str">
            <v>湖北广水</v>
          </cell>
          <cell r="R114" t="str">
            <v>汉族</v>
          </cell>
          <cell r="S114" t="str">
            <v>共青团员</v>
          </cell>
          <cell r="T114" t="str">
            <v>大学本科</v>
          </cell>
          <cell r="U114" t="str">
            <v>学士</v>
          </cell>
          <cell r="V114" t="str">
            <v>全日制</v>
          </cell>
          <cell r="W114" t="str">
            <v>2014-07-01</v>
          </cell>
          <cell r="X114" t="str">
            <v>安徽财经大学商学院</v>
          </cell>
          <cell r="Y114" t="str">
            <v>136111201405001556</v>
          </cell>
          <cell r="Z114" t="str">
            <v>会计学</v>
          </cell>
          <cell r="AA114" t="str">
            <v>湖北省广水市马坪镇黄金畈村三组</v>
          </cell>
          <cell r="AB114" t="str">
            <v>2014-08-01</v>
          </cell>
          <cell r="AC114" t="str">
            <v>否</v>
          </cell>
          <cell r="AD114" t="str">
            <v/>
          </cell>
          <cell r="AE114" t="str">
            <v>湖北省随州市曾都区文峰塔居委会二组鹿鹤街240号</v>
          </cell>
          <cell r="AF114" t="str">
            <v>上海卓卡家具有限公司</v>
          </cell>
          <cell r="AG114" t="str">
            <v>四年</v>
          </cell>
          <cell r="AH114" t="str">
            <v>无该类专业资格或能力水平证书</v>
          </cell>
          <cell r="AI114" t="str">
            <v>2007.09-2010.06 随州市第一中学 学生
2010.10-2014.07 安徽财经大学商学院 学生
2014.08-2015.05 耀邦家具 会计
2015.06-2019.01 上海卓卡家具有限公司 销售经理，培训师
2019.02至今 待业</v>
          </cell>
          <cell r="AJ114" t="str">
            <v>父亲李耀明，从事家具设计工作；
母亲聂冬芝，在随州市香江家具城经营家具个体销售；丈夫陈着，在随州市慈铭体检行政办公室工作。</v>
          </cell>
          <cell r="AK114" t="str">
            <v>无</v>
          </cell>
          <cell r="AL114" t="str">
            <v>无</v>
          </cell>
          <cell r="AM114" t="str">
            <v>湖北省随州市</v>
          </cell>
          <cell r="AN114" t="str">
            <v>雇员制书记员岗1</v>
          </cell>
          <cell r="AO114">
            <v>340101</v>
          </cell>
          <cell r="AP114" t="str">
            <v>大类</v>
          </cell>
          <cell r="AQ114" t="str">
            <v>雇员制检察辅助人员</v>
          </cell>
          <cell r="AR114" t="str">
            <v>7</v>
          </cell>
          <cell r="AS114" t="str">
            <v>1</v>
          </cell>
          <cell r="AT114" t="str">
            <v>14204001</v>
          </cell>
          <cell r="AU114" t="str">
            <v>14204001001</v>
          </cell>
          <cell r="AV114" t="str">
            <v>随州市人民检察院</v>
          </cell>
          <cell r="AW114" t="str">
            <v>随州市人民检察院</v>
          </cell>
          <cell r="AX114">
            <v>0</v>
          </cell>
          <cell r="AY114" t="b">
            <v>0</v>
          </cell>
          <cell r="AZ114" t="b">
            <v>0</v>
          </cell>
          <cell r="BA114" t="b">
            <v>0</v>
          </cell>
          <cell r="BB114">
            <v>-0.4</v>
          </cell>
        </row>
        <row r="115">
          <cell r="C115" t="str">
            <v>朱琳琳</v>
          </cell>
          <cell r="D115" t="str">
            <v>421302199009257662</v>
          </cell>
          <cell r="E115" t="str">
            <v>14204001001</v>
          </cell>
          <cell r="F115" t="str">
            <v>随州市人民检察院</v>
          </cell>
          <cell r="G115" t="str">
            <v>114204011211</v>
          </cell>
          <cell r="H115">
            <v>-1</v>
          </cell>
          <cell r="I115" t="str">
            <v>14204</v>
          </cell>
          <cell r="J115" t="str">
            <v>湖北省随州市</v>
          </cell>
          <cell r="K115" t="str">
            <v>14204</v>
          </cell>
          <cell r="L115" t="str">
            <v>142</v>
          </cell>
          <cell r="M115" t="str">
            <v>14204</v>
          </cell>
          <cell r="N115" t="str">
            <v>29</v>
          </cell>
          <cell r="O115" t="str">
            <v>女</v>
          </cell>
          <cell r="P115" t="str">
            <v>1990-09-25</v>
          </cell>
          <cell r="Q115" t="str">
            <v>湖北随州</v>
          </cell>
          <cell r="R115" t="str">
            <v>汉族</v>
          </cell>
          <cell r="S115" t="str">
            <v>群众</v>
          </cell>
          <cell r="T115" t="str">
            <v>大学专科</v>
          </cell>
          <cell r="U115" t="str">
            <v>无</v>
          </cell>
          <cell r="V115" t="str">
            <v>全日制</v>
          </cell>
          <cell r="W115" t="str">
            <v>2013-06-30</v>
          </cell>
          <cell r="X115" t="str">
            <v>武汉交通职业学院</v>
          </cell>
          <cell r="Y115" t="str">
            <v>132641201306827435</v>
          </cell>
          <cell r="Z115" t="str">
            <v>港口业务管理</v>
          </cell>
          <cell r="AA115" t="str">
            <v>湖北省随州市随县均川镇圆通寺村</v>
          </cell>
          <cell r="AB115" t="str">
            <v>2013-07-01</v>
          </cell>
          <cell r="AC115" t="str">
            <v>否</v>
          </cell>
          <cell r="AD115" t="str">
            <v/>
          </cell>
          <cell r="AE115" t="str">
            <v>湖北省随州市曾都区清河路口新万基现代城</v>
          </cell>
          <cell r="AF115" t="str">
            <v>随州市威马宝骏汽车服务有限公司</v>
          </cell>
          <cell r="AG115" t="str">
            <v>6</v>
          </cell>
          <cell r="AH115" t="str">
            <v>无</v>
          </cell>
          <cell r="AI115" t="str">
            <v>2010年高中毕业于曾都区第一高级中学；2013年大学毕业于武汉交通职业学院直接以订单班形式于襄阳德邦物流任职收银员兼出单员一职；2014年7月取得自考本科武汉纺织大学人力资源管理本科毕业证书,；2014年7月至今在随州市威马宝骏汽车服务有限公司任职金融续保专员一职。</v>
          </cell>
          <cell r="AJ115" t="str">
            <v>父亲：朱宗云 57岁  务农；母亲：王明芹 54岁 务农；老公：宋晓洋 29岁 目前就职于 湖北齐星车身有限公司 质检员一职；女儿：宋慧彤 4岁 幼儿园。</v>
          </cell>
          <cell r="AK115" t="str">
            <v>无</v>
          </cell>
          <cell r="AL115" t="str">
            <v>无</v>
          </cell>
          <cell r="AM115" t="str">
            <v>湖北省随州市</v>
          </cell>
          <cell r="AN115" t="str">
            <v>雇员制书记员岗1</v>
          </cell>
          <cell r="AO115">
            <v>340101</v>
          </cell>
          <cell r="AP115" t="str">
            <v>大类</v>
          </cell>
          <cell r="AQ115" t="str">
            <v>雇员制检察辅助人员</v>
          </cell>
          <cell r="AR115" t="str">
            <v>7</v>
          </cell>
          <cell r="AS115" t="str">
            <v>1</v>
          </cell>
          <cell r="AT115" t="str">
            <v>14204001</v>
          </cell>
          <cell r="AU115" t="str">
            <v>14204001001</v>
          </cell>
          <cell r="AV115" t="str">
            <v>随州市人民检察院</v>
          </cell>
          <cell r="AW115" t="str">
            <v>随州市人民检察院</v>
          </cell>
          <cell r="AX115">
            <v>0</v>
          </cell>
          <cell r="AY115" t="b">
            <v>0</v>
          </cell>
          <cell r="AZ115" t="b">
            <v>0</v>
          </cell>
          <cell r="BA115" t="b">
            <v>0</v>
          </cell>
          <cell r="BB115">
            <v>-0.4</v>
          </cell>
        </row>
        <row r="116">
          <cell r="C116" t="str">
            <v>樊旭力</v>
          </cell>
          <cell r="D116" t="str">
            <v>421302199505070434</v>
          </cell>
          <cell r="E116" t="str">
            <v>14204001001</v>
          </cell>
          <cell r="F116" t="str">
            <v>随州市人民检察院</v>
          </cell>
          <cell r="G116" t="str">
            <v>114204010919</v>
          </cell>
          <cell r="H116">
            <v>68</v>
          </cell>
          <cell r="I116" t="str">
            <v>14204</v>
          </cell>
          <cell r="J116" t="str">
            <v>湖北省随州市</v>
          </cell>
          <cell r="K116" t="str">
            <v>14204</v>
          </cell>
          <cell r="L116" t="str">
            <v>142</v>
          </cell>
          <cell r="M116" t="str">
            <v>14204</v>
          </cell>
          <cell r="N116" t="str">
            <v>25</v>
          </cell>
          <cell r="O116" t="str">
            <v>男</v>
          </cell>
          <cell r="P116" t="str">
            <v>1995-05-07</v>
          </cell>
          <cell r="Q116" t="str">
            <v>湖北随州</v>
          </cell>
          <cell r="R116" t="str">
            <v>汉族</v>
          </cell>
          <cell r="S116" t="str">
            <v>群众</v>
          </cell>
          <cell r="T116" t="str">
            <v>大学本科</v>
          </cell>
          <cell r="U116" t="str">
            <v>学士</v>
          </cell>
          <cell r="V116" t="str">
            <v>全日制</v>
          </cell>
          <cell r="W116" t="str">
            <v>2018-06-30</v>
          </cell>
          <cell r="X116" t="str">
            <v>湖北经济学院法商学院</v>
          </cell>
          <cell r="Y116" t="str">
            <v>132511201805101701</v>
          </cell>
          <cell r="Z116" t="str">
            <v>法学</v>
          </cell>
          <cell r="AA116" t="str">
            <v>湖北随州</v>
          </cell>
          <cell r="AB116" t="str">
            <v/>
          </cell>
          <cell r="AC116" t="str">
            <v>否</v>
          </cell>
          <cell r="AD116" t="str">
            <v/>
          </cell>
          <cell r="AE116" t="str">
            <v>湖北省随州市曾都区黄龙三小区2-1</v>
          </cell>
          <cell r="AF116" t="str">
            <v>无</v>
          </cell>
          <cell r="AG116" t="str">
            <v/>
          </cell>
          <cell r="AH116" t="str">
            <v>大学英语4级</v>
          </cell>
          <cell r="AI116" t="str">
            <v>2010.09-2013.06 随州一中 学生
2013.09-2014.06 武汉睿升 学生
2014.09-2018.06 湖北经济学院法商学院 学生
2018.09-2020.07 待业</v>
          </cell>
          <cell r="AJ116" t="str">
            <v>张晓燕 母子 自由职业
凡 猛  父子 自由职业</v>
          </cell>
          <cell r="AK116" t="str">
            <v>无</v>
          </cell>
          <cell r="AL116" t="str">
            <v/>
          </cell>
          <cell r="AM116" t="str">
            <v>湖北省随州市</v>
          </cell>
          <cell r="AN116" t="str">
            <v>雇员制书记员岗2</v>
          </cell>
          <cell r="AO116">
            <v>340102</v>
          </cell>
          <cell r="AP116" t="str">
            <v>大类</v>
          </cell>
          <cell r="AQ116" t="str">
            <v>雇员制检察辅助人员</v>
          </cell>
          <cell r="AR116" t="str">
            <v>4</v>
          </cell>
          <cell r="AS116" t="str">
            <v>1</v>
          </cell>
          <cell r="AT116" t="str">
            <v>14204001</v>
          </cell>
          <cell r="AU116" t="str">
            <v>14204001001</v>
          </cell>
          <cell r="AV116" t="str">
            <v>随州市人民检察院</v>
          </cell>
          <cell r="AW116" t="str">
            <v>随州市人民检察院</v>
          </cell>
          <cell r="AX116">
            <v>78</v>
          </cell>
          <cell r="AY116" t="b">
            <v>1</v>
          </cell>
          <cell r="AZ116" t="b">
            <v>1</v>
          </cell>
          <cell r="BA116" t="b">
            <v>1</v>
          </cell>
          <cell r="BB116">
            <v>27.2</v>
          </cell>
        </row>
        <row r="117">
          <cell r="C117" t="str">
            <v>方品</v>
          </cell>
          <cell r="D117" t="str">
            <v>421302199410110018</v>
          </cell>
          <cell r="E117" t="str">
            <v>14204001001</v>
          </cell>
          <cell r="F117" t="str">
            <v>随州市人民检察院</v>
          </cell>
          <cell r="G117" t="str">
            <v>114204010519</v>
          </cell>
          <cell r="H117">
            <v>57</v>
          </cell>
          <cell r="I117" t="str">
            <v>14204</v>
          </cell>
          <cell r="J117" t="str">
            <v>湖北省随州市</v>
          </cell>
          <cell r="K117" t="str">
            <v>14204</v>
          </cell>
          <cell r="L117" t="str">
            <v>142</v>
          </cell>
          <cell r="M117" t="str">
            <v>14204</v>
          </cell>
          <cell r="N117" t="str">
            <v>25</v>
          </cell>
          <cell r="O117" t="str">
            <v>男</v>
          </cell>
          <cell r="P117" t="str">
            <v>1994-10-11</v>
          </cell>
          <cell r="Q117" t="str">
            <v>湖北省随州市</v>
          </cell>
          <cell r="R117" t="str">
            <v>汉族</v>
          </cell>
          <cell r="S117" t="str">
            <v>共青团员</v>
          </cell>
          <cell r="T117" t="str">
            <v>大学本科</v>
          </cell>
          <cell r="U117" t="str">
            <v>学士</v>
          </cell>
          <cell r="V117" t="str">
            <v>全日制</v>
          </cell>
          <cell r="W117" t="str">
            <v>2018-06-30</v>
          </cell>
          <cell r="X117" t="str">
            <v>武汉学院</v>
          </cell>
          <cell r="Y117" t="str">
            <v>136341201805500146</v>
          </cell>
          <cell r="Z117" t="str">
            <v>法学</v>
          </cell>
          <cell r="AA117" t="str">
            <v>湖北省随州市曾都区</v>
          </cell>
          <cell r="AB117" t="str">
            <v>2018-10-22</v>
          </cell>
          <cell r="AC117" t="str">
            <v>否</v>
          </cell>
          <cell r="AD117" t="str">
            <v/>
          </cell>
          <cell r="AE117" t="str">
            <v>湖北省随州市曾都区科普示范公寓</v>
          </cell>
          <cell r="AF117" t="str">
            <v>湖北正好律师事务所</v>
          </cell>
          <cell r="AG117" t="str">
            <v>不到一年</v>
          </cell>
          <cell r="AH117" t="str">
            <v>2019年通过法律职业资格考试，现有法律职业资格证书A证</v>
          </cell>
          <cell r="AI117" t="str">
            <v>2009.09-2012.06 随州市欧阳修中学 学生
2012.09-2013.06 汉东中学 学生
2013.09-2016.06 湖北第二师范学院 学生
2016.09-2018.06 武汉学院 学生
2018.07-2018.10 备考
2018.10-2019.05 湖北正好律师事务所
2019.06-2020.04 备考
2020.05至今 湖北正好律师事务所</v>
          </cell>
          <cell r="AJ117" t="str">
            <v>方品（本人），湖北正好律师事务所
张轶琳（母亲），无工作单位
方锋（父亲），无工作单位</v>
          </cell>
          <cell r="AK117" t="str">
            <v>无</v>
          </cell>
          <cell r="AL117" t="str">
            <v/>
          </cell>
          <cell r="AM117" t="str">
            <v>湖北省随州市</v>
          </cell>
          <cell r="AN117" t="str">
            <v>雇员制书记员岗2</v>
          </cell>
          <cell r="AO117">
            <v>340102</v>
          </cell>
          <cell r="AP117" t="str">
            <v>大类</v>
          </cell>
          <cell r="AQ117" t="str">
            <v>雇员制检察辅助人员</v>
          </cell>
          <cell r="AR117" t="str">
            <v>4</v>
          </cell>
          <cell r="AS117" t="str">
            <v>1</v>
          </cell>
          <cell r="AT117" t="str">
            <v>14204001</v>
          </cell>
          <cell r="AU117" t="str">
            <v>14204001001</v>
          </cell>
          <cell r="AV117" t="str">
            <v>随州市人民检察院</v>
          </cell>
          <cell r="AW117" t="str">
            <v>随州市人民检察院</v>
          </cell>
          <cell r="AX117">
            <v>74</v>
          </cell>
          <cell r="AY117" t="b">
            <v>1</v>
          </cell>
          <cell r="AZ117" t="b">
            <v>1</v>
          </cell>
          <cell r="BA117" t="b">
            <v>1</v>
          </cell>
          <cell r="BB117">
            <v>22.8</v>
          </cell>
        </row>
        <row r="118">
          <cell r="C118" t="str">
            <v>刘嘉</v>
          </cell>
          <cell r="D118" t="str">
            <v>429001199011140417</v>
          </cell>
          <cell r="E118" t="str">
            <v>14204001001</v>
          </cell>
          <cell r="F118" t="str">
            <v>随州市人民检察院</v>
          </cell>
          <cell r="G118" t="str">
            <v>114204010703</v>
          </cell>
          <cell r="H118">
            <v>-1</v>
          </cell>
          <cell r="I118" t="str">
            <v>14204</v>
          </cell>
          <cell r="J118" t="str">
            <v>湖北省随州市</v>
          </cell>
          <cell r="K118" t="str">
            <v>14204</v>
          </cell>
          <cell r="L118" t="str">
            <v>142</v>
          </cell>
          <cell r="M118" t="str">
            <v>14204</v>
          </cell>
          <cell r="N118" t="str">
            <v>29</v>
          </cell>
          <cell r="O118" t="str">
            <v>男</v>
          </cell>
          <cell r="P118" t="str">
            <v>1990-11-14</v>
          </cell>
          <cell r="Q118" t="str">
            <v>湖北随州</v>
          </cell>
          <cell r="R118" t="str">
            <v>汉族</v>
          </cell>
          <cell r="S118" t="str">
            <v>共青团员</v>
          </cell>
          <cell r="T118" t="str">
            <v>大学专科</v>
          </cell>
          <cell r="U118" t="str">
            <v>无</v>
          </cell>
          <cell r="V118" t="str">
            <v>全日制</v>
          </cell>
          <cell r="W118" t="str">
            <v>2011-06-30</v>
          </cell>
          <cell r="X118" t="str">
            <v>江汉大学</v>
          </cell>
          <cell r="Y118" t="str">
            <v>110721201106900125</v>
          </cell>
          <cell r="Z118" t="str">
            <v>法律事务</v>
          </cell>
          <cell r="AA118" t="str">
            <v>湖北随州</v>
          </cell>
          <cell r="AB118" t="str">
            <v>2012-05-03</v>
          </cell>
          <cell r="AC118" t="str">
            <v>否</v>
          </cell>
          <cell r="AD118" t="str">
            <v/>
          </cell>
          <cell r="AE118" t="str">
            <v>湖北省随州市曾都区康居园小区</v>
          </cell>
          <cell r="AF118" t="str">
            <v>中国铁塔湖北随州股份有限分公司</v>
          </cell>
          <cell r="AG118" t="str">
            <v>8</v>
          </cell>
          <cell r="AH118" t="str">
            <v>机动车高级检测工
测量员</v>
          </cell>
          <cell r="AI118" t="str">
            <v>2006.7-2009.6 武汉司法学校
2009.8-2011.6 江汉大学
2012.5-2015.10 程力汽车股份有限公司 
职位：质量管理
2015.10-2020.5 湖北新楚风汽车股份有限公司     职位：精益生产管理
2020.5-至今 中国铁塔湖北随州分公司 
职位：能源维护</v>
          </cell>
          <cell r="AJ118" t="str">
            <v>父亲：刘波  随州市市场监察局
母亲：加子凤  退休</v>
          </cell>
          <cell r="AK118" t="str">
            <v>无</v>
          </cell>
          <cell r="AL118" t="str">
            <v>无</v>
          </cell>
          <cell r="AM118" t="str">
            <v>湖北省随州市</v>
          </cell>
          <cell r="AN118" t="str">
            <v>雇员制书记员岗2</v>
          </cell>
          <cell r="AO118">
            <v>340102</v>
          </cell>
          <cell r="AP118" t="str">
            <v>大类</v>
          </cell>
          <cell r="AQ118" t="str">
            <v>雇员制检察辅助人员</v>
          </cell>
          <cell r="AR118" t="str">
            <v>4</v>
          </cell>
          <cell r="AS118" t="str">
            <v>1</v>
          </cell>
          <cell r="AT118" t="str">
            <v>14204001</v>
          </cell>
          <cell r="AU118" t="str">
            <v>14204001001</v>
          </cell>
          <cell r="AV118" t="str">
            <v>随州市人民检察院</v>
          </cell>
          <cell r="AW118" t="str">
            <v>随州市人民检察院</v>
          </cell>
          <cell r="AX118">
            <v>0</v>
          </cell>
          <cell r="AY118" t="b">
            <v>0</v>
          </cell>
          <cell r="AZ118" t="b">
            <v>0</v>
          </cell>
          <cell r="BA118" t="b">
            <v>0</v>
          </cell>
          <cell r="BB118">
            <v>-0.4</v>
          </cell>
        </row>
        <row r="119">
          <cell r="C119" t="str">
            <v>朱育峰</v>
          </cell>
          <cell r="D119" t="str">
            <v>412828199611157218</v>
          </cell>
          <cell r="E119" t="str">
            <v>14204001001</v>
          </cell>
          <cell r="F119" t="str">
            <v>随州市人民检察院</v>
          </cell>
          <cell r="G119" t="str">
            <v>114204010916</v>
          </cell>
          <cell r="H119">
            <v>-1</v>
          </cell>
          <cell r="I119" t="str">
            <v>14204</v>
          </cell>
          <cell r="J119" t="str">
            <v>湖北省随州市</v>
          </cell>
          <cell r="K119" t="str">
            <v>14204</v>
          </cell>
          <cell r="L119" t="str">
            <v>142</v>
          </cell>
          <cell r="M119" t="str">
            <v>14204</v>
          </cell>
          <cell r="N119" t="str">
            <v>23</v>
          </cell>
          <cell r="O119" t="str">
            <v>男</v>
          </cell>
          <cell r="P119" t="str">
            <v>1996-11-15</v>
          </cell>
          <cell r="Q119" t="str">
            <v>河南省新蔡县</v>
          </cell>
          <cell r="R119" t="str">
            <v>汉族</v>
          </cell>
          <cell r="S119" t="str">
            <v>中共党员(预备党员)</v>
          </cell>
          <cell r="T119" t="str">
            <v>大学本科</v>
          </cell>
          <cell r="U119" t="str">
            <v>学士</v>
          </cell>
          <cell r="V119" t="str">
            <v>全日制</v>
          </cell>
          <cell r="W119" t="str">
            <v>2018-07-01</v>
          </cell>
          <cell r="X119" t="str">
            <v>河南警察学院</v>
          </cell>
          <cell r="Y119" t="str">
            <v/>
          </cell>
          <cell r="Z119" t="str">
            <v>治安学</v>
          </cell>
          <cell r="AA119" t="str">
            <v>河南省新蔡县</v>
          </cell>
          <cell r="AB119" t="str">
            <v/>
          </cell>
          <cell r="AC119" t="str">
            <v>否</v>
          </cell>
          <cell r="AD119" t="str">
            <v/>
          </cell>
          <cell r="AE119" t="str">
            <v>河南省新蔡县古吕镇胜利街政府街</v>
          </cell>
          <cell r="AF119" t="str">
            <v/>
          </cell>
          <cell r="AG119" t="str">
            <v/>
          </cell>
          <cell r="AH119" t="str">
            <v/>
          </cell>
          <cell r="AI119" t="str">
            <v>2009年9月1号至2013年7月1号驻马店高级中学学习
2013年9月1号至2016年7月1号河南警察学院法律文秘专业学习
2016年9月1号至2018年7月1号河南警察学院治安学专业学习
2018年7月1号至今在家待业</v>
          </cell>
          <cell r="AJ119" t="str">
            <v>父亲：朱焕银  工作单位：新蔡县扶贫办
母亲：郑玉    工作单位：无</v>
          </cell>
          <cell r="AK119" t="str">
            <v>无</v>
          </cell>
          <cell r="AL119" t="str">
            <v/>
          </cell>
          <cell r="AM119" t="str">
            <v>湖北省随州市</v>
          </cell>
          <cell r="AN119" t="str">
            <v>雇员制书记员岗2</v>
          </cell>
          <cell r="AO119">
            <v>340102</v>
          </cell>
          <cell r="AP119" t="str">
            <v>大类</v>
          </cell>
          <cell r="AQ119" t="str">
            <v>雇员制检察辅助人员</v>
          </cell>
          <cell r="AR119" t="str">
            <v>4</v>
          </cell>
          <cell r="AS119" t="str">
            <v>1</v>
          </cell>
          <cell r="AT119" t="str">
            <v>14204001</v>
          </cell>
          <cell r="AU119" t="str">
            <v>14204001001</v>
          </cell>
          <cell r="AV119" t="str">
            <v>随州市人民检察院</v>
          </cell>
          <cell r="AW119" t="str">
            <v>随州市人民检察院</v>
          </cell>
          <cell r="AX119">
            <v>0</v>
          </cell>
          <cell r="AY119" t="b">
            <v>0</v>
          </cell>
          <cell r="AZ119" t="b">
            <v>0</v>
          </cell>
          <cell r="BA119" t="b">
            <v>0</v>
          </cell>
          <cell r="BB119">
            <v>-0.4</v>
          </cell>
        </row>
        <row r="120">
          <cell r="C120" t="str">
            <v>林灿</v>
          </cell>
          <cell r="D120" t="str">
            <v>429001198701290485</v>
          </cell>
          <cell r="E120" t="str">
            <v>14204001001</v>
          </cell>
          <cell r="F120" t="str">
            <v>随州市人民检察院</v>
          </cell>
          <cell r="G120" t="str">
            <v>114204010904</v>
          </cell>
          <cell r="H120">
            <v>63</v>
          </cell>
          <cell r="I120" t="str">
            <v>14204</v>
          </cell>
          <cell r="J120" t="str">
            <v>湖北省随州市</v>
          </cell>
          <cell r="K120" t="str">
            <v>14204</v>
          </cell>
          <cell r="L120" t="str">
            <v>142</v>
          </cell>
          <cell r="M120" t="str">
            <v>14204</v>
          </cell>
          <cell r="N120" t="str">
            <v>33</v>
          </cell>
          <cell r="O120" t="str">
            <v>女</v>
          </cell>
          <cell r="P120" t="str">
            <v>1987-01-29</v>
          </cell>
          <cell r="Q120" t="str">
            <v>湖北随州</v>
          </cell>
          <cell r="R120" t="str">
            <v>汉族</v>
          </cell>
          <cell r="S120" t="str">
            <v>群众</v>
          </cell>
          <cell r="T120" t="str">
            <v>大学专科</v>
          </cell>
          <cell r="U120" t="str">
            <v>无</v>
          </cell>
          <cell r="V120" t="str">
            <v>全日制</v>
          </cell>
          <cell r="W120" t="str">
            <v>2008-06-30</v>
          </cell>
          <cell r="X120" t="str">
            <v>华中科技大学武昌分校</v>
          </cell>
          <cell r="Y120" t="str">
            <v>123091200806000059</v>
          </cell>
          <cell r="Z120" t="str">
            <v>计算机应用技术</v>
          </cell>
          <cell r="AA120" t="str">
            <v>湖北省随州市曾都区</v>
          </cell>
          <cell r="AB120" t="str">
            <v>2008-11-01</v>
          </cell>
          <cell r="AC120" t="str">
            <v>否</v>
          </cell>
          <cell r="AD120" t="str">
            <v/>
          </cell>
          <cell r="AE120" t="str">
            <v>湖北省随州市白云湖电信小区</v>
          </cell>
          <cell r="AF120" t="str">
            <v>随州市富航人力资源服务有限公司(派遣人员)</v>
          </cell>
          <cell r="AG120" t="str">
            <v>12年</v>
          </cell>
          <cell r="AH120" t="str">
            <v>无</v>
          </cell>
          <cell r="AI120" t="str">
            <v>2002年9月至2005年7月在随州市一中上高中
2005年9月至2008年6月在华中科技大学武昌分校上学
2008年至今在随州市富航人力资源服务有限公司作为派遣人员上班</v>
          </cell>
          <cell r="AJ120" t="str">
            <v>父亲  林俊   自由职业者
母亲  黄先华  已退休</v>
          </cell>
          <cell r="AK120" t="str">
            <v>否</v>
          </cell>
          <cell r="AL120" t="str">
            <v/>
          </cell>
          <cell r="AM120" t="str">
            <v>湖北省随州市</v>
          </cell>
          <cell r="AN120" t="str">
            <v>雇员制书记员岗3</v>
          </cell>
          <cell r="AO120">
            <v>340103</v>
          </cell>
          <cell r="AP120" t="str">
            <v>大类</v>
          </cell>
          <cell r="AQ120" t="str">
            <v>雇员制检察辅助人员</v>
          </cell>
          <cell r="AR120" t="str">
            <v>3</v>
          </cell>
          <cell r="AS120" t="str">
            <v>1</v>
          </cell>
          <cell r="AT120" t="str">
            <v>14204001</v>
          </cell>
          <cell r="AU120" t="str">
            <v>14204001001</v>
          </cell>
          <cell r="AV120" t="str">
            <v>随州市人民检察院</v>
          </cell>
          <cell r="AW120" t="str">
            <v>随州市人民检察院</v>
          </cell>
          <cell r="AX120">
            <v>67</v>
          </cell>
          <cell r="AY120" t="b">
            <v>1</v>
          </cell>
          <cell r="AZ120" t="b">
            <v>1</v>
          </cell>
          <cell r="BA120" t="b">
            <v>1</v>
          </cell>
          <cell r="BB120">
            <v>25.2</v>
          </cell>
        </row>
        <row r="121">
          <cell r="C121" t="str">
            <v>王松</v>
          </cell>
          <cell r="D121" t="str">
            <v>429001198708280474</v>
          </cell>
          <cell r="E121" t="str">
            <v>14204001001</v>
          </cell>
          <cell r="F121" t="str">
            <v>随州市人民检察院</v>
          </cell>
          <cell r="G121" t="str">
            <v>114204011225</v>
          </cell>
          <cell r="H121">
            <v>61</v>
          </cell>
          <cell r="I121" t="str">
            <v>14204</v>
          </cell>
          <cell r="J121" t="str">
            <v>湖北省随州市</v>
          </cell>
          <cell r="K121" t="str">
            <v>14204</v>
          </cell>
          <cell r="L121" t="str">
            <v>142</v>
          </cell>
          <cell r="M121" t="str">
            <v>14204</v>
          </cell>
          <cell r="N121" t="str">
            <v>32</v>
          </cell>
          <cell r="O121" t="str">
            <v>男</v>
          </cell>
          <cell r="P121" t="str">
            <v>1987-08-28</v>
          </cell>
          <cell r="Q121" t="str">
            <v>湖北省随州市</v>
          </cell>
          <cell r="R121" t="str">
            <v>汉族</v>
          </cell>
          <cell r="S121" t="str">
            <v>共青团员</v>
          </cell>
          <cell r="T121" t="str">
            <v>大学本科</v>
          </cell>
          <cell r="U121" t="str">
            <v>学士</v>
          </cell>
          <cell r="V121" t="str">
            <v>全日制</v>
          </cell>
          <cell r="W121" t="str">
            <v>2010-07-06</v>
          </cell>
          <cell r="X121" t="str">
            <v>湖北工程学院</v>
          </cell>
          <cell r="Y121" t="str">
            <v>105281201005136306</v>
          </cell>
          <cell r="Z121" t="str">
            <v>计算机科学与技术</v>
          </cell>
          <cell r="AA121" t="str">
            <v>湖北省随州市曾都区东城办事处青年路46号</v>
          </cell>
          <cell r="AB121" t="str">
            <v>2010-03-03</v>
          </cell>
          <cell r="AC121" t="str">
            <v>否</v>
          </cell>
          <cell r="AD121" t="str">
            <v/>
          </cell>
          <cell r="AE121" t="str">
            <v>随州市青年路46号盖帝大厦</v>
          </cell>
          <cell r="AF121" t="str">
            <v>随州职业技术学院</v>
          </cell>
          <cell r="AG121" t="str">
            <v>3</v>
          </cell>
          <cell r="AH121" t="str">
            <v>英语四级证书
普通话二级乙等证书</v>
          </cell>
          <cell r="AI121" t="str">
            <v>高中就读于随州二中
2006.9大学就读于湖北工程学院
2010.3实习于国美电器3C部
2012.3北京日讯天津项目网络优化组
2016.3随州职业技术学院中高职学院</v>
          </cell>
          <cell r="AJ121" t="str">
            <v>母亲，退休，原就职随州市针织厂
父亲，过世，原就职随州市商业物资公司</v>
          </cell>
          <cell r="AK121" t="str">
            <v>无</v>
          </cell>
          <cell r="AL121" t="str">
            <v/>
          </cell>
          <cell r="AM121" t="str">
            <v>湖北省随州市</v>
          </cell>
          <cell r="AN121" t="str">
            <v>雇员制书记员岗3</v>
          </cell>
          <cell r="AO121">
            <v>340103</v>
          </cell>
          <cell r="AP121" t="str">
            <v>大类</v>
          </cell>
          <cell r="AQ121" t="str">
            <v>雇员制检察辅助人员</v>
          </cell>
          <cell r="AR121" t="str">
            <v>3</v>
          </cell>
          <cell r="AS121" t="str">
            <v>1</v>
          </cell>
          <cell r="AT121" t="str">
            <v>14204001</v>
          </cell>
          <cell r="AU121" t="str">
            <v>14204001001</v>
          </cell>
          <cell r="AV121" t="str">
            <v>随州市人民检察院</v>
          </cell>
          <cell r="AW121" t="str">
            <v>随州市人民检察院</v>
          </cell>
          <cell r="AX121">
            <v>121</v>
          </cell>
          <cell r="AY121" t="b">
            <v>1</v>
          </cell>
          <cell r="AZ121" t="b">
            <v>1</v>
          </cell>
          <cell r="BA121" t="b">
            <v>1</v>
          </cell>
          <cell r="BB121">
            <v>24.4</v>
          </cell>
        </row>
        <row r="122">
          <cell r="C122" t="str">
            <v>徐郅翔</v>
          </cell>
          <cell r="D122" t="str">
            <v>421302199508048451</v>
          </cell>
          <cell r="E122" t="str">
            <v>14204001001</v>
          </cell>
          <cell r="F122" t="str">
            <v>随州市人民检察院</v>
          </cell>
          <cell r="G122" t="str">
            <v>114204010925</v>
          </cell>
          <cell r="H122">
            <v>59</v>
          </cell>
          <cell r="I122" t="str">
            <v>14204</v>
          </cell>
          <cell r="J122" t="str">
            <v>湖北省随州市</v>
          </cell>
          <cell r="K122" t="str">
            <v>14204</v>
          </cell>
          <cell r="L122" t="str">
            <v>142</v>
          </cell>
          <cell r="M122" t="str">
            <v>14204</v>
          </cell>
          <cell r="N122" t="str">
            <v>24</v>
          </cell>
          <cell r="O122" t="str">
            <v>男</v>
          </cell>
          <cell r="P122" t="str">
            <v>1995-08-04</v>
          </cell>
          <cell r="Q122" t="str">
            <v>湖北随州</v>
          </cell>
          <cell r="R122" t="str">
            <v>汉族</v>
          </cell>
          <cell r="S122" t="str">
            <v>共青团员</v>
          </cell>
          <cell r="T122" t="str">
            <v>大学专科</v>
          </cell>
          <cell r="U122" t="str">
            <v>无</v>
          </cell>
          <cell r="V122" t="str">
            <v>全日制</v>
          </cell>
          <cell r="W122" t="str">
            <v>2017-06-30</v>
          </cell>
          <cell r="X122" t="str">
            <v>武昌职业学院</v>
          </cell>
          <cell r="Y122" t="str">
            <v>129901201706749480</v>
          </cell>
          <cell r="Z122" t="str">
            <v>软件技术</v>
          </cell>
          <cell r="AA122" t="str">
            <v>湖北随州</v>
          </cell>
          <cell r="AB122" t="str">
            <v>2018-08-01</v>
          </cell>
          <cell r="AC122" t="str">
            <v>否</v>
          </cell>
          <cell r="AD122" t="str">
            <v/>
          </cell>
          <cell r="AE122" t="str">
            <v>湖北省随州市文峰都市花园</v>
          </cell>
          <cell r="AF122" t="str">
            <v>随县水利和湖泊局</v>
          </cell>
          <cell r="AG122" t="str">
            <v>两年</v>
          </cell>
          <cell r="AH122" t="str">
            <v/>
          </cell>
          <cell r="AI122" t="str">
            <v>高中 2011.9.1——2014.6.8  随州二中
专科 2014.9.1——2017.6.30 武昌职业学院 软件技术
2017.7-2018.3  随州市清华网络科技有限公司 美工
2018.3-2018.7  随州领秀传媒文化广告有限公司 策划助理
2018.8—至今 随县水利和湖泊局 三支一扶</v>
          </cell>
          <cell r="AJ122" t="str">
            <v>父亲 徐朴 随州市人力资源与社会保障局
母亲 汪志秀 无工作单位</v>
          </cell>
          <cell r="AK122" t="str">
            <v>无</v>
          </cell>
          <cell r="AL122" t="str">
            <v/>
          </cell>
          <cell r="AM122" t="str">
            <v>湖北省随州市</v>
          </cell>
          <cell r="AN122" t="str">
            <v>雇员制书记员岗3</v>
          </cell>
          <cell r="AO122">
            <v>340103</v>
          </cell>
          <cell r="AP122" t="str">
            <v>大类</v>
          </cell>
          <cell r="AQ122" t="str">
            <v>雇员制检察辅助人员</v>
          </cell>
          <cell r="AR122" t="str">
            <v>3</v>
          </cell>
          <cell r="AS122" t="str">
            <v>1</v>
          </cell>
          <cell r="AT122" t="str">
            <v>14204001</v>
          </cell>
          <cell r="AU122" t="str">
            <v>14204001001</v>
          </cell>
          <cell r="AV122" t="str">
            <v>随州市人民检察院</v>
          </cell>
          <cell r="AW122" t="str">
            <v>随州市人民检察院</v>
          </cell>
          <cell r="AX122">
            <v>64</v>
          </cell>
          <cell r="AY122" t="b">
            <v>1</v>
          </cell>
          <cell r="AZ122" t="b">
            <v>1</v>
          </cell>
          <cell r="BA122" t="b">
            <v>1</v>
          </cell>
          <cell r="BB122">
            <v>23.6</v>
          </cell>
        </row>
        <row r="123">
          <cell r="C123" t="str">
            <v>谢金黎</v>
          </cell>
          <cell r="D123" t="str">
            <v>429001198509265167</v>
          </cell>
          <cell r="E123" t="str">
            <v>14204001001</v>
          </cell>
          <cell r="F123" t="str">
            <v>随州市人民检察院</v>
          </cell>
          <cell r="G123" t="str">
            <v>114204010108</v>
          </cell>
          <cell r="H123">
            <v>57</v>
          </cell>
          <cell r="I123" t="str">
            <v>14204</v>
          </cell>
          <cell r="J123" t="str">
            <v>湖北省随州市</v>
          </cell>
          <cell r="K123" t="str">
            <v>14204</v>
          </cell>
          <cell r="L123" t="str">
            <v>142</v>
          </cell>
          <cell r="M123" t="str">
            <v>14204</v>
          </cell>
          <cell r="N123" t="str">
            <v>34</v>
          </cell>
          <cell r="O123" t="str">
            <v>女</v>
          </cell>
          <cell r="P123" t="str">
            <v>1985-09-26</v>
          </cell>
          <cell r="Q123" t="str">
            <v>湖北随州</v>
          </cell>
          <cell r="R123" t="str">
            <v>汉族</v>
          </cell>
          <cell r="S123" t="str">
            <v>群众</v>
          </cell>
          <cell r="T123" t="str">
            <v>大学本科</v>
          </cell>
          <cell r="U123" t="str">
            <v>学士</v>
          </cell>
          <cell r="V123" t="str">
            <v>全日制</v>
          </cell>
          <cell r="W123" t="str">
            <v>2009-06-30</v>
          </cell>
          <cell r="X123" t="str">
            <v>华中师范大学汉口分校</v>
          </cell>
          <cell r="Y123" t="str">
            <v>118001200905308333</v>
          </cell>
          <cell r="Z123" t="str">
            <v>计算机科学与技术</v>
          </cell>
          <cell r="AA123" t="str">
            <v>湖北随州</v>
          </cell>
          <cell r="AB123" t="str">
            <v>2009-07-01</v>
          </cell>
          <cell r="AC123" t="str">
            <v>否</v>
          </cell>
          <cell r="AD123" t="str">
            <v/>
          </cell>
          <cell r="AE123" t="str">
            <v>湖北省随州市青年路</v>
          </cell>
          <cell r="AF123" t="str">
            <v>中国人民保险随州市分公司</v>
          </cell>
          <cell r="AG123" t="str">
            <v>10年</v>
          </cell>
          <cell r="AH123" t="str">
            <v>无</v>
          </cell>
          <cell r="AI123" t="str">
            <v>2001.9-2004.6 曾都一中 学生
2004.9-2005.6 随州一中分校  学生
2005.9-2009.6 华中师范大学汉口分校  学生
2009.07-2010.01 湖北振兴律师事务所  内勤
2010.01-2011.5 北京电讯盈科有限公司 客服
2011.6-2015.10  湖北华耀医药有限公司   开票员
2015.10-2016.7  在家待业
2016.7-2018.3   随州风向标培训中心    补课老师
2018.3-至今   中国人民保险    车险</v>
          </cell>
          <cell r="AJ123" t="str">
            <v>父亲  谢仕勇 唐镇一中教师 （已去世）
母亲  耿华   无业
配偶  魏微  随州市市场监督管理局高新区分局  科员
儿子  魏子淏  东关小学一年级学生
女儿  魏煜琳  两岁</v>
          </cell>
          <cell r="AK123" t="str">
            <v>无</v>
          </cell>
          <cell r="AL123" t="str">
            <v>本人手机号码13617227458
配偶手机号码13774128809</v>
          </cell>
          <cell r="AM123" t="str">
            <v>湖北省随州市</v>
          </cell>
          <cell r="AN123" t="str">
            <v>雇员制书记员岗3</v>
          </cell>
          <cell r="AO123">
            <v>340103</v>
          </cell>
          <cell r="AP123" t="str">
            <v>大类</v>
          </cell>
          <cell r="AQ123" t="str">
            <v>雇员制检察辅助人员</v>
          </cell>
          <cell r="AR123" t="str">
            <v>3</v>
          </cell>
          <cell r="AS123" t="str">
            <v>1</v>
          </cell>
          <cell r="AT123" t="str">
            <v>14204001</v>
          </cell>
          <cell r="AU123" t="str">
            <v>14204001001</v>
          </cell>
          <cell r="AV123" t="str">
            <v>随州市人民检察院</v>
          </cell>
          <cell r="AW123" t="str">
            <v>随州市人民检察院</v>
          </cell>
          <cell r="AX123">
            <v>64</v>
          </cell>
          <cell r="AY123" t="b">
            <v>1</v>
          </cell>
          <cell r="AZ123" t="b">
            <v>1</v>
          </cell>
          <cell r="BA123" t="b">
            <v>1</v>
          </cell>
          <cell r="BB123">
            <v>22.8</v>
          </cell>
        </row>
        <row r="124">
          <cell r="C124" t="str">
            <v>程鹏</v>
          </cell>
          <cell r="D124" t="str">
            <v>429001198803236818</v>
          </cell>
          <cell r="E124" t="str">
            <v>14204001001</v>
          </cell>
          <cell r="F124" t="str">
            <v>随州市人民检察院</v>
          </cell>
          <cell r="G124" t="str">
            <v>114204010319</v>
          </cell>
          <cell r="H124">
            <v>56</v>
          </cell>
          <cell r="I124" t="str">
            <v>14204</v>
          </cell>
          <cell r="J124" t="str">
            <v>湖北省随州市</v>
          </cell>
          <cell r="K124" t="str">
            <v>14204</v>
          </cell>
          <cell r="L124" t="str">
            <v>142</v>
          </cell>
          <cell r="M124" t="str">
            <v>14204</v>
          </cell>
          <cell r="N124" t="str">
            <v>32</v>
          </cell>
          <cell r="O124" t="str">
            <v>男</v>
          </cell>
          <cell r="P124" t="str">
            <v>1988-03-23</v>
          </cell>
          <cell r="Q124" t="str">
            <v>湖北随州</v>
          </cell>
          <cell r="R124" t="str">
            <v>汉族</v>
          </cell>
          <cell r="S124" t="str">
            <v>群众</v>
          </cell>
          <cell r="T124" t="str">
            <v>大学专科</v>
          </cell>
          <cell r="U124" t="str">
            <v>无</v>
          </cell>
          <cell r="V124" t="str">
            <v>全日制</v>
          </cell>
          <cell r="W124" t="str">
            <v>2010-06-30</v>
          </cell>
          <cell r="X124" t="str">
            <v>湖北职业技术学院</v>
          </cell>
          <cell r="Y124" t="str">
            <v>120511201006004310</v>
          </cell>
          <cell r="Z124" t="str">
            <v>计算机信息管理</v>
          </cell>
          <cell r="AA124" t="str">
            <v>湖北省随州市环潭镇</v>
          </cell>
          <cell r="AB124" t="str">
            <v>2010-09-30</v>
          </cell>
          <cell r="AC124" t="str">
            <v>否</v>
          </cell>
          <cell r="AD124" t="str">
            <v/>
          </cell>
          <cell r="AE124" t="str">
            <v>随州市南郊新天地花园小区15号楼</v>
          </cell>
          <cell r="AF124" t="str">
            <v>随州市晶贝矿产品有限公司</v>
          </cell>
          <cell r="AG124" t="str">
            <v/>
          </cell>
          <cell r="AH124" t="str">
            <v>计算机装调员三级证书</v>
          </cell>
          <cell r="AI124" t="str">
            <v>高中： 2004-09-01至2007-06-30 于随州市文峰完全中学学习，高中文科； 
大专： 2007-09-01至2010-06-30 于湖北职业技术学院学习，就读于计算机信息管理专业；
2010-06-30 至2010-09-30 待业；
工作：2010-09-30至2017-12-31 于随州市晶贝矿产品有限公司工作，担任货运管理经理；
2018-01-01至2019-10-10 于随州诚信房产有限公司工作，担任客户经理；
2019-10-11至2020-07-20 于随州卓尔青铜古</v>
          </cell>
          <cell r="AJ124" t="str">
            <v>父亲：程正亮 （工作于随州晶贝矿产品有限公司，担任副总经理）
母亲：丁国荣 （工作于随州市晶贝矿产品有限公司，担任后勤人员）
妻子：袁璐璐 （工作于随州广播电视台，担任记者）
女儿：程亦姝（婴儿，无工作单位）</v>
          </cell>
          <cell r="AK124" t="str">
            <v>无</v>
          </cell>
          <cell r="AL124" t="str">
            <v/>
          </cell>
          <cell r="AM124" t="str">
            <v>湖北省随州市</v>
          </cell>
          <cell r="AN124" t="str">
            <v>雇员制书记员岗3</v>
          </cell>
          <cell r="AO124">
            <v>340103</v>
          </cell>
          <cell r="AP124" t="str">
            <v>大类</v>
          </cell>
          <cell r="AQ124" t="str">
            <v>雇员制检察辅助人员</v>
          </cell>
          <cell r="AR124" t="str">
            <v>3</v>
          </cell>
          <cell r="AS124" t="str">
            <v>1</v>
          </cell>
          <cell r="AT124" t="str">
            <v>14204001</v>
          </cell>
          <cell r="AU124" t="str">
            <v>14204001001</v>
          </cell>
          <cell r="AV124" t="str">
            <v>随州市人民检察院</v>
          </cell>
          <cell r="AW124" t="str">
            <v>随州市人民检察院</v>
          </cell>
          <cell r="AX124">
            <v>65</v>
          </cell>
          <cell r="AY124" t="b">
            <v>1</v>
          </cell>
          <cell r="AZ124" t="b">
            <v>1</v>
          </cell>
          <cell r="BA124" t="b">
            <v>1</v>
          </cell>
          <cell r="BB124">
            <v>22.4</v>
          </cell>
        </row>
        <row r="125">
          <cell r="C125" t="str">
            <v>黄凤娇</v>
          </cell>
          <cell r="D125" t="str">
            <v>421302199601067366</v>
          </cell>
          <cell r="E125" t="str">
            <v>14204001001</v>
          </cell>
          <cell r="F125" t="str">
            <v>随州市人民检察院</v>
          </cell>
          <cell r="G125" t="str">
            <v>114204010219</v>
          </cell>
          <cell r="H125">
            <v>49</v>
          </cell>
          <cell r="I125" t="str">
            <v>14204</v>
          </cell>
          <cell r="J125" t="str">
            <v>湖北省随州市</v>
          </cell>
          <cell r="K125" t="str">
            <v>14204</v>
          </cell>
          <cell r="L125" t="str">
            <v>142</v>
          </cell>
          <cell r="M125" t="str">
            <v>14204</v>
          </cell>
          <cell r="N125" t="str">
            <v>24</v>
          </cell>
          <cell r="O125" t="str">
            <v>女</v>
          </cell>
          <cell r="P125" t="str">
            <v>1996-01-06</v>
          </cell>
          <cell r="Q125" t="str">
            <v>湖北随州</v>
          </cell>
          <cell r="R125" t="str">
            <v>汉族</v>
          </cell>
          <cell r="S125" t="str">
            <v>共青团员</v>
          </cell>
          <cell r="T125" t="str">
            <v>大学专科</v>
          </cell>
          <cell r="U125" t="str">
            <v>无</v>
          </cell>
          <cell r="V125" t="str">
            <v>全日制</v>
          </cell>
          <cell r="W125" t="str">
            <v>2018-06-30</v>
          </cell>
          <cell r="X125" t="str">
            <v>武汉商学院</v>
          </cell>
          <cell r="Y125" t="str">
            <v>116541201806393384</v>
          </cell>
          <cell r="Z125" t="str">
            <v>计算机应用技术</v>
          </cell>
          <cell r="AA125" t="str">
            <v>湖北省随州市</v>
          </cell>
          <cell r="AB125" t="str">
            <v>2018-11-01</v>
          </cell>
          <cell r="AC125" t="str">
            <v>否</v>
          </cell>
          <cell r="AD125" t="str">
            <v/>
          </cell>
          <cell r="AE125" t="str">
            <v>湖北省随州市随县长岗镇大洪山路97号</v>
          </cell>
          <cell r="AF125" t="str">
            <v>随州市大洪山风景名胜区农村工作局</v>
          </cell>
          <cell r="AG125" t="str">
            <v>1.5年</v>
          </cell>
          <cell r="AH125" t="str">
            <v/>
          </cell>
          <cell r="AI125" t="str">
            <v>学历经历：2012-2015年，就读于随州一中；2015-2018就读于武汉商学院，专业是计算机应该技术；2016年-2018年自学武汉大学人力资源管理本科专业。工作经历：2018年11月-2019年9月在中国邮政储蓄银行任金融柜员；2019年9月至今在大洪山风景区政法办任办公室职员。</v>
          </cell>
          <cell r="AJ125" t="str">
            <v>父亲：黄晓兵，工作单位：中国邮政；母亲：费忠玲，个体经营户；配偶：郭志逢。</v>
          </cell>
          <cell r="AK125" t="str">
            <v>无</v>
          </cell>
          <cell r="AL125" t="str">
            <v/>
          </cell>
          <cell r="AM125" t="str">
            <v>湖北省随州市</v>
          </cell>
          <cell r="AN125" t="str">
            <v>雇员制书记员岗3</v>
          </cell>
          <cell r="AO125">
            <v>340103</v>
          </cell>
          <cell r="AP125" t="str">
            <v>大类</v>
          </cell>
          <cell r="AQ125" t="str">
            <v>雇员制检察辅助人员</v>
          </cell>
          <cell r="AR125" t="str">
            <v>3</v>
          </cell>
          <cell r="AS125" t="str">
            <v>1</v>
          </cell>
          <cell r="AT125" t="str">
            <v>14204001</v>
          </cell>
          <cell r="AU125" t="str">
            <v>14204001001</v>
          </cell>
          <cell r="AV125" t="str">
            <v>随州市人民检察院</v>
          </cell>
          <cell r="AW125" t="str">
            <v>随州市人民检察院</v>
          </cell>
          <cell r="AX125">
            <v>57</v>
          </cell>
          <cell r="AY125" t="b">
            <v>1</v>
          </cell>
          <cell r="AZ125" t="b">
            <v>1</v>
          </cell>
          <cell r="BA125" t="b">
            <v>1</v>
          </cell>
          <cell r="BB125">
            <v>19.6</v>
          </cell>
        </row>
        <row r="126">
          <cell r="C126" t="str">
            <v>杨春艳</v>
          </cell>
          <cell r="D126" t="str">
            <v>429001198701263882</v>
          </cell>
          <cell r="E126" t="str">
            <v>14204001001</v>
          </cell>
          <cell r="F126" t="str">
            <v>随州市人民检察院</v>
          </cell>
          <cell r="G126" t="str">
            <v>114204010903</v>
          </cell>
          <cell r="H126">
            <v>44</v>
          </cell>
          <cell r="I126" t="str">
            <v>14204</v>
          </cell>
          <cell r="J126" t="str">
            <v>湖北省随州市</v>
          </cell>
          <cell r="K126" t="str">
            <v>14204</v>
          </cell>
          <cell r="L126" t="str">
            <v>142</v>
          </cell>
          <cell r="M126" t="str">
            <v>14204</v>
          </cell>
          <cell r="N126" t="str">
            <v>33</v>
          </cell>
          <cell r="O126" t="str">
            <v>女</v>
          </cell>
          <cell r="P126" t="str">
            <v>1987-01-26</v>
          </cell>
          <cell r="Q126" t="str">
            <v>湖北随州</v>
          </cell>
          <cell r="R126" t="str">
            <v>汉族</v>
          </cell>
          <cell r="S126" t="str">
            <v>中共党员(预备党员)</v>
          </cell>
          <cell r="T126" t="str">
            <v>大学本科</v>
          </cell>
          <cell r="U126" t="str">
            <v>学士</v>
          </cell>
          <cell r="V126" t="str">
            <v>全日制</v>
          </cell>
          <cell r="W126" t="str">
            <v>2009-06-30</v>
          </cell>
          <cell r="X126" t="str">
            <v>江汉大学文理学院</v>
          </cell>
          <cell r="Y126" t="str">
            <v>132371200905001473</v>
          </cell>
          <cell r="Z126" t="str">
            <v>计算机科学与技术（软件工程）</v>
          </cell>
          <cell r="AA126" t="str">
            <v>湖北随州</v>
          </cell>
          <cell r="AB126" t="str">
            <v>2008-09-30</v>
          </cell>
          <cell r="AC126" t="str">
            <v>否</v>
          </cell>
          <cell r="AD126" t="str">
            <v/>
          </cell>
          <cell r="AE126" t="str">
            <v>随州青年路9号帝明世家</v>
          </cell>
          <cell r="AF126" t="str">
            <v>随州市金石网络科技有限公司</v>
          </cell>
          <cell r="AG126" t="str">
            <v>3年</v>
          </cell>
          <cell r="AH126" t="str">
            <v>计算机初级网络管理员证书</v>
          </cell>
          <cell r="AI126" t="str">
            <v>学习经历
高中：2002-09至2005-06 曾都二中 理科 
本科：2005-09至2009-06 江汉大学文理学院  计算机科学与技术软件工程 
工作经历：
2011-05至2013-09 武汉黑石科技有限公司/web设计师	
2013-10至2014-10 武汉点智科技有限公司/UI设计师	
2017-03至今 随州金石网络科技有限公司/UI设计师</v>
          </cell>
          <cell r="AJ126" t="str">
            <v>杨道旭	父女	务农	务农
刘占先	母女	务农	务农
王东虎	配偶	孝感瀚蓝环保生物质发电厂值长
王槐佑	母子	学生	学生</v>
          </cell>
          <cell r="AK126" t="str">
            <v>无</v>
          </cell>
          <cell r="AL126" t="str">
            <v/>
          </cell>
          <cell r="AM126" t="str">
            <v>湖北省随州市</v>
          </cell>
          <cell r="AN126" t="str">
            <v>雇员制书记员岗3</v>
          </cell>
          <cell r="AO126">
            <v>340103</v>
          </cell>
          <cell r="AP126" t="str">
            <v>大类</v>
          </cell>
          <cell r="AQ126" t="str">
            <v>雇员制检察辅助人员</v>
          </cell>
          <cell r="AR126" t="str">
            <v>3</v>
          </cell>
          <cell r="AS126" t="str">
            <v>1</v>
          </cell>
          <cell r="AT126" t="str">
            <v>14204001</v>
          </cell>
          <cell r="AU126" t="str">
            <v>14204001001</v>
          </cell>
          <cell r="AV126" t="str">
            <v>随州市人民检察院</v>
          </cell>
          <cell r="AW126" t="str">
            <v>随州市人民检察院</v>
          </cell>
          <cell r="AX126">
            <v>76</v>
          </cell>
          <cell r="AY126" t="b">
            <v>1</v>
          </cell>
          <cell r="AZ126" t="b">
            <v>1</v>
          </cell>
          <cell r="BA126" t="b">
            <v>1</v>
          </cell>
          <cell r="BB126">
            <v>17.6</v>
          </cell>
        </row>
        <row r="127">
          <cell r="C127" t="str">
            <v>施云幸</v>
          </cell>
          <cell r="D127" t="str">
            <v>429001198501220423</v>
          </cell>
          <cell r="E127" t="str">
            <v>14204001001</v>
          </cell>
          <cell r="F127" t="str">
            <v>随州市人民检察院</v>
          </cell>
          <cell r="G127" t="str">
            <v>114204010619</v>
          </cell>
          <cell r="H127">
            <v>42</v>
          </cell>
          <cell r="I127" t="str">
            <v>14204</v>
          </cell>
          <cell r="J127" t="str">
            <v>湖北省随州市</v>
          </cell>
          <cell r="K127" t="str">
            <v>14204</v>
          </cell>
          <cell r="L127" t="str">
            <v>142</v>
          </cell>
          <cell r="M127" t="str">
            <v>14204</v>
          </cell>
          <cell r="N127" t="str">
            <v>35</v>
          </cell>
          <cell r="O127" t="str">
            <v>女</v>
          </cell>
          <cell r="P127" t="str">
            <v>1985-01-22</v>
          </cell>
          <cell r="Q127" t="str">
            <v>湖北随州</v>
          </cell>
          <cell r="R127" t="str">
            <v>汉族</v>
          </cell>
          <cell r="S127" t="str">
            <v>群众</v>
          </cell>
          <cell r="T127" t="str">
            <v>大学专科</v>
          </cell>
          <cell r="U127" t="str">
            <v>无</v>
          </cell>
          <cell r="V127" t="str">
            <v>全日制</v>
          </cell>
          <cell r="W127" t="str">
            <v>2007-06-30</v>
          </cell>
          <cell r="X127" t="str">
            <v>荆楚理工学院</v>
          </cell>
          <cell r="Y127" t="str">
            <v>113361200706193745</v>
          </cell>
          <cell r="Z127" t="str">
            <v>计算机及应用</v>
          </cell>
          <cell r="AA127" t="str">
            <v>湖北随州</v>
          </cell>
          <cell r="AB127" t="str">
            <v>2007-09-01</v>
          </cell>
          <cell r="AC127" t="str">
            <v>否</v>
          </cell>
          <cell r="AD127" t="str">
            <v/>
          </cell>
          <cell r="AE127" t="str">
            <v>湖北省随州市曾都区青年路30号</v>
          </cell>
          <cell r="AF127" t="str">
            <v>随州七彩印广告印务装饰有限公司</v>
          </cell>
          <cell r="AG127" t="str">
            <v>13年</v>
          </cell>
          <cell r="AH127" t="str">
            <v>无</v>
          </cell>
          <cell r="AI127" t="str">
            <v>2000.09——2004.06 随州市曾都四中（高中）  学生
2004.09——2007.06 荆楚理工学院（大学）   学生
2007.07——2007.09 武汉光谷软件园实习    实习生
2007.10——2014.06 随州火凤凰广告图文工作室    设计师
2014.07——2017.06 湖北万方国际经贸有限公司    主任助理
2017.07——2018.02 待业  
2018.03——2019.06 随州太上健康管理有限公司  医助  
2019.07——2020.0</v>
          </cell>
          <cell r="AJ127" t="str">
            <v>父亲：施代顺  原随州一米厂下岗职工  
母亲：王承秀  务农
老公：陈超    随州市水利和湖泊局 
儿子：陈俊贤  3岁</v>
          </cell>
          <cell r="AK127" t="str">
            <v>无</v>
          </cell>
          <cell r="AL127" t="str">
            <v>无</v>
          </cell>
          <cell r="AM127" t="str">
            <v>湖北省随州市</v>
          </cell>
          <cell r="AN127" t="str">
            <v>雇员制书记员岗3</v>
          </cell>
          <cell r="AO127">
            <v>340103</v>
          </cell>
          <cell r="AP127" t="str">
            <v>大类</v>
          </cell>
          <cell r="AQ127" t="str">
            <v>雇员制检察辅助人员</v>
          </cell>
          <cell r="AR127" t="str">
            <v>3</v>
          </cell>
          <cell r="AS127" t="str">
            <v>1</v>
          </cell>
          <cell r="AT127" t="str">
            <v>14204001</v>
          </cell>
          <cell r="AU127" t="str">
            <v>14204001001</v>
          </cell>
          <cell r="AV127" t="str">
            <v>随州市人民检察院</v>
          </cell>
          <cell r="AW127" t="str">
            <v>随州市人民检察院</v>
          </cell>
          <cell r="AX127">
            <v>93</v>
          </cell>
          <cell r="AY127" t="b">
            <v>1</v>
          </cell>
          <cell r="AZ127" t="b">
            <v>1</v>
          </cell>
          <cell r="BA127" t="b">
            <v>1</v>
          </cell>
          <cell r="BB127">
            <v>16.8</v>
          </cell>
        </row>
        <row r="128">
          <cell r="C128" t="str">
            <v>肖武</v>
          </cell>
          <cell r="D128" t="str">
            <v>429001199204143139</v>
          </cell>
          <cell r="E128" t="str">
            <v>14204001001</v>
          </cell>
          <cell r="F128" t="str">
            <v>随州市人民检察院</v>
          </cell>
          <cell r="G128" t="str">
            <v>114204011019</v>
          </cell>
          <cell r="H128">
            <v>68</v>
          </cell>
          <cell r="I128" t="str">
            <v>14204</v>
          </cell>
          <cell r="J128" t="str">
            <v>湖北省随州市</v>
          </cell>
          <cell r="K128" t="str">
            <v>14204</v>
          </cell>
          <cell r="L128" t="str">
            <v>142</v>
          </cell>
          <cell r="M128" t="str">
            <v>14204</v>
          </cell>
          <cell r="N128" t="str">
            <v>28</v>
          </cell>
          <cell r="O128" t="str">
            <v>男</v>
          </cell>
          <cell r="P128" t="str">
            <v>1992-04-14</v>
          </cell>
          <cell r="Q128" t="str">
            <v>湖北随州</v>
          </cell>
          <cell r="R128" t="str">
            <v>汉族</v>
          </cell>
          <cell r="S128" t="str">
            <v>共青团员</v>
          </cell>
          <cell r="T128" t="str">
            <v>大学本科</v>
          </cell>
          <cell r="U128" t="str">
            <v>学士</v>
          </cell>
          <cell r="V128" t="str">
            <v>全日制</v>
          </cell>
          <cell r="W128" t="str">
            <v>2017-06-30</v>
          </cell>
          <cell r="X128" t="str">
            <v>中央司法警官学院</v>
          </cell>
          <cell r="Y128" t="str">
            <v>119031201705001555</v>
          </cell>
          <cell r="Z128" t="str">
            <v>信息管理与信息系统</v>
          </cell>
          <cell r="AA128" t="str">
            <v>湖北随州</v>
          </cell>
          <cell r="AB128" t="str">
            <v>2018-09-06</v>
          </cell>
          <cell r="AC128" t="str">
            <v>否</v>
          </cell>
          <cell r="AD128" t="str">
            <v/>
          </cell>
          <cell r="AE128" t="str">
            <v>湖北省随州市曾都区烈山大道北城阳光</v>
          </cell>
          <cell r="AF128" t="str">
            <v>无</v>
          </cell>
          <cell r="AG128" t="str">
            <v>1年</v>
          </cell>
          <cell r="AH128" t="str">
            <v>无</v>
          </cell>
          <cell r="AI128" t="str">
            <v>2008年9月至2011年6月   随州一中   学生
2011年9月至2012年6月   欧阳修中学  学生
2012年9月至2013年6月   襄阳三中   学生
2013年9月至2017年6月   中央司法警官学院   学生
2017年7月至2018年8月   待业
2018年9月至2019年12月  随州农商行   综合柜员
2020年1月至今          待业</v>
          </cell>
          <cell r="AJ128" t="str">
            <v>父亲  肖文财  随州市随县安居镇漂河村七组  务农
母亲  曾凡敏  随州市随县安居镇漂河村七组  务农</v>
          </cell>
          <cell r="AK128" t="str">
            <v>无</v>
          </cell>
          <cell r="AL128" t="str">
            <v/>
          </cell>
          <cell r="AM128" t="str">
            <v>湖北省随州市</v>
          </cell>
          <cell r="AN128" t="str">
            <v>雇员制书记员岗3</v>
          </cell>
          <cell r="AO128">
            <v>340103</v>
          </cell>
          <cell r="AP128" t="str">
            <v>大类</v>
          </cell>
          <cell r="AQ128" t="str">
            <v>雇员制检察辅助人员</v>
          </cell>
          <cell r="AR128" t="str">
            <v>3</v>
          </cell>
          <cell r="AS128" t="str">
            <v>1</v>
          </cell>
          <cell r="AT128" t="str">
            <v>14204001</v>
          </cell>
          <cell r="AU128" t="str">
            <v>14204001001</v>
          </cell>
          <cell r="AV128" t="str">
            <v>随州市人民检察院</v>
          </cell>
          <cell r="AW128" t="str">
            <v>随州市人民检察院</v>
          </cell>
          <cell r="AX128">
            <v>33</v>
          </cell>
          <cell r="AY128" t="b">
            <v>0</v>
          </cell>
          <cell r="AZ128" t="b">
            <v>1</v>
          </cell>
          <cell r="BA128" t="b">
            <v>0</v>
          </cell>
          <cell r="BB128">
            <v>27.2</v>
          </cell>
        </row>
        <row r="129">
          <cell r="C129" t="str">
            <v>喻红艳</v>
          </cell>
          <cell r="D129" t="str">
            <v>421302199709017328</v>
          </cell>
          <cell r="E129" t="str">
            <v>14204001001</v>
          </cell>
          <cell r="F129" t="str">
            <v>随州市人民检察院</v>
          </cell>
          <cell r="G129" t="str">
            <v>114204010110</v>
          </cell>
          <cell r="H129">
            <v>65</v>
          </cell>
          <cell r="I129" t="str">
            <v>14204</v>
          </cell>
          <cell r="J129" t="str">
            <v>湖北省随州市</v>
          </cell>
          <cell r="K129" t="str">
            <v>14204</v>
          </cell>
          <cell r="L129" t="str">
            <v>142</v>
          </cell>
          <cell r="M129" t="str">
            <v>14204</v>
          </cell>
          <cell r="N129" t="str">
            <v>22</v>
          </cell>
          <cell r="O129" t="str">
            <v>女</v>
          </cell>
          <cell r="P129" t="str">
            <v>1997-09-01</v>
          </cell>
          <cell r="Q129" t="str">
            <v>湖北随州</v>
          </cell>
          <cell r="R129" t="str">
            <v>汉族</v>
          </cell>
          <cell r="S129" t="str">
            <v>共青团员</v>
          </cell>
          <cell r="T129" t="str">
            <v>大学本科</v>
          </cell>
          <cell r="U129" t="str">
            <v>学士</v>
          </cell>
          <cell r="V129" t="str">
            <v>全日制</v>
          </cell>
          <cell r="W129" t="str">
            <v>2020-06-30</v>
          </cell>
          <cell r="X129" t="str">
            <v>武汉传媒学院</v>
          </cell>
          <cell r="Y129" t="str">
            <v>136861202005206002</v>
          </cell>
          <cell r="Z129" t="str">
            <v>软件工程</v>
          </cell>
          <cell r="AA129" t="str">
            <v>湖北省随州随县长岗镇喻家湾村三组</v>
          </cell>
          <cell r="AB129" t="str">
            <v/>
          </cell>
          <cell r="AC129" t="str">
            <v>否</v>
          </cell>
          <cell r="AD129" t="str">
            <v/>
          </cell>
          <cell r="AE129" t="str">
            <v>湖北省随州随县长岗镇喻家湾村三组</v>
          </cell>
          <cell r="AF129" t="str">
            <v>待就业</v>
          </cell>
          <cell r="AG129" t="str">
            <v>0</v>
          </cell>
          <cell r="AH129" t="str">
            <v>无</v>
          </cell>
          <cell r="AI129" t="str">
            <v>2013年9月到2016年6月就读于随县二中，文科，2016年9月到2020年6月就读于武汉传媒学院，软件工程专业，为2020届应届毕业生，暂无工作经验。</v>
          </cell>
          <cell r="AJ129" t="str">
            <v>父亲喻之银，母亲陈义英，政治面貌均为群众，家住湖北省随州市随县长岗镇喻家湾村三组，均为农民，在家务农，本人尚未婚配，暂无子女，</v>
          </cell>
          <cell r="AK129" t="str">
            <v>无</v>
          </cell>
          <cell r="AL129" t="str">
            <v>待就业</v>
          </cell>
          <cell r="AM129" t="str">
            <v>湖北省随州市</v>
          </cell>
          <cell r="AN129" t="str">
            <v>雇员制书记员岗3</v>
          </cell>
          <cell r="AO129">
            <v>340103</v>
          </cell>
          <cell r="AP129" t="str">
            <v>大类</v>
          </cell>
          <cell r="AQ129" t="str">
            <v>雇员制检察辅助人员</v>
          </cell>
          <cell r="AR129" t="str">
            <v>3</v>
          </cell>
          <cell r="AS129" t="str">
            <v>1</v>
          </cell>
          <cell r="AT129" t="str">
            <v>14204001</v>
          </cell>
          <cell r="AU129" t="str">
            <v>14204001001</v>
          </cell>
          <cell r="AV129" t="str">
            <v>随州市人民检察院</v>
          </cell>
          <cell r="AW129" t="str">
            <v>随州市人民检察院</v>
          </cell>
          <cell r="AX129">
            <v>41</v>
          </cell>
          <cell r="AY129" t="b">
            <v>0</v>
          </cell>
          <cell r="AZ129" t="b">
            <v>1</v>
          </cell>
          <cell r="BA129" t="b">
            <v>0</v>
          </cell>
          <cell r="BB129">
            <v>26</v>
          </cell>
        </row>
        <row r="130">
          <cell r="C130" t="str">
            <v>周鹏</v>
          </cell>
          <cell r="D130" t="str">
            <v>421302199409258197</v>
          </cell>
          <cell r="E130" t="str">
            <v>14204001001</v>
          </cell>
          <cell r="F130" t="str">
            <v>随州市人民检察院</v>
          </cell>
          <cell r="G130" t="str">
            <v>114204011201</v>
          </cell>
          <cell r="H130">
            <v>57</v>
          </cell>
          <cell r="I130" t="str">
            <v>14204</v>
          </cell>
          <cell r="J130" t="str">
            <v>湖北省随州市</v>
          </cell>
          <cell r="K130" t="str">
            <v>14204</v>
          </cell>
          <cell r="L130" t="str">
            <v>142</v>
          </cell>
          <cell r="M130" t="str">
            <v>14204</v>
          </cell>
          <cell r="N130" t="str">
            <v>25</v>
          </cell>
          <cell r="O130" t="str">
            <v>男</v>
          </cell>
          <cell r="P130" t="str">
            <v>1994-09-25</v>
          </cell>
          <cell r="Q130" t="str">
            <v>湖北随州</v>
          </cell>
          <cell r="R130" t="str">
            <v>汉族</v>
          </cell>
          <cell r="S130" t="str">
            <v>群众</v>
          </cell>
          <cell r="T130" t="str">
            <v>大学专科</v>
          </cell>
          <cell r="U130" t="str">
            <v>学士</v>
          </cell>
          <cell r="V130" t="str">
            <v>全日制</v>
          </cell>
          <cell r="W130" t="str">
            <v>2016-06-30</v>
          </cell>
          <cell r="X130" t="str">
            <v>武汉航海职业技术学院</v>
          </cell>
          <cell r="Y130" t="str">
            <v>129521201606017118</v>
          </cell>
          <cell r="Z130" t="str">
            <v>软件技术</v>
          </cell>
          <cell r="AA130" t="str">
            <v>湖北随州</v>
          </cell>
          <cell r="AB130" t="str">
            <v>2016-10-16</v>
          </cell>
          <cell r="AC130" t="str">
            <v>否</v>
          </cell>
          <cell r="AD130" t="str">
            <v/>
          </cell>
          <cell r="AE130" t="str">
            <v>湖北省随州市曾都区沿河大道花溪小区</v>
          </cell>
          <cell r="AF130" t="str">
            <v>湖北随网文化传媒有限公司</v>
          </cell>
          <cell r="AG130" t="str">
            <v>2年</v>
          </cell>
          <cell r="AH130" t="str">
            <v/>
          </cell>
          <cell r="AI130" t="str">
            <v>2010年9月至2013年6月高中就读于随州市曾都二中
2013年9月至2016年6月就读于武汉航海职业技术学院
2016年大学毕业后去广东自家企业做管理
2018年初就职于随州网，做房产家居编辑岗位至今</v>
          </cell>
          <cell r="AJ130" t="str">
            <v>母亲：刘海燕，工作单位：曾都区国土资源局
父亲：周辅军，工作：自主创业</v>
          </cell>
          <cell r="AK130" t="str">
            <v>无</v>
          </cell>
          <cell r="AL130" t="str">
            <v/>
          </cell>
          <cell r="AM130" t="str">
            <v>湖北省随州市</v>
          </cell>
          <cell r="AN130" t="str">
            <v>雇员制书记员岗3</v>
          </cell>
          <cell r="AO130">
            <v>340103</v>
          </cell>
          <cell r="AP130" t="str">
            <v>大类</v>
          </cell>
          <cell r="AQ130" t="str">
            <v>雇员制检察辅助人员</v>
          </cell>
          <cell r="AR130" t="str">
            <v>3</v>
          </cell>
          <cell r="AS130" t="str">
            <v>1</v>
          </cell>
          <cell r="AT130" t="str">
            <v>14204001</v>
          </cell>
          <cell r="AU130" t="str">
            <v>14204001001</v>
          </cell>
          <cell r="AV130" t="str">
            <v>随州市人民检察院</v>
          </cell>
          <cell r="AW130" t="str">
            <v>随州市人民检察院</v>
          </cell>
          <cell r="AX130">
            <v>49</v>
          </cell>
          <cell r="AY130" t="b">
            <v>0</v>
          </cell>
          <cell r="AZ130" t="b">
            <v>1</v>
          </cell>
          <cell r="BA130" t="b">
            <v>0</v>
          </cell>
          <cell r="BB130">
            <v>22.8</v>
          </cell>
        </row>
        <row r="131">
          <cell r="C131" t="str">
            <v>李小念</v>
          </cell>
          <cell r="D131" t="str">
            <v>421302198907102350</v>
          </cell>
          <cell r="E131" t="str">
            <v>14204001001</v>
          </cell>
          <cell r="F131" t="str">
            <v>随州市人民检察院</v>
          </cell>
          <cell r="G131" t="str">
            <v>114204010527</v>
          </cell>
          <cell r="H131">
            <v>54</v>
          </cell>
          <cell r="I131" t="str">
            <v>14204</v>
          </cell>
          <cell r="J131" t="str">
            <v>湖北省随州市</v>
          </cell>
          <cell r="K131" t="str">
            <v>14204</v>
          </cell>
          <cell r="L131" t="str">
            <v>142</v>
          </cell>
          <cell r="M131" t="str">
            <v>14204</v>
          </cell>
          <cell r="N131" t="str">
            <v>31</v>
          </cell>
          <cell r="O131" t="str">
            <v>男</v>
          </cell>
          <cell r="P131" t="str">
            <v>1989-07-10</v>
          </cell>
          <cell r="Q131" t="str">
            <v>湖北随州</v>
          </cell>
          <cell r="R131" t="str">
            <v>汉族</v>
          </cell>
          <cell r="S131" t="str">
            <v>共青团员</v>
          </cell>
          <cell r="T131" t="str">
            <v>大学专科</v>
          </cell>
          <cell r="U131" t="str">
            <v>无</v>
          </cell>
          <cell r="V131" t="str">
            <v>全日制</v>
          </cell>
          <cell r="W131" t="str">
            <v>2011-06-30</v>
          </cell>
          <cell r="X131" t="str">
            <v>湖北襄樊学院（现湖北文理学院）</v>
          </cell>
          <cell r="Y131" t="str">
            <v>105191201106625359</v>
          </cell>
          <cell r="Z131" t="str">
            <v>计算机应用技术</v>
          </cell>
          <cell r="AA131" t="str">
            <v>湖北随州</v>
          </cell>
          <cell r="AB131" t="str">
            <v>2011-09-01</v>
          </cell>
          <cell r="AC131" t="str">
            <v>否</v>
          </cell>
          <cell r="AD131" t="str">
            <v/>
          </cell>
          <cell r="AE131" t="str">
            <v>湖北省随州市随县厉山镇星旗村四组60号</v>
          </cell>
          <cell r="AF131" t="str">
            <v>湖北新楚风汽车股份有限公司</v>
          </cell>
          <cell r="AG131" t="str">
            <v>4</v>
          </cell>
          <cell r="AH131" t="str">
            <v/>
          </cell>
          <cell r="AI131" t="str">
            <v>2005年9月-2008年6月：随县一中就读高中；
2008年9月-2011年6月：襄樊学院就读大专；
2011年7月-2012年7月：深圳快迅捷物流有限公司任跟单员一职；
2012年7月-2016年2月：成都趣游科技有限公司任运营专员一职；
2016年4月-至今：湖北新楚风销售有限公司任办公室主管一职。</v>
          </cell>
          <cell r="AJ131" t="str">
            <v>父亲：李杰，务农
母亲：王金容，务农
妻子：戢婷婷，务农
女儿：李柳月，上幼儿园</v>
          </cell>
          <cell r="AK131" t="str">
            <v>无</v>
          </cell>
          <cell r="AL131" t="str">
            <v/>
          </cell>
          <cell r="AM131" t="str">
            <v>湖北省随州市</v>
          </cell>
          <cell r="AN131" t="str">
            <v>雇员制书记员岗3</v>
          </cell>
          <cell r="AO131">
            <v>340103</v>
          </cell>
          <cell r="AP131" t="str">
            <v>大类</v>
          </cell>
          <cell r="AQ131" t="str">
            <v>雇员制检察辅助人员</v>
          </cell>
          <cell r="AR131" t="str">
            <v>3</v>
          </cell>
          <cell r="AS131" t="str">
            <v>1</v>
          </cell>
          <cell r="AT131" t="str">
            <v>14204001</v>
          </cell>
          <cell r="AU131" t="str">
            <v>14204001001</v>
          </cell>
          <cell r="AV131" t="str">
            <v>随州市人民检察院</v>
          </cell>
          <cell r="AW131" t="str">
            <v>随州市人民检察院</v>
          </cell>
          <cell r="AX131">
            <v>0</v>
          </cell>
          <cell r="AY131" t="b">
            <v>0</v>
          </cell>
          <cell r="AZ131" t="b">
            <v>1</v>
          </cell>
          <cell r="BA131" t="b">
            <v>0</v>
          </cell>
          <cell r="BB131">
            <v>21.6</v>
          </cell>
        </row>
        <row r="132">
          <cell r="C132" t="str">
            <v>刘梦月</v>
          </cell>
          <cell r="D132" t="str">
            <v>420881199612040021</v>
          </cell>
          <cell r="E132" t="str">
            <v>14204001001</v>
          </cell>
          <cell r="F132" t="str">
            <v>随州市人民检察院</v>
          </cell>
          <cell r="G132" t="str">
            <v>114204010313</v>
          </cell>
          <cell r="H132">
            <v>43</v>
          </cell>
          <cell r="I132" t="str">
            <v>14204</v>
          </cell>
          <cell r="J132" t="str">
            <v>湖北省随州市</v>
          </cell>
          <cell r="K132" t="str">
            <v>14204</v>
          </cell>
          <cell r="L132" t="str">
            <v>142</v>
          </cell>
          <cell r="M132" t="str">
            <v>14204</v>
          </cell>
          <cell r="N132" t="str">
            <v>23</v>
          </cell>
          <cell r="O132" t="str">
            <v>女</v>
          </cell>
          <cell r="P132" t="str">
            <v>1996-12-04</v>
          </cell>
          <cell r="Q132" t="str">
            <v>湖北</v>
          </cell>
          <cell r="R132" t="str">
            <v>汉族</v>
          </cell>
          <cell r="S132" t="str">
            <v>群众</v>
          </cell>
          <cell r="T132" t="str">
            <v>大学专科</v>
          </cell>
          <cell r="U132" t="str">
            <v>无</v>
          </cell>
          <cell r="V132" t="str">
            <v>全日制</v>
          </cell>
          <cell r="W132" t="str">
            <v>2017-06-30</v>
          </cell>
          <cell r="X132" t="str">
            <v>武昌职业学院</v>
          </cell>
          <cell r="Y132" t="str">
            <v>129901201706358297</v>
          </cell>
          <cell r="Z132" t="str">
            <v>软件技术</v>
          </cell>
          <cell r="AA132" t="str">
            <v>湖北省钟祥市</v>
          </cell>
          <cell r="AB132" t="str">
            <v>2020-07-19</v>
          </cell>
          <cell r="AC132" t="str">
            <v>否</v>
          </cell>
          <cell r="AD132" t="str">
            <v/>
          </cell>
          <cell r="AE132" t="str">
            <v>湖北省随州市左岸星城22栋401</v>
          </cell>
          <cell r="AF132" t="str">
            <v>待业</v>
          </cell>
          <cell r="AG132" t="str">
            <v>待业</v>
          </cell>
          <cell r="AH132" t="str">
            <v>计算机装调员（程序设计员）、办公软件应用专家、软件工程师</v>
          </cell>
          <cell r="AI132" t="str">
            <v>高中  2011年9月——2014年6月  钟祥市职业高级中学   计算机应用   
大专  2014年9月——2017年6月  武昌职业学院       软件技术 
本科  2014年9月——2018年6月  武汉理工大学   行政管理（自考）
工作经历   待业</v>
          </cell>
          <cell r="AJ132" t="str">
            <v>父亲         刘亚东     农民    13997886320   
母亲         刘中萍      农民    15172795759  
配偶         胡佳旻   随县唐县镇人民政府</v>
          </cell>
          <cell r="AK132" t="str">
            <v>无</v>
          </cell>
          <cell r="AL132" t="str">
            <v/>
          </cell>
          <cell r="AM132" t="str">
            <v>湖北省随州市</v>
          </cell>
          <cell r="AN132" t="str">
            <v>雇员制书记员岗3</v>
          </cell>
          <cell r="AO132">
            <v>340103</v>
          </cell>
          <cell r="AP132" t="str">
            <v>大类</v>
          </cell>
          <cell r="AQ132" t="str">
            <v>雇员制检察辅助人员</v>
          </cell>
          <cell r="AR132" t="str">
            <v>3</v>
          </cell>
          <cell r="AS132" t="str">
            <v>1</v>
          </cell>
          <cell r="AT132" t="str">
            <v>14204001</v>
          </cell>
          <cell r="AU132" t="str">
            <v>14204001001</v>
          </cell>
          <cell r="AV132" t="str">
            <v>随州市人民检察院</v>
          </cell>
          <cell r="AW132" t="str">
            <v>随州市人民检察院</v>
          </cell>
          <cell r="AX132">
            <v>40</v>
          </cell>
          <cell r="AY132" t="b">
            <v>0</v>
          </cell>
          <cell r="AZ132" t="b">
            <v>1</v>
          </cell>
          <cell r="BA132" t="b">
            <v>0</v>
          </cell>
          <cell r="BB132">
            <v>17.2</v>
          </cell>
        </row>
        <row r="133">
          <cell r="C133" t="str">
            <v>李英孜</v>
          </cell>
          <cell r="D133" t="str">
            <v>429001199805248665</v>
          </cell>
          <cell r="E133" t="str">
            <v>14204001001</v>
          </cell>
          <cell r="F133" t="str">
            <v>随州市人民检察院</v>
          </cell>
          <cell r="G133" t="str">
            <v>114204010914</v>
          </cell>
          <cell r="H133">
            <v>39</v>
          </cell>
          <cell r="I133" t="str">
            <v>14204</v>
          </cell>
          <cell r="J133" t="str">
            <v>湖北省随州市</v>
          </cell>
          <cell r="K133" t="str">
            <v>14204</v>
          </cell>
          <cell r="L133" t="str">
            <v>142</v>
          </cell>
          <cell r="M133" t="str">
            <v>14204</v>
          </cell>
          <cell r="N133" t="str">
            <v>22</v>
          </cell>
          <cell r="O133" t="str">
            <v>女</v>
          </cell>
          <cell r="P133" t="str">
            <v>1998-05-24</v>
          </cell>
          <cell r="Q133" t="str">
            <v>湖北随州</v>
          </cell>
          <cell r="R133" t="str">
            <v>汉族</v>
          </cell>
          <cell r="S133" t="str">
            <v>共青团员</v>
          </cell>
          <cell r="T133" t="str">
            <v>大学专科</v>
          </cell>
          <cell r="U133" t="str">
            <v>无</v>
          </cell>
          <cell r="V133" t="str">
            <v>全日制</v>
          </cell>
          <cell r="W133" t="str">
            <v>2019-06-30</v>
          </cell>
          <cell r="X133" t="str">
            <v>鄂州职业大学</v>
          </cell>
          <cell r="Y133" t="str">
            <v>113351201906001028</v>
          </cell>
          <cell r="Z133" t="str">
            <v>计算机应用技术</v>
          </cell>
          <cell r="AA133" t="str">
            <v>湖北省随州市曾都区桂华村17组</v>
          </cell>
          <cell r="AB133" t="str">
            <v>2019-08-01</v>
          </cell>
          <cell r="AC133" t="str">
            <v>是</v>
          </cell>
          <cell r="AD133" t="str">
            <v>湖北省随州市曾都区白庙村六组</v>
          </cell>
          <cell r="AE133" t="str">
            <v>湖北省随州市曾都区白庙村六组</v>
          </cell>
          <cell r="AF133" t="str">
            <v>拓见科技（深圳）有限公司武汉分公司</v>
          </cell>
          <cell r="AG133" t="str">
            <v>六个月</v>
          </cell>
          <cell r="AH133" t="str">
            <v>普通话二级乙等证书</v>
          </cell>
          <cell r="AI133" t="str">
            <v>2013年9月——2016年6月随州市曾都二中高中学生，2016年9月——2019年6月鄂州职业大学学生，2019年8月——2020年2月拓见科技（深圳）有限公司武汉分公司上班，2020年2月至今待业。2018年七月大三期间在鄂州市环境保护局实习，担任第二次全国污染源普查员。主要负责各个企业的资料统计和资料上传，然后再资料审核。2019年6月大学毕业后去武汉拓见科技（深圳）有限公司上班，职位是联通外呼人员，主要是给联通用户办理业务，处理投诉。</v>
          </cell>
          <cell r="AJ133" t="str">
            <v>父亲:李丰洲 黄龙建筑公司御景天成项目部工地工人，
母亲:张青会在家务农，姐姐:李双双因残在家。</v>
          </cell>
          <cell r="AK133" t="str">
            <v>无</v>
          </cell>
          <cell r="AL133" t="str">
            <v/>
          </cell>
          <cell r="AM133" t="str">
            <v>湖北省随州市</v>
          </cell>
          <cell r="AN133" t="str">
            <v>雇员制书记员岗3</v>
          </cell>
          <cell r="AO133">
            <v>340103</v>
          </cell>
          <cell r="AP133" t="str">
            <v>大类</v>
          </cell>
          <cell r="AQ133" t="str">
            <v>雇员制检察辅助人员</v>
          </cell>
          <cell r="AR133" t="str">
            <v>3</v>
          </cell>
          <cell r="AS133" t="str">
            <v>1</v>
          </cell>
          <cell r="AT133" t="str">
            <v>14204001</v>
          </cell>
          <cell r="AU133" t="str">
            <v>14204001001</v>
          </cell>
          <cell r="AV133" t="str">
            <v>随州市人民检察院</v>
          </cell>
          <cell r="AW133" t="str">
            <v>随州市人民检察院</v>
          </cell>
          <cell r="AX133">
            <v>33</v>
          </cell>
          <cell r="AY133" t="b">
            <v>0</v>
          </cell>
          <cell r="AZ133" t="b">
            <v>0</v>
          </cell>
          <cell r="BA133" t="b">
            <v>0</v>
          </cell>
          <cell r="BB133">
            <v>15.6</v>
          </cell>
        </row>
        <row r="134">
          <cell r="C134" t="str">
            <v>袁威</v>
          </cell>
          <cell r="D134" t="str">
            <v>421302198809150412</v>
          </cell>
          <cell r="E134" t="str">
            <v>14204001001</v>
          </cell>
          <cell r="F134" t="str">
            <v>随州市人民检察院</v>
          </cell>
          <cell r="G134" t="str">
            <v>114204010225</v>
          </cell>
          <cell r="H134">
            <v>-1</v>
          </cell>
          <cell r="I134" t="str">
            <v>14204</v>
          </cell>
          <cell r="J134" t="str">
            <v>湖北省随州市</v>
          </cell>
          <cell r="K134" t="str">
            <v>14204</v>
          </cell>
          <cell r="L134" t="str">
            <v>142</v>
          </cell>
          <cell r="M134" t="str">
            <v>14204</v>
          </cell>
          <cell r="N134" t="str">
            <v>31</v>
          </cell>
          <cell r="O134" t="str">
            <v>男</v>
          </cell>
          <cell r="P134" t="str">
            <v>1988-09-15</v>
          </cell>
          <cell r="Q134" t="str">
            <v>湖北随州</v>
          </cell>
          <cell r="R134" t="str">
            <v>汉族</v>
          </cell>
          <cell r="S134" t="str">
            <v>中共党员(预备党员)</v>
          </cell>
          <cell r="T134" t="str">
            <v>大学专科</v>
          </cell>
          <cell r="U134" t="str">
            <v>无</v>
          </cell>
          <cell r="V134" t="str">
            <v>全日制</v>
          </cell>
          <cell r="W134" t="str">
            <v>2010-06-25</v>
          </cell>
          <cell r="X134" t="str">
            <v>襄樊学院</v>
          </cell>
          <cell r="Y134" t="str">
            <v>105191201006796467</v>
          </cell>
          <cell r="Z134" t="str">
            <v>计算机应用</v>
          </cell>
          <cell r="AA134" t="str">
            <v>湖北随州</v>
          </cell>
          <cell r="AB134" t="str">
            <v>2010-07-18</v>
          </cell>
          <cell r="AC134" t="str">
            <v>否</v>
          </cell>
          <cell r="AD134" t="str">
            <v>无</v>
          </cell>
          <cell r="AE134" t="str">
            <v>湖北省随州市曾都区蒋家岗社区一组60号</v>
          </cell>
          <cell r="AF134" t="str">
            <v>无</v>
          </cell>
          <cell r="AG134" t="str">
            <v>8</v>
          </cell>
          <cell r="AH134" t="str">
            <v>无</v>
          </cell>
          <cell r="AI134" t="str">
            <v>2004-2007随州二中学习  2007-2010襄樊学院 计算机应用专业学习  2010.1-2013.5 襄阳新动态国际英语培训学校工作  2013.7-2018.12 湖北同城一家网络科技有限公司工作</v>
          </cell>
          <cell r="AJ134" t="str">
            <v>余云 妻子  随州市特警支队
袁绪仁 父亲  退休
施晓华  母亲 退休
袁浚泽 儿子</v>
          </cell>
          <cell r="AK134" t="str">
            <v>无</v>
          </cell>
          <cell r="AL134" t="str">
            <v>无</v>
          </cell>
          <cell r="AM134" t="str">
            <v>湖北省随州市</v>
          </cell>
          <cell r="AN134" t="str">
            <v>雇员制书记员岗3</v>
          </cell>
          <cell r="AO134">
            <v>340103</v>
          </cell>
          <cell r="AP134" t="str">
            <v>大类</v>
          </cell>
          <cell r="AQ134" t="str">
            <v>雇员制检察辅助人员</v>
          </cell>
          <cell r="AR134" t="str">
            <v>3</v>
          </cell>
          <cell r="AS134" t="str">
            <v>1</v>
          </cell>
          <cell r="AT134" t="str">
            <v>14204001</v>
          </cell>
          <cell r="AU134" t="str">
            <v>14204001001</v>
          </cell>
          <cell r="AV134" t="str">
            <v>随州市人民检察院</v>
          </cell>
          <cell r="AW134" t="str">
            <v>随州市人民检察院</v>
          </cell>
          <cell r="AX134">
            <v>0</v>
          </cell>
          <cell r="AY134" t="b">
            <v>0</v>
          </cell>
          <cell r="AZ134" t="b">
            <v>0</v>
          </cell>
          <cell r="BA134" t="b">
            <v>0</v>
          </cell>
          <cell r="BB134">
            <v>-0.4</v>
          </cell>
        </row>
        <row r="135">
          <cell r="C135" t="str">
            <v>刘祺</v>
          </cell>
          <cell r="D135" t="str">
            <v>421302199511181245</v>
          </cell>
          <cell r="E135" t="str">
            <v>14204001001</v>
          </cell>
          <cell r="F135" t="str">
            <v>随州市人民检察院</v>
          </cell>
          <cell r="G135" t="str">
            <v>114204010528</v>
          </cell>
          <cell r="H135">
            <v>69</v>
          </cell>
          <cell r="I135" t="str">
            <v>14204</v>
          </cell>
          <cell r="J135" t="str">
            <v>湖北省随州市</v>
          </cell>
          <cell r="K135" t="str">
            <v>14204</v>
          </cell>
          <cell r="L135" t="str">
            <v>142</v>
          </cell>
          <cell r="M135" t="str">
            <v>14204</v>
          </cell>
          <cell r="N135" t="str">
            <v>24</v>
          </cell>
          <cell r="O135" t="str">
            <v>女</v>
          </cell>
          <cell r="P135" t="str">
            <v>1995-11-18</v>
          </cell>
          <cell r="Q135" t="str">
            <v>湖北随州</v>
          </cell>
          <cell r="R135" t="str">
            <v>汉族</v>
          </cell>
          <cell r="S135" t="str">
            <v>群众</v>
          </cell>
          <cell r="T135" t="str">
            <v>大学本科</v>
          </cell>
          <cell r="U135" t="str">
            <v>学士</v>
          </cell>
          <cell r="V135" t="str">
            <v>全日制</v>
          </cell>
          <cell r="W135" t="str">
            <v>2017-06-30</v>
          </cell>
          <cell r="X135" t="str">
            <v>武汉大学珞珈学院</v>
          </cell>
          <cell r="Y135" t="str">
            <v>131881201705001297</v>
          </cell>
          <cell r="Z135" t="str">
            <v>会计学</v>
          </cell>
          <cell r="AA135" t="str">
            <v>湖北省随州市曾都区</v>
          </cell>
          <cell r="AB135" t="str">
            <v>2017-07-03</v>
          </cell>
          <cell r="AC135" t="str">
            <v>否</v>
          </cell>
          <cell r="AD135" t="str">
            <v/>
          </cell>
          <cell r="AE135" t="str">
            <v>湖北省随州市曾都区烈山大道600号</v>
          </cell>
          <cell r="AF135" t="str">
            <v>中国邮政储蓄银行湖北省分行随州市分行</v>
          </cell>
          <cell r="AG135" t="str">
            <v>1年</v>
          </cell>
          <cell r="AH135" t="str">
            <v>无</v>
          </cell>
          <cell r="AI135" t="str">
            <v>2010.09-2013.06高中  随州市曾都区第一高级中学  理科
2013.09-2017.06  大学   武汉大学珞珈学院  会计学
2017.07-2018.08  中国邮政储蓄银行湖北省分行随州市分行  柜员
2018.08至今  待业</v>
          </cell>
          <cell r="AJ135" t="str">
            <v>父亲 刘黎明  湖北省随州市曾都区税务局  科员
母亲 李英杰   湖北省随州市北郊卫生服务中心  会计</v>
          </cell>
          <cell r="AK135" t="str">
            <v>无</v>
          </cell>
          <cell r="AL135" t="str">
            <v/>
          </cell>
          <cell r="AM135" t="str">
            <v>湖北省随州市</v>
          </cell>
          <cell r="AN135" t="str">
            <v>雇员制书记员岗4</v>
          </cell>
          <cell r="AO135">
            <v>340104</v>
          </cell>
          <cell r="AP135" t="str">
            <v>大类</v>
          </cell>
          <cell r="AQ135" t="str">
            <v>雇员制检察辅助人员</v>
          </cell>
          <cell r="AR135" t="str">
            <v>2</v>
          </cell>
          <cell r="AS135" t="str">
            <v>1</v>
          </cell>
          <cell r="AT135" t="str">
            <v>14204001</v>
          </cell>
          <cell r="AU135" t="str">
            <v>14204001001</v>
          </cell>
          <cell r="AV135" t="str">
            <v>随州市人民检察院</v>
          </cell>
          <cell r="AW135" t="str">
            <v>随州市人民检察院</v>
          </cell>
          <cell r="AX135">
            <v>57</v>
          </cell>
          <cell r="AY135" t="b">
            <v>1</v>
          </cell>
          <cell r="AZ135" t="b">
            <v>1</v>
          </cell>
          <cell r="BA135" t="b">
            <v>1</v>
          </cell>
          <cell r="BB135">
            <v>27.6</v>
          </cell>
        </row>
        <row r="136">
          <cell r="C136" t="str">
            <v>石静雯</v>
          </cell>
          <cell r="D136" t="str">
            <v>421302199607300026</v>
          </cell>
          <cell r="E136" t="str">
            <v>14204001001</v>
          </cell>
          <cell r="F136" t="str">
            <v>随州市人民检察院</v>
          </cell>
          <cell r="G136" t="str">
            <v>114204010805</v>
          </cell>
          <cell r="H136">
            <v>67</v>
          </cell>
          <cell r="I136" t="str">
            <v>14204</v>
          </cell>
          <cell r="J136" t="str">
            <v>湖北省随州市</v>
          </cell>
          <cell r="K136" t="str">
            <v>14204</v>
          </cell>
          <cell r="L136" t="str">
            <v>142</v>
          </cell>
          <cell r="M136" t="str">
            <v>14204</v>
          </cell>
          <cell r="N136" t="str">
            <v>23</v>
          </cell>
          <cell r="O136" t="str">
            <v>女</v>
          </cell>
          <cell r="P136" t="str">
            <v>1996-07-30</v>
          </cell>
          <cell r="Q136" t="str">
            <v>湖北随州</v>
          </cell>
          <cell r="R136" t="str">
            <v>汉族</v>
          </cell>
          <cell r="S136" t="str">
            <v>共青团员</v>
          </cell>
          <cell r="T136" t="str">
            <v>大学本科</v>
          </cell>
          <cell r="U136" t="str">
            <v>学士</v>
          </cell>
          <cell r="V136" t="str">
            <v>非全日制</v>
          </cell>
          <cell r="W136" t="str">
            <v>2017-12-30</v>
          </cell>
          <cell r="X136" t="str">
            <v>湖北经济学院</v>
          </cell>
          <cell r="Y136" t="str">
            <v>65420158142102091</v>
          </cell>
          <cell r="Z136" t="str">
            <v>会计（注册会计师方向）</v>
          </cell>
          <cell r="AA136" t="str">
            <v>湖北随州</v>
          </cell>
          <cell r="AB136" t="str">
            <v/>
          </cell>
          <cell r="AC136" t="str">
            <v>否</v>
          </cell>
          <cell r="AD136" t="str">
            <v/>
          </cell>
          <cell r="AE136" t="str">
            <v>湖北随州市文峰花园</v>
          </cell>
          <cell r="AF136" t="str">
            <v>待业</v>
          </cell>
          <cell r="AG136" t="str">
            <v/>
          </cell>
          <cell r="AH136" t="str">
            <v>普通话二级甲等</v>
          </cell>
          <cell r="AI136" t="str">
            <v>2012.09-2014.06高中就读于随州市第二高级中学；2014.09-2017.06全日制专科就读于湖北经济学院法商学院；2015.09-2017.12自考本科，毕业于湖北经济学院</v>
          </cell>
          <cell r="AJ136" t="str">
            <v>父亲 个体户
母亲 随州市城市规划勘测设计研究院</v>
          </cell>
          <cell r="AK136" t="str">
            <v>无</v>
          </cell>
          <cell r="AL136" t="str">
            <v/>
          </cell>
          <cell r="AM136" t="str">
            <v>湖北省随州市</v>
          </cell>
          <cell r="AN136" t="str">
            <v>雇员制书记员岗4</v>
          </cell>
          <cell r="AO136">
            <v>340104</v>
          </cell>
          <cell r="AP136" t="str">
            <v>大类</v>
          </cell>
          <cell r="AQ136" t="str">
            <v>雇员制检察辅助人员</v>
          </cell>
          <cell r="AR136" t="str">
            <v>2</v>
          </cell>
          <cell r="AS136" t="str">
            <v>1</v>
          </cell>
          <cell r="AT136" t="str">
            <v>14204001</v>
          </cell>
          <cell r="AU136" t="str">
            <v>14204001001</v>
          </cell>
          <cell r="AV136" t="str">
            <v>随州市人民检察院</v>
          </cell>
          <cell r="AW136" t="str">
            <v>随州市人民检察院</v>
          </cell>
          <cell r="AX136">
            <v>65</v>
          </cell>
          <cell r="AY136" t="b">
            <v>1</v>
          </cell>
          <cell r="AZ136" t="b">
            <v>1</v>
          </cell>
          <cell r="BA136" t="b">
            <v>1</v>
          </cell>
          <cell r="BB136">
            <v>26.8</v>
          </cell>
        </row>
        <row r="137">
          <cell r="C137" t="str">
            <v>金宇</v>
          </cell>
          <cell r="D137" t="str">
            <v>429001199504293120</v>
          </cell>
          <cell r="E137" t="str">
            <v>14204001001</v>
          </cell>
          <cell r="F137" t="str">
            <v>随州市人民检察院</v>
          </cell>
          <cell r="G137" t="str">
            <v>114204011003</v>
          </cell>
          <cell r="H137">
            <v>66</v>
          </cell>
          <cell r="I137" t="str">
            <v>14204</v>
          </cell>
          <cell r="J137" t="str">
            <v>湖北省随州市</v>
          </cell>
          <cell r="K137" t="str">
            <v>14204</v>
          </cell>
          <cell r="L137" t="str">
            <v>142</v>
          </cell>
          <cell r="M137" t="str">
            <v>14204</v>
          </cell>
          <cell r="N137" t="str">
            <v>25</v>
          </cell>
          <cell r="O137" t="str">
            <v>女</v>
          </cell>
          <cell r="P137" t="str">
            <v>1995-04-29</v>
          </cell>
          <cell r="Q137" t="str">
            <v>湖北随州</v>
          </cell>
          <cell r="R137" t="str">
            <v>汉族</v>
          </cell>
          <cell r="S137" t="str">
            <v>共青团员</v>
          </cell>
          <cell r="T137" t="str">
            <v>大学本科</v>
          </cell>
          <cell r="U137" t="str">
            <v>学士</v>
          </cell>
          <cell r="V137" t="str">
            <v>全日制</v>
          </cell>
          <cell r="W137" t="str">
            <v>2017-07-01</v>
          </cell>
          <cell r="X137" t="str">
            <v>江汉大学文理学院</v>
          </cell>
          <cell r="Y137" t="str">
            <v>1323742017001617</v>
          </cell>
          <cell r="Z137" t="str">
            <v>会计学</v>
          </cell>
          <cell r="AA137" t="str">
            <v>湖北随州</v>
          </cell>
          <cell r="AB137" t="str">
            <v>2017-05-20</v>
          </cell>
          <cell r="AC137" t="str">
            <v>否</v>
          </cell>
          <cell r="AD137" t="str">
            <v/>
          </cell>
          <cell r="AE137" t="str">
            <v>湖北省随州市曾都区何店镇金太极小区</v>
          </cell>
          <cell r="AF137" t="str">
            <v>湖北省广播电视信息网络股份有限公司随县支公司</v>
          </cell>
          <cell r="AG137" t="str">
            <v>1年</v>
          </cell>
          <cell r="AH137" t="str">
            <v>初级会计师职称 会计从业资格证</v>
          </cell>
          <cell r="AI137" t="str">
            <v>2010-2013 欧阳修中学  高中
2013-2017 江汉大学文理学院  本科 国际经济与贸易专业
2014-2017 江汉大学  本科 会计学专业 双学位
2017.6-2018.5 湖北省广播电视信息网络股份有限公司 财务部会计实习生
2018.6-2019.9深圳市毕应科技有限公司 会计
2019.9-至今 无</v>
          </cell>
          <cell r="AJ137" t="str">
            <v>金世国 父亲 湖北省广播电视信息网络股份有限公司
胡容   母亲  无</v>
          </cell>
          <cell r="AK137" t="str">
            <v>无</v>
          </cell>
          <cell r="AL137" t="str">
            <v/>
          </cell>
          <cell r="AM137" t="str">
            <v>湖北省随州市</v>
          </cell>
          <cell r="AN137" t="str">
            <v>雇员制书记员岗4</v>
          </cell>
          <cell r="AO137">
            <v>340104</v>
          </cell>
          <cell r="AP137" t="str">
            <v>大类</v>
          </cell>
          <cell r="AQ137" t="str">
            <v>雇员制检察辅助人员</v>
          </cell>
          <cell r="AR137" t="str">
            <v>2</v>
          </cell>
          <cell r="AS137" t="str">
            <v>1</v>
          </cell>
          <cell r="AT137" t="str">
            <v>14204001</v>
          </cell>
          <cell r="AU137" t="str">
            <v>14204001001</v>
          </cell>
          <cell r="AV137" t="str">
            <v>随州市人民检察院</v>
          </cell>
          <cell r="AW137" t="str">
            <v>随州市人民检察院</v>
          </cell>
          <cell r="AX137">
            <v>74</v>
          </cell>
          <cell r="AY137" t="b">
            <v>1</v>
          </cell>
          <cell r="AZ137" t="b">
            <v>1</v>
          </cell>
          <cell r="BA137" t="b">
            <v>1</v>
          </cell>
          <cell r="BB137">
            <v>26.4</v>
          </cell>
        </row>
        <row r="138">
          <cell r="C138" t="str">
            <v>包得良</v>
          </cell>
          <cell r="D138" t="str">
            <v>421302199010117691</v>
          </cell>
          <cell r="E138" t="str">
            <v>14204001001</v>
          </cell>
          <cell r="F138" t="str">
            <v>随州市人民检察院</v>
          </cell>
          <cell r="G138" t="str">
            <v>114204010617</v>
          </cell>
          <cell r="H138">
            <v>65</v>
          </cell>
          <cell r="I138" t="str">
            <v>14204</v>
          </cell>
          <cell r="J138" t="str">
            <v>湖北省随州市</v>
          </cell>
          <cell r="K138" t="str">
            <v>14204</v>
          </cell>
          <cell r="L138" t="str">
            <v>142</v>
          </cell>
          <cell r="M138" t="str">
            <v>14204</v>
          </cell>
          <cell r="N138" t="str">
            <v>29</v>
          </cell>
          <cell r="O138" t="str">
            <v>男</v>
          </cell>
          <cell r="P138" t="str">
            <v>1990-10-11</v>
          </cell>
          <cell r="Q138" t="str">
            <v>湖北随州</v>
          </cell>
          <cell r="R138" t="str">
            <v>汉族</v>
          </cell>
          <cell r="S138" t="str">
            <v>群众</v>
          </cell>
          <cell r="T138" t="str">
            <v>大学本科</v>
          </cell>
          <cell r="U138" t="str">
            <v>学士</v>
          </cell>
          <cell r="V138" t="str">
            <v>非全日制</v>
          </cell>
          <cell r="W138" t="str">
            <v>2012-12-31</v>
          </cell>
          <cell r="X138" t="str">
            <v>中南财经政法大学</v>
          </cell>
          <cell r="Y138" t="str">
            <v>65420144092153808</v>
          </cell>
          <cell r="Z138" t="str">
            <v>会计（独立本科段）（注册会计师方向）</v>
          </cell>
          <cell r="AA138" t="str">
            <v>随州市随县</v>
          </cell>
          <cell r="AB138" t="str">
            <v>2012-10-10</v>
          </cell>
          <cell r="AC138" t="str">
            <v>否</v>
          </cell>
          <cell r="AD138" t="str">
            <v/>
          </cell>
          <cell r="AE138" t="str">
            <v>随州市曾都区千千水岸21号楼1002</v>
          </cell>
          <cell r="AF138" t="str">
            <v>湖北齐星汽车车身有限公司</v>
          </cell>
          <cell r="AG138" t="str">
            <v>2年</v>
          </cell>
          <cell r="AH138" t="str">
            <v>会计从业资格证</v>
          </cell>
          <cell r="AI138" t="str">
            <v>2009.09-2012.06武汉纺织大学   普通全日制专科
2009.09-2012.12中南财经政法大学  自学本科
2012.10-2013.04湖北省齐星汽车车身股份有限公司
2013.05-2018.06湖北大力专用汽车制造有限公司
2018.07-今   湖北齐星汽车车身有限公司</v>
          </cell>
          <cell r="AJ138" t="str">
            <v>父亲：包贻菠  工作单位：中国重汽随州华威公司
母亲：任永秀  工作单位：中国重汽随州华威公司</v>
          </cell>
          <cell r="AK138" t="str">
            <v>无</v>
          </cell>
          <cell r="AL138" t="str">
            <v/>
          </cell>
          <cell r="AM138" t="str">
            <v>湖北省随州市</v>
          </cell>
          <cell r="AN138" t="str">
            <v>雇员制书记员岗4</v>
          </cell>
          <cell r="AO138">
            <v>340104</v>
          </cell>
          <cell r="AP138" t="str">
            <v>大类</v>
          </cell>
          <cell r="AQ138" t="str">
            <v>雇员制检察辅助人员</v>
          </cell>
          <cell r="AR138" t="str">
            <v>2</v>
          </cell>
          <cell r="AS138" t="str">
            <v>1</v>
          </cell>
          <cell r="AT138" t="str">
            <v>14204001</v>
          </cell>
          <cell r="AU138" t="str">
            <v>14204001001</v>
          </cell>
          <cell r="AV138" t="str">
            <v>随州市人民检察院</v>
          </cell>
          <cell r="AW138" t="str">
            <v>随州市人民检察院</v>
          </cell>
          <cell r="AX138">
            <v>71</v>
          </cell>
          <cell r="AY138" t="b">
            <v>1</v>
          </cell>
          <cell r="AZ138" t="b">
            <v>1</v>
          </cell>
          <cell r="BA138" t="b">
            <v>1</v>
          </cell>
          <cell r="BB138">
            <v>26</v>
          </cell>
        </row>
        <row r="139">
          <cell r="C139" t="str">
            <v>蒋诗卉</v>
          </cell>
          <cell r="D139" t="str">
            <v>429001199011140046</v>
          </cell>
          <cell r="E139" t="str">
            <v>14204001001</v>
          </cell>
          <cell r="F139" t="str">
            <v>随州市人民检察院</v>
          </cell>
          <cell r="G139" t="str">
            <v>114204011217</v>
          </cell>
          <cell r="H139">
            <v>64</v>
          </cell>
          <cell r="I139" t="str">
            <v>14204</v>
          </cell>
          <cell r="J139" t="str">
            <v>湖北省随州市</v>
          </cell>
          <cell r="K139" t="str">
            <v>14204</v>
          </cell>
          <cell r="L139" t="str">
            <v>142</v>
          </cell>
          <cell r="M139" t="str">
            <v>14204</v>
          </cell>
          <cell r="N139" t="str">
            <v>29</v>
          </cell>
          <cell r="O139" t="str">
            <v>女</v>
          </cell>
          <cell r="P139" t="str">
            <v>1990-11-14</v>
          </cell>
          <cell r="Q139" t="str">
            <v>湖北随州</v>
          </cell>
          <cell r="R139" t="str">
            <v>汉族</v>
          </cell>
          <cell r="S139" t="str">
            <v>共青团员</v>
          </cell>
          <cell r="T139" t="str">
            <v>大学专科</v>
          </cell>
          <cell r="U139" t="str">
            <v>无</v>
          </cell>
          <cell r="V139" t="str">
            <v>全日制</v>
          </cell>
          <cell r="W139" t="str">
            <v>2012-06-30</v>
          </cell>
          <cell r="X139" t="str">
            <v>湖北省经济管理干部学院</v>
          </cell>
          <cell r="Y139" t="str">
            <v>507561201206000067</v>
          </cell>
          <cell r="Z139" t="str">
            <v>会计</v>
          </cell>
          <cell r="AA139" t="str">
            <v>湖北随州</v>
          </cell>
          <cell r="AB139" t="str">
            <v>2012-07-01</v>
          </cell>
          <cell r="AC139" t="str">
            <v>否</v>
          </cell>
          <cell r="AD139" t="str">
            <v/>
          </cell>
          <cell r="AE139" t="str">
            <v>湖北省随州市西城</v>
          </cell>
          <cell r="AF139" t="str">
            <v>随州市仁威用汽车销售有限公司</v>
          </cell>
          <cell r="AG139" t="str">
            <v>7</v>
          </cell>
          <cell r="AH139" t="str">
            <v>会计从业资格证</v>
          </cell>
          <cell r="AI139" t="str">
            <v>高中 2006-09-01 2009-06-30 随州市曾都一中 理科 
大专 2009-09-10 2012-06-30 湖北省经济管理干部学院 会计 
本科 2018-03-01 2020-06-30 武汉理工大学 会计学
2012-07-17 2016-06-30 随州市祥丰化肥有限公司 出纳 
2017-05-31 2020-06-12 专随州市仁威用汽车销售有限公司 会计</v>
          </cell>
          <cell r="AJ139" t="str">
            <v>父亲  蒋重喜  铁树集团
母亲  杨建珍  退休
丈夫  苏冰  联通集团
女儿  苏思予</v>
          </cell>
          <cell r="AK139" t="str">
            <v>无</v>
          </cell>
          <cell r="AL139" t="str">
            <v/>
          </cell>
          <cell r="AM139" t="str">
            <v>湖北省随州市</v>
          </cell>
          <cell r="AN139" t="str">
            <v>雇员制书记员岗4</v>
          </cell>
          <cell r="AO139">
            <v>340104</v>
          </cell>
          <cell r="AP139" t="str">
            <v>大类</v>
          </cell>
          <cell r="AQ139" t="str">
            <v>雇员制检察辅助人员</v>
          </cell>
          <cell r="AR139" t="str">
            <v>2</v>
          </cell>
          <cell r="AS139" t="str">
            <v>1</v>
          </cell>
          <cell r="AT139" t="str">
            <v>14204001</v>
          </cell>
          <cell r="AU139" t="str">
            <v>14204001001</v>
          </cell>
          <cell r="AV139" t="str">
            <v>随州市人民检察院</v>
          </cell>
          <cell r="AW139" t="str">
            <v>随州市人民检察院</v>
          </cell>
          <cell r="AX139">
            <v>56</v>
          </cell>
          <cell r="AY139" t="b">
            <v>1</v>
          </cell>
          <cell r="AZ139" t="b">
            <v>1</v>
          </cell>
          <cell r="BA139" t="b">
            <v>1</v>
          </cell>
          <cell r="BB139">
            <v>25.6</v>
          </cell>
        </row>
        <row r="140">
          <cell r="C140" t="str">
            <v>解琰</v>
          </cell>
          <cell r="D140" t="str">
            <v>421302198811080468</v>
          </cell>
          <cell r="E140" t="str">
            <v>14204001001</v>
          </cell>
          <cell r="F140" t="str">
            <v>随州市人民检察院</v>
          </cell>
          <cell r="G140" t="str">
            <v>114204010216</v>
          </cell>
          <cell r="H140">
            <v>62</v>
          </cell>
          <cell r="I140" t="str">
            <v>14204</v>
          </cell>
          <cell r="J140" t="str">
            <v>湖北省随州市</v>
          </cell>
          <cell r="K140" t="str">
            <v>14204</v>
          </cell>
          <cell r="L140" t="str">
            <v>142</v>
          </cell>
          <cell r="M140" t="str">
            <v>14204</v>
          </cell>
          <cell r="N140" t="str">
            <v>31</v>
          </cell>
          <cell r="O140" t="str">
            <v>女</v>
          </cell>
          <cell r="P140" t="str">
            <v>1988-11-08</v>
          </cell>
          <cell r="Q140" t="str">
            <v>湖北</v>
          </cell>
          <cell r="R140" t="str">
            <v>汉族</v>
          </cell>
          <cell r="S140" t="str">
            <v>群众</v>
          </cell>
          <cell r="T140" t="str">
            <v>大学本科</v>
          </cell>
          <cell r="U140" t="str">
            <v>无</v>
          </cell>
          <cell r="V140" t="str">
            <v>非全日制</v>
          </cell>
          <cell r="W140" t="str">
            <v>2012-06-30</v>
          </cell>
          <cell r="X140" t="str">
            <v>湖北经济学院</v>
          </cell>
          <cell r="Y140" t="str">
            <v>65420158091104136</v>
          </cell>
          <cell r="Z140" t="str">
            <v>会计</v>
          </cell>
          <cell r="AA140" t="str">
            <v>随州</v>
          </cell>
          <cell r="AB140" t="str">
            <v>2013-07-01</v>
          </cell>
          <cell r="AC140" t="str">
            <v>否</v>
          </cell>
          <cell r="AD140" t="str">
            <v/>
          </cell>
          <cell r="AE140" t="str">
            <v>随州市左岸星辰8号楼2单元402</v>
          </cell>
          <cell r="AF140" t="str">
            <v>随州农商行</v>
          </cell>
          <cell r="AG140" t="str">
            <v>7年</v>
          </cell>
          <cell r="AH140" t="str">
            <v>中级会计师</v>
          </cell>
          <cell r="AI140" t="str">
            <v>2003年9月-2007年6月  随州市二中
2007年9月-2008年6月  欧阳修中学
2008年9月-2011年6月  湖北经济学院法商学院 金融学（全日制）
2009年9月-2012年6月  湖北经济学院  会计学(非全日制)
2013年7月-2016年10月  曾都区东城卫生院
2016年6月-至今       随州市农村商业银行</v>
          </cell>
          <cell r="AJ140" t="str">
            <v>父亲 解德玖 退休
母亲 温泽玉 退休
配偶 陈哲   淅河交警中队</v>
          </cell>
          <cell r="AK140" t="str">
            <v>无</v>
          </cell>
          <cell r="AL140" t="str">
            <v/>
          </cell>
          <cell r="AM140" t="str">
            <v>湖北省随州市</v>
          </cell>
          <cell r="AN140" t="str">
            <v>雇员制书记员岗4</v>
          </cell>
          <cell r="AO140">
            <v>340104</v>
          </cell>
          <cell r="AP140" t="str">
            <v>大类</v>
          </cell>
          <cell r="AQ140" t="str">
            <v>雇员制检察辅助人员</v>
          </cell>
          <cell r="AR140" t="str">
            <v>2</v>
          </cell>
          <cell r="AS140" t="str">
            <v>1</v>
          </cell>
          <cell r="AT140" t="str">
            <v>14204001</v>
          </cell>
          <cell r="AU140" t="str">
            <v>14204001001</v>
          </cell>
          <cell r="AV140" t="str">
            <v>随州市人民检察院</v>
          </cell>
          <cell r="AW140" t="str">
            <v>随州市人民检察院</v>
          </cell>
          <cell r="AX140">
            <v>57</v>
          </cell>
          <cell r="AY140" t="b">
            <v>1</v>
          </cell>
          <cell r="AZ140" t="b">
            <v>1</v>
          </cell>
          <cell r="BA140" t="b">
            <v>1</v>
          </cell>
          <cell r="BB140">
            <v>24.8</v>
          </cell>
        </row>
        <row r="141">
          <cell r="C141" t="str">
            <v>邹凤英子</v>
          </cell>
          <cell r="D141" t="str">
            <v>421302199501260089</v>
          </cell>
          <cell r="E141" t="str">
            <v>14204001001</v>
          </cell>
          <cell r="F141" t="str">
            <v>随州市人民检察院</v>
          </cell>
          <cell r="G141" t="str">
            <v>114204010328</v>
          </cell>
          <cell r="H141">
            <v>62</v>
          </cell>
          <cell r="I141" t="str">
            <v>14204</v>
          </cell>
          <cell r="J141" t="str">
            <v>湖北省随州市</v>
          </cell>
          <cell r="K141" t="str">
            <v>14204</v>
          </cell>
          <cell r="L141" t="str">
            <v>142</v>
          </cell>
          <cell r="M141" t="str">
            <v>14204</v>
          </cell>
          <cell r="N141" t="str">
            <v>25</v>
          </cell>
          <cell r="O141" t="str">
            <v>女</v>
          </cell>
          <cell r="P141" t="str">
            <v>1995-01-26</v>
          </cell>
          <cell r="Q141" t="str">
            <v>湖北随州</v>
          </cell>
          <cell r="R141" t="str">
            <v>汉族</v>
          </cell>
          <cell r="S141" t="str">
            <v>共青团员</v>
          </cell>
          <cell r="T141" t="str">
            <v>大学专科</v>
          </cell>
          <cell r="U141" t="str">
            <v>无</v>
          </cell>
          <cell r="V141" t="str">
            <v>全日制</v>
          </cell>
          <cell r="W141" t="str">
            <v>2015-06-30</v>
          </cell>
          <cell r="X141" t="str">
            <v>汉口学院</v>
          </cell>
          <cell r="Y141" t="str">
            <v>118001201506000214</v>
          </cell>
          <cell r="Z141" t="str">
            <v>会计</v>
          </cell>
          <cell r="AA141" t="str">
            <v>湖北随州</v>
          </cell>
          <cell r="AB141" t="str">
            <v>2018-02-01</v>
          </cell>
          <cell r="AC141" t="str">
            <v>否</v>
          </cell>
          <cell r="AD141" t="str">
            <v/>
          </cell>
          <cell r="AE141" t="str">
            <v>湖北省随州市曾都区白云湖东堤38号</v>
          </cell>
          <cell r="AF141" t="str">
            <v/>
          </cell>
          <cell r="AG141" t="str">
            <v/>
          </cell>
          <cell r="AH141" t="str">
            <v>无</v>
          </cell>
          <cell r="AI141" t="str">
            <v>2009.09-2012.06  随州市第二高级中学 高中；
2012.09-2015.06  汉口学院 会计专业 全日制专科；
2013.09-2017.12  汉口学院 会计（注册会计师方向） 非全日制本科；
2018.02-2019.05  随州市清华网络科技有限公司 财务</v>
          </cell>
          <cell r="AJ141" t="str">
            <v>父亲：邹远望，瑞云居茶楼；
母亲：董家莲，随州市军队干休所（退休）</v>
          </cell>
          <cell r="AK141" t="str">
            <v>无</v>
          </cell>
          <cell r="AL141" t="str">
            <v/>
          </cell>
          <cell r="AM141" t="str">
            <v>湖北省随州市</v>
          </cell>
          <cell r="AN141" t="str">
            <v>雇员制书记员岗4</v>
          </cell>
          <cell r="AO141">
            <v>340104</v>
          </cell>
          <cell r="AP141" t="str">
            <v>大类</v>
          </cell>
          <cell r="AQ141" t="str">
            <v>雇员制检察辅助人员</v>
          </cell>
          <cell r="AR141" t="str">
            <v>2</v>
          </cell>
          <cell r="AS141" t="str">
            <v>1</v>
          </cell>
          <cell r="AT141" t="str">
            <v>14204001</v>
          </cell>
          <cell r="AU141" t="str">
            <v>14204001001</v>
          </cell>
          <cell r="AV141" t="str">
            <v>随州市人民检察院</v>
          </cell>
          <cell r="AW141" t="str">
            <v>随州市人民检察院</v>
          </cell>
          <cell r="AX141">
            <v>67</v>
          </cell>
          <cell r="AY141" t="b">
            <v>1</v>
          </cell>
          <cell r="AZ141" t="b">
            <v>1</v>
          </cell>
          <cell r="BA141" t="b">
            <v>1</v>
          </cell>
          <cell r="BB141">
            <v>24.8</v>
          </cell>
        </row>
        <row r="142">
          <cell r="C142" t="str">
            <v>李玟蓓</v>
          </cell>
          <cell r="D142" t="str">
            <v>421302199502170448</v>
          </cell>
          <cell r="E142" t="str">
            <v>14204001001</v>
          </cell>
          <cell r="F142" t="str">
            <v>随州市人民检察院</v>
          </cell>
          <cell r="G142" t="str">
            <v>114204010807</v>
          </cell>
          <cell r="H142">
            <v>59</v>
          </cell>
          <cell r="I142" t="str">
            <v>14204</v>
          </cell>
          <cell r="J142" t="str">
            <v>湖北省随州市</v>
          </cell>
          <cell r="K142" t="str">
            <v>14204</v>
          </cell>
          <cell r="L142" t="str">
            <v>142</v>
          </cell>
          <cell r="M142" t="str">
            <v>14204</v>
          </cell>
          <cell r="N142" t="str">
            <v>25</v>
          </cell>
          <cell r="O142" t="str">
            <v>女</v>
          </cell>
          <cell r="P142" t="str">
            <v>1995-02-17</v>
          </cell>
          <cell r="Q142" t="str">
            <v>湖北随州</v>
          </cell>
          <cell r="R142" t="str">
            <v>汉族</v>
          </cell>
          <cell r="S142" t="str">
            <v>共青团员</v>
          </cell>
          <cell r="T142" t="str">
            <v>大学本科</v>
          </cell>
          <cell r="U142" t="str">
            <v>学士</v>
          </cell>
          <cell r="V142" t="str">
            <v>全日制</v>
          </cell>
          <cell r="W142" t="str">
            <v>2018-06-30</v>
          </cell>
          <cell r="X142" t="str">
            <v>武昌工学院</v>
          </cell>
          <cell r="Y142" t="str">
            <v>132411201805130456</v>
          </cell>
          <cell r="Z142" t="str">
            <v>会计学</v>
          </cell>
          <cell r="AA142" t="str">
            <v>湖北随州</v>
          </cell>
          <cell r="AB142" t="str">
            <v>2019-07-19</v>
          </cell>
          <cell r="AC142" t="str">
            <v>否</v>
          </cell>
          <cell r="AD142" t="str">
            <v/>
          </cell>
          <cell r="AE142" t="str">
            <v>湖北省随州市曾都区税务局</v>
          </cell>
          <cell r="AF142" t="str">
            <v>无</v>
          </cell>
          <cell r="AG142" t="str">
            <v>无</v>
          </cell>
          <cell r="AH142" t="str">
            <v>会计从业资格证；初级会计师</v>
          </cell>
          <cell r="AI142" t="str">
            <v>高中：2009.9-2012.6就读于随州一中；2012.9-2013.6就读于随州市欧阳修中学；
大专：2013.9-2016.6就读于武昌工学院，专业会计；
本科：2016.9-2018.6就读于武昌工学院，专业会计学
2018.7-2019.6待业；
2019.7-2020.5就职于湖北省人民警察训练基地（劳务派遣），财务；
2020.6-至今：辞职待业</v>
          </cell>
          <cell r="AJ142" t="str">
            <v>父亲，湖北省随州市随县税务局，公务员；
母亲，湖北省随州市公路管理局，职工。</v>
          </cell>
          <cell r="AK142" t="str">
            <v>无</v>
          </cell>
          <cell r="AL142" t="str">
            <v/>
          </cell>
          <cell r="AM142" t="str">
            <v>湖北省随州市</v>
          </cell>
          <cell r="AN142" t="str">
            <v>雇员制书记员岗4</v>
          </cell>
          <cell r="AO142">
            <v>340104</v>
          </cell>
          <cell r="AP142" t="str">
            <v>大类</v>
          </cell>
          <cell r="AQ142" t="str">
            <v>雇员制检察辅助人员</v>
          </cell>
          <cell r="AR142" t="str">
            <v>2</v>
          </cell>
          <cell r="AS142" t="str">
            <v>1</v>
          </cell>
          <cell r="AT142" t="str">
            <v>14204001</v>
          </cell>
          <cell r="AU142" t="str">
            <v>14204001001</v>
          </cell>
          <cell r="AV142" t="str">
            <v>随州市人民检察院</v>
          </cell>
          <cell r="AW142" t="str">
            <v>随州市人民检察院</v>
          </cell>
          <cell r="AX142">
            <v>66</v>
          </cell>
          <cell r="AY142" t="b">
            <v>1</v>
          </cell>
          <cell r="AZ142" t="b">
            <v>1</v>
          </cell>
          <cell r="BA142" t="b">
            <v>1</v>
          </cell>
          <cell r="BB142">
            <v>23.6</v>
          </cell>
        </row>
        <row r="143">
          <cell r="C143" t="str">
            <v>吴可</v>
          </cell>
          <cell r="D143" t="str">
            <v>421083199108055929</v>
          </cell>
          <cell r="E143" t="str">
            <v>14204001001</v>
          </cell>
          <cell r="F143" t="str">
            <v>随州市人民检察院</v>
          </cell>
          <cell r="G143" t="str">
            <v>114204010128</v>
          </cell>
          <cell r="H143">
            <v>58</v>
          </cell>
          <cell r="I143" t="str">
            <v>14204</v>
          </cell>
          <cell r="J143" t="str">
            <v>湖北省随州市</v>
          </cell>
          <cell r="K143" t="str">
            <v>14204</v>
          </cell>
          <cell r="L143" t="str">
            <v>142</v>
          </cell>
          <cell r="M143" t="str">
            <v>14204</v>
          </cell>
          <cell r="N143" t="str">
            <v>28</v>
          </cell>
          <cell r="O143" t="str">
            <v>女</v>
          </cell>
          <cell r="P143" t="str">
            <v>1991-08-05</v>
          </cell>
          <cell r="Q143" t="str">
            <v>湖北</v>
          </cell>
          <cell r="R143" t="str">
            <v>汉族</v>
          </cell>
          <cell r="S143" t="str">
            <v>中共党员(预备党员)</v>
          </cell>
          <cell r="T143" t="str">
            <v>大学专科</v>
          </cell>
          <cell r="U143" t="str">
            <v>无</v>
          </cell>
          <cell r="V143" t="str">
            <v>全日制</v>
          </cell>
          <cell r="W143" t="str">
            <v>2013-07-01</v>
          </cell>
          <cell r="X143" t="str">
            <v>武汉商贸职业学院</v>
          </cell>
          <cell r="Y143" t="str">
            <v>129911201306200316</v>
          </cell>
          <cell r="Z143" t="str">
            <v>会计</v>
          </cell>
          <cell r="AA143" t="str">
            <v>湖北荆州</v>
          </cell>
          <cell r="AB143" t="str">
            <v>2013-09-01</v>
          </cell>
          <cell r="AC143" t="str">
            <v>否</v>
          </cell>
          <cell r="AD143" t="str">
            <v/>
          </cell>
          <cell r="AE143" t="str">
            <v>湖北省随州市随县人民医院</v>
          </cell>
          <cell r="AF143" t="str">
            <v>洪湖市大沙湖管理区财政所</v>
          </cell>
          <cell r="AG143" t="str">
            <v>7</v>
          </cell>
          <cell r="AH143" t="str">
            <v>无</v>
          </cell>
          <cell r="AI143" t="str">
            <v>2017.9-2010.7  洪湖市贺龙高中  读书；2010.9-2013.7武汉商贸职业学院  读书；2013.9-2017.6 洪湖市大沙湖管理区核算中心  记账会计 ；2017.7-2020.5  洪湖市大沙湖管理区财政所   预算会计</v>
          </cell>
          <cell r="AJ143" t="str">
            <v>吴汉洪  父亲  已故
朱爱玉  母亲  洪湖市大沙湖管理区司法所  调解员；
金双    丈夫  随州市随县人民医院   医生；
金和彦  儿子  幼儿园     学生。</v>
          </cell>
          <cell r="AK143" t="str">
            <v>无</v>
          </cell>
          <cell r="AL143" t="str">
            <v/>
          </cell>
          <cell r="AM143" t="str">
            <v>湖北省随州市</v>
          </cell>
          <cell r="AN143" t="str">
            <v>雇员制书记员岗4</v>
          </cell>
          <cell r="AO143">
            <v>340104</v>
          </cell>
          <cell r="AP143" t="str">
            <v>大类</v>
          </cell>
          <cell r="AQ143" t="str">
            <v>雇员制检察辅助人员</v>
          </cell>
          <cell r="AR143" t="str">
            <v>2</v>
          </cell>
          <cell r="AS143" t="str">
            <v>1</v>
          </cell>
          <cell r="AT143" t="str">
            <v>14204001</v>
          </cell>
          <cell r="AU143" t="str">
            <v>14204001001</v>
          </cell>
          <cell r="AV143" t="str">
            <v>随州市人民检察院</v>
          </cell>
          <cell r="AW143" t="str">
            <v>随州市人民检察院</v>
          </cell>
          <cell r="AX143">
            <v>92</v>
          </cell>
          <cell r="AY143" t="b">
            <v>1</v>
          </cell>
          <cell r="AZ143" t="b">
            <v>1</v>
          </cell>
          <cell r="BA143" t="b">
            <v>1</v>
          </cell>
          <cell r="BB143">
            <v>23.2</v>
          </cell>
        </row>
        <row r="144">
          <cell r="C144" t="str">
            <v>何冰涵</v>
          </cell>
          <cell r="D144" t="str">
            <v>421302199303100826</v>
          </cell>
          <cell r="E144" t="str">
            <v>14204001001</v>
          </cell>
          <cell r="F144" t="str">
            <v>随州市人民检察院</v>
          </cell>
          <cell r="G144" t="str">
            <v>114204010518</v>
          </cell>
          <cell r="H144">
            <v>58</v>
          </cell>
          <cell r="I144" t="str">
            <v>14204</v>
          </cell>
          <cell r="J144" t="str">
            <v>湖北省随州市</v>
          </cell>
          <cell r="K144" t="str">
            <v>14204</v>
          </cell>
          <cell r="L144" t="str">
            <v>142</v>
          </cell>
          <cell r="M144" t="str">
            <v>14204</v>
          </cell>
          <cell r="N144" t="str">
            <v>27</v>
          </cell>
          <cell r="O144" t="str">
            <v>女</v>
          </cell>
          <cell r="P144" t="str">
            <v>1993-03-10</v>
          </cell>
          <cell r="Q144" t="str">
            <v>湖北随州</v>
          </cell>
          <cell r="R144" t="str">
            <v>汉族</v>
          </cell>
          <cell r="S144" t="str">
            <v>共青团员</v>
          </cell>
          <cell r="T144" t="str">
            <v>大学专科</v>
          </cell>
          <cell r="U144" t="str">
            <v>无</v>
          </cell>
          <cell r="V144" t="str">
            <v>全日制</v>
          </cell>
          <cell r="W144" t="str">
            <v>2014-06-30</v>
          </cell>
          <cell r="X144" t="str">
            <v>武汉船舶职业技术学院</v>
          </cell>
          <cell r="Y144" t="str">
            <v>120521201406792464</v>
          </cell>
          <cell r="Z144" t="str">
            <v>会计</v>
          </cell>
          <cell r="AA144" t="str">
            <v>湖北随州</v>
          </cell>
          <cell r="AB144" t="str">
            <v>2014-07-01</v>
          </cell>
          <cell r="AC144" t="str">
            <v>否</v>
          </cell>
          <cell r="AD144" t="str">
            <v/>
          </cell>
          <cell r="AE144" t="str">
            <v>湖北省随州市曾都区明珠路38号</v>
          </cell>
          <cell r="AF144" t="str">
            <v>湖北省随州市人民检察院</v>
          </cell>
          <cell r="AG144" t="str">
            <v>5年</v>
          </cell>
          <cell r="AH144" t="str">
            <v>会计从业资格证书、ATA、计算机二级</v>
          </cell>
          <cell r="AI144" t="str">
            <v>学习经历：
2008.09——2011.06 就读于随州市曾都一中；
2011.09——2014.06 就读于武汉船舶职业技术学院；
2015.03——2017.07 湖北理工学院专升本学习。
工作经历：
2014.07——2015.01 大润发实习；
2015.02——2015.04 编钟之声报社实习；
2015.05——至今      随州市人民检察院。</v>
          </cell>
          <cell r="AJ144" t="str">
            <v>关系：父亲；姓名：何涛；工作单位：南郊林业站
关系：母亲；姓名：曾华；工作单位：退休
关系：丈夫；姓名：高明；工作单位：个体
关系：女儿；姓名：高羽澄；工作单位：安徒森国际幼儿园学生</v>
          </cell>
          <cell r="AK144" t="str">
            <v>无</v>
          </cell>
          <cell r="AL144" t="str">
            <v/>
          </cell>
          <cell r="AM144" t="str">
            <v>湖北省随州市</v>
          </cell>
          <cell r="AN144" t="str">
            <v>雇员制书记员岗4</v>
          </cell>
          <cell r="AO144">
            <v>340104</v>
          </cell>
          <cell r="AP144" t="str">
            <v>大类</v>
          </cell>
          <cell r="AQ144" t="str">
            <v>雇员制检察辅助人员</v>
          </cell>
          <cell r="AR144" t="str">
            <v>2</v>
          </cell>
          <cell r="AS144" t="str">
            <v>1</v>
          </cell>
          <cell r="AT144" t="str">
            <v>14204001</v>
          </cell>
          <cell r="AU144" t="str">
            <v>14204001001</v>
          </cell>
          <cell r="AV144" t="str">
            <v>随州市人民检察院</v>
          </cell>
          <cell r="AW144" t="str">
            <v>随州市人民检察院</v>
          </cell>
          <cell r="AX144">
            <v>90</v>
          </cell>
          <cell r="AY144" t="b">
            <v>1</v>
          </cell>
          <cell r="AZ144" t="b">
            <v>1</v>
          </cell>
          <cell r="BA144" t="b">
            <v>1</v>
          </cell>
          <cell r="BB144">
            <v>23.2</v>
          </cell>
        </row>
        <row r="145">
          <cell r="C145" t="str">
            <v>张旭玲</v>
          </cell>
          <cell r="D145" t="str">
            <v>420983199210287249</v>
          </cell>
          <cell r="E145" t="str">
            <v>14204001001</v>
          </cell>
          <cell r="F145" t="str">
            <v>随州市人民检察院</v>
          </cell>
          <cell r="G145" t="str">
            <v>114204010127</v>
          </cell>
          <cell r="H145">
            <v>53</v>
          </cell>
          <cell r="I145" t="str">
            <v>14204</v>
          </cell>
          <cell r="J145" t="str">
            <v>湖北省随州市</v>
          </cell>
          <cell r="K145" t="str">
            <v>14204</v>
          </cell>
          <cell r="L145" t="str">
            <v>142</v>
          </cell>
          <cell r="M145" t="str">
            <v>14204</v>
          </cell>
          <cell r="N145" t="str">
            <v>27</v>
          </cell>
          <cell r="O145" t="str">
            <v>女</v>
          </cell>
          <cell r="P145" t="str">
            <v>1992-10-28</v>
          </cell>
          <cell r="Q145" t="str">
            <v>湖北</v>
          </cell>
          <cell r="R145" t="str">
            <v>汉族</v>
          </cell>
          <cell r="S145" t="str">
            <v>共青团员</v>
          </cell>
          <cell r="T145" t="str">
            <v>大学本科</v>
          </cell>
          <cell r="U145" t="str">
            <v>学士</v>
          </cell>
          <cell r="V145" t="str">
            <v>全日制</v>
          </cell>
          <cell r="W145" t="str">
            <v>2015-07-10</v>
          </cell>
          <cell r="X145" t="str">
            <v>江西科技学院</v>
          </cell>
          <cell r="Y145" t="str">
            <v>108461201505001040</v>
          </cell>
          <cell r="Z145" t="str">
            <v>会计学</v>
          </cell>
          <cell r="AA145" t="str">
            <v>湖北省随州市广水市吴店镇徐家山村</v>
          </cell>
          <cell r="AB145" t="str">
            <v>2015-08-03</v>
          </cell>
          <cell r="AC145" t="str">
            <v>是</v>
          </cell>
          <cell r="AD145" t="str">
            <v>湖北省随州市广水市吴店镇徐家山村</v>
          </cell>
          <cell r="AE145" t="str">
            <v>湖北省随州市广水市吴店镇</v>
          </cell>
          <cell r="AF145" t="str">
            <v>亚龙纸制品（昆山）有限公司</v>
          </cell>
          <cell r="AG145" t="str">
            <v>4年</v>
          </cell>
          <cell r="AH145" t="str">
            <v>初级会计职称
会计从业资格证书
大学英语四级证书
全国计算机二级VF</v>
          </cell>
          <cell r="AI145" t="str">
            <v>学习经历：
2008.09-2011.06：广水市第二高级中学，高中
2011.09-2015.07：江西科技学院，大学本科
工作经历：
2015.08-2019.10：亚龙纸制品（昆山）有限公司，成本会计
2019.10-至今：待业</v>
          </cell>
          <cell r="AJ145" t="str">
            <v>父亲：张全州，病逝
母亲：张小容，务农，无工作单位
妹妹：张秀美，在校学生，学校：武汉外语外事职业学院</v>
          </cell>
          <cell r="AK145" t="str">
            <v>无</v>
          </cell>
          <cell r="AL145" t="str">
            <v/>
          </cell>
          <cell r="AM145" t="str">
            <v>湖北省随州市</v>
          </cell>
          <cell r="AN145" t="str">
            <v>雇员制书记员岗4</v>
          </cell>
          <cell r="AO145">
            <v>340104</v>
          </cell>
          <cell r="AP145" t="str">
            <v>大类</v>
          </cell>
          <cell r="AQ145" t="str">
            <v>雇员制检察辅助人员</v>
          </cell>
          <cell r="AR145" t="str">
            <v>2</v>
          </cell>
          <cell r="AS145" t="str">
            <v>1</v>
          </cell>
          <cell r="AT145" t="str">
            <v>14204001</v>
          </cell>
          <cell r="AU145" t="str">
            <v>14204001001</v>
          </cell>
          <cell r="AV145" t="str">
            <v>随州市人民检察院</v>
          </cell>
          <cell r="AW145" t="str">
            <v>随州市人民检察院</v>
          </cell>
          <cell r="AX145">
            <v>67</v>
          </cell>
          <cell r="AY145" t="b">
            <v>1</v>
          </cell>
          <cell r="AZ145" t="b">
            <v>1</v>
          </cell>
          <cell r="BA145" t="b">
            <v>1</v>
          </cell>
          <cell r="BB145">
            <v>21.2</v>
          </cell>
        </row>
        <row r="146">
          <cell r="C146" t="str">
            <v>龚子祎</v>
          </cell>
          <cell r="D146" t="str">
            <v>421302199302041289</v>
          </cell>
          <cell r="E146" t="str">
            <v>14204001001</v>
          </cell>
          <cell r="F146" t="str">
            <v>随州市人民检察院</v>
          </cell>
          <cell r="G146" t="str">
            <v>114204011316</v>
          </cell>
          <cell r="H146">
            <v>51</v>
          </cell>
          <cell r="I146" t="str">
            <v>14204</v>
          </cell>
          <cell r="J146" t="str">
            <v>湖北省随州市</v>
          </cell>
          <cell r="K146" t="str">
            <v>14204</v>
          </cell>
          <cell r="L146" t="str">
            <v>142</v>
          </cell>
          <cell r="M146" t="str">
            <v>14204</v>
          </cell>
          <cell r="N146" t="str">
            <v>27</v>
          </cell>
          <cell r="O146" t="str">
            <v>女</v>
          </cell>
          <cell r="P146" t="str">
            <v>1993-02-04</v>
          </cell>
          <cell r="Q146" t="str">
            <v>湖北随州</v>
          </cell>
          <cell r="R146" t="str">
            <v>汉族</v>
          </cell>
          <cell r="S146" t="str">
            <v>共青团员</v>
          </cell>
          <cell r="T146" t="str">
            <v>大学本科</v>
          </cell>
          <cell r="U146" t="str">
            <v>无</v>
          </cell>
          <cell r="V146" t="str">
            <v>全日制</v>
          </cell>
          <cell r="W146" t="str">
            <v>2014-07-01</v>
          </cell>
          <cell r="X146" t="str">
            <v>武汉商贸职业学院</v>
          </cell>
          <cell r="Y146" t="str">
            <v>129911201406115264</v>
          </cell>
          <cell r="Z146" t="str">
            <v>会计</v>
          </cell>
          <cell r="AA146" t="str">
            <v>湖北随州</v>
          </cell>
          <cell r="AB146" t="str">
            <v>2015-07-08</v>
          </cell>
          <cell r="AC146" t="str">
            <v>否</v>
          </cell>
          <cell r="AD146" t="str">
            <v>无</v>
          </cell>
          <cell r="AE146" t="str">
            <v>湖北省随州市曾都区程力水岸国际馨园五号楼一单元</v>
          </cell>
          <cell r="AF146" t="str">
            <v>随县法院</v>
          </cell>
          <cell r="AG146" t="str">
            <v>2年</v>
          </cell>
          <cell r="AH146" t="str">
            <v>会计从业资格证</v>
          </cell>
          <cell r="AI146" t="str">
            <v>2008.6-2011.6随州四中
2011.9-2014.7武汉商贸职业学院
2011.9-2015.6武汉大学
2015.7-2016.12昆山众安电子科技有限公司
2017.2-2018.4大和康复医院
2018.5-今随县法院</v>
          </cell>
          <cell r="AJ146" t="str">
            <v>父亲龚爱国个体户
母亲赵有凤个体户</v>
          </cell>
          <cell r="AK146" t="str">
            <v>舅舅赵尚成随县法院司机</v>
          </cell>
          <cell r="AL146" t="str">
            <v/>
          </cell>
          <cell r="AM146" t="str">
            <v>湖北省随州市</v>
          </cell>
          <cell r="AN146" t="str">
            <v>雇员制书记员岗4</v>
          </cell>
          <cell r="AO146">
            <v>340104</v>
          </cell>
          <cell r="AP146" t="str">
            <v>大类</v>
          </cell>
          <cell r="AQ146" t="str">
            <v>雇员制检察辅助人员</v>
          </cell>
          <cell r="AR146" t="str">
            <v>2</v>
          </cell>
          <cell r="AS146" t="str">
            <v>1</v>
          </cell>
          <cell r="AT146" t="str">
            <v>14204001</v>
          </cell>
          <cell r="AU146" t="str">
            <v>14204001001</v>
          </cell>
          <cell r="AV146" t="str">
            <v>随州市人民检察院</v>
          </cell>
          <cell r="AW146" t="str">
            <v>随州市人民检察院</v>
          </cell>
          <cell r="AX146">
            <v>73</v>
          </cell>
          <cell r="AY146" t="b">
            <v>1</v>
          </cell>
          <cell r="AZ146" t="b">
            <v>1</v>
          </cell>
          <cell r="BA146" t="b">
            <v>1</v>
          </cell>
          <cell r="BB146">
            <v>20.4</v>
          </cell>
        </row>
        <row r="147">
          <cell r="C147" t="str">
            <v>张秋娣</v>
          </cell>
          <cell r="D147" t="str">
            <v>429001199712116129</v>
          </cell>
          <cell r="E147" t="str">
            <v>14204001001</v>
          </cell>
          <cell r="F147" t="str">
            <v>随州市人民检察院</v>
          </cell>
          <cell r="G147" t="str">
            <v>114204011321</v>
          </cell>
          <cell r="H147">
            <v>51</v>
          </cell>
          <cell r="I147" t="str">
            <v>14204</v>
          </cell>
          <cell r="J147" t="str">
            <v>湖北省随州市</v>
          </cell>
          <cell r="K147" t="str">
            <v>14204</v>
          </cell>
          <cell r="L147" t="str">
            <v>142</v>
          </cell>
          <cell r="M147" t="str">
            <v>14204</v>
          </cell>
          <cell r="N147" t="str">
            <v>22</v>
          </cell>
          <cell r="O147" t="str">
            <v>女</v>
          </cell>
          <cell r="P147" t="str">
            <v>1997-12-11</v>
          </cell>
          <cell r="Q147" t="str">
            <v>湖北省随州市</v>
          </cell>
          <cell r="R147" t="str">
            <v>汉族</v>
          </cell>
          <cell r="S147" t="str">
            <v>共青团员</v>
          </cell>
          <cell r="T147" t="str">
            <v>大学本科</v>
          </cell>
          <cell r="U147" t="str">
            <v>学士</v>
          </cell>
          <cell r="V147" t="str">
            <v>全日制</v>
          </cell>
          <cell r="W147" t="str">
            <v>2019-06-30</v>
          </cell>
          <cell r="X147" t="str">
            <v>武昌工学院</v>
          </cell>
          <cell r="Y147" t="str">
            <v>132411201905309404</v>
          </cell>
          <cell r="Z147" t="str">
            <v>财务管理</v>
          </cell>
          <cell r="AA147" t="str">
            <v>湖北省随州市随县</v>
          </cell>
          <cell r="AB147" t="str">
            <v>2019-07-01</v>
          </cell>
          <cell r="AC147" t="str">
            <v>否</v>
          </cell>
          <cell r="AD147" t="str">
            <v/>
          </cell>
          <cell r="AE147" t="str">
            <v>湖北省随州市世景一品小区</v>
          </cell>
          <cell r="AF147" t="str">
            <v>无</v>
          </cell>
          <cell r="AG147" t="str">
            <v>11月</v>
          </cell>
          <cell r="AH147" t="str">
            <v>无</v>
          </cell>
          <cell r="AI147" t="str">
            <v>高中：2012年9月-2015年6月就读于随州市曾都一中；
大学：2015年9月-2019年6月就读于武昌工学院，第一学位为财务管理，第二学位为英语；
工作经历：2019年7月-2020年5月在湖北银行随州高新区支行从事柜员工作。</v>
          </cell>
          <cell r="AJ147" t="str">
            <v>父亲及工作单位：张勇  襄阳市彩虹科技有限公司；
母亲及工作单位：邹良华  随州市金同盛金属制品有限公司；
本人现无工作单位。</v>
          </cell>
          <cell r="AK147" t="str">
            <v>无</v>
          </cell>
          <cell r="AL147" t="str">
            <v>如被录用可随时到岗。</v>
          </cell>
          <cell r="AM147" t="str">
            <v>湖北省随州市</v>
          </cell>
          <cell r="AN147" t="str">
            <v>雇员制书记员岗4</v>
          </cell>
          <cell r="AO147">
            <v>340104</v>
          </cell>
          <cell r="AP147" t="str">
            <v>大类</v>
          </cell>
          <cell r="AQ147" t="str">
            <v>雇员制检察辅助人员</v>
          </cell>
          <cell r="AR147" t="str">
            <v>2</v>
          </cell>
          <cell r="AS147" t="str">
            <v>1</v>
          </cell>
          <cell r="AT147" t="str">
            <v>14204001</v>
          </cell>
          <cell r="AU147" t="str">
            <v>14204001001</v>
          </cell>
          <cell r="AV147" t="str">
            <v>随州市人民检察院</v>
          </cell>
          <cell r="AW147" t="str">
            <v>随州市人民检察院</v>
          </cell>
          <cell r="AX147">
            <v>63</v>
          </cell>
          <cell r="AY147" t="b">
            <v>1</v>
          </cell>
          <cell r="AZ147" t="b">
            <v>1</v>
          </cell>
          <cell r="BA147" t="b">
            <v>1</v>
          </cell>
          <cell r="BB147">
            <v>20.4</v>
          </cell>
        </row>
        <row r="148">
          <cell r="C148" t="str">
            <v>易玲</v>
          </cell>
          <cell r="D148" t="str">
            <v>429001199310043123</v>
          </cell>
          <cell r="E148" t="str">
            <v>14204001001</v>
          </cell>
          <cell r="F148" t="str">
            <v>随州市人民检察院</v>
          </cell>
          <cell r="G148" t="str">
            <v>114204010823</v>
          </cell>
          <cell r="H148">
            <v>50</v>
          </cell>
          <cell r="I148" t="str">
            <v>14204</v>
          </cell>
          <cell r="J148" t="str">
            <v>湖北省随州市</v>
          </cell>
          <cell r="K148" t="str">
            <v>14204</v>
          </cell>
          <cell r="L148" t="str">
            <v>142</v>
          </cell>
          <cell r="M148" t="str">
            <v>14204</v>
          </cell>
          <cell r="N148" t="str">
            <v>26</v>
          </cell>
          <cell r="O148" t="str">
            <v>女</v>
          </cell>
          <cell r="P148" t="str">
            <v>1993-10-04</v>
          </cell>
          <cell r="Q148" t="str">
            <v>随州</v>
          </cell>
          <cell r="R148" t="str">
            <v>汉族</v>
          </cell>
          <cell r="S148" t="str">
            <v>共青团员</v>
          </cell>
          <cell r="T148" t="str">
            <v>大学本科</v>
          </cell>
          <cell r="U148" t="str">
            <v>无</v>
          </cell>
          <cell r="V148" t="str">
            <v>非全日制</v>
          </cell>
          <cell r="W148" t="str">
            <v>2016-06-30</v>
          </cell>
          <cell r="X148" t="str">
            <v>中国地质大学武汉</v>
          </cell>
          <cell r="Y148" t="str">
            <v>65420143122128757</v>
          </cell>
          <cell r="Z148" t="str">
            <v>会计</v>
          </cell>
          <cell r="AA148" t="str">
            <v>随县</v>
          </cell>
          <cell r="AB148" t="str">
            <v>2016-06-30</v>
          </cell>
          <cell r="AC148" t="str">
            <v>否</v>
          </cell>
          <cell r="AD148" t="str">
            <v/>
          </cell>
          <cell r="AE148" t="str">
            <v>城东公租房</v>
          </cell>
          <cell r="AF148" t="str">
            <v>曾都区审计局</v>
          </cell>
          <cell r="AG148" t="str">
            <v>4</v>
          </cell>
          <cell r="AH148" t="str">
            <v>无</v>
          </cell>
          <cell r="AI148" t="str">
            <v>2009.09-2012.06文峰完全中学  学生
2012.09-2015.06鄂州职业大学（全日制） 专科 会计专业  学生
2012.09-2016.06中国地质大学武汉 本科
                   会计专业 学生
2016.06-2017.12湖北俊浩公司  往来财务会计
2018.01-至今 区审计局  财政社保股股员</v>
          </cell>
          <cell r="AJ148" t="str">
            <v>父亲 易传江 务农
母亲 王贤华 务农</v>
          </cell>
          <cell r="AK148" t="str">
            <v>无</v>
          </cell>
          <cell r="AL148" t="str">
            <v/>
          </cell>
          <cell r="AM148" t="str">
            <v>湖北省随州市</v>
          </cell>
          <cell r="AN148" t="str">
            <v>雇员制书记员岗4</v>
          </cell>
          <cell r="AO148">
            <v>340104</v>
          </cell>
          <cell r="AP148" t="str">
            <v>大类</v>
          </cell>
          <cell r="AQ148" t="str">
            <v>雇员制检察辅助人员</v>
          </cell>
          <cell r="AR148" t="str">
            <v>2</v>
          </cell>
          <cell r="AS148" t="str">
            <v>1</v>
          </cell>
          <cell r="AT148" t="str">
            <v>14204001</v>
          </cell>
          <cell r="AU148" t="str">
            <v>14204001001</v>
          </cell>
          <cell r="AV148" t="str">
            <v>随州市人民检察院</v>
          </cell>
          <cell r="AW148" t="str">
            <v>随州市人民检察院</v>
          </cell>
          <cell r="AX148">
            <v>75</v>
          </cell>
          <cell r="AY148" t="b">
            <v>1</v>
          </cell>
          <cell r="AZ148" t="b">
            <v>1</v>
          </cell>
          <cell r="BA148" t="b">
            <v>1</v>
          </cell>
          <cell r="BB148">
            <v>20</v>
          </cell>
        </row>
        <row r="149">
          <cell r="C149" t="str">
            <v>夏乙鹭</v>
          </cell>
          <cell r="D149" t="str">
            <v>429001198811050028</v>
          </cell>
          <cell r="E149" t="str">
            <v>14204001001</v>
          </cell>
          <cell r="F149" t="str">
            <v>随州市人民检察院</v>
          </cell>
          <cell r="G149" t="str">
            <v>114204011419</v>
          </cell>
          <cell r="H149">
            <v>50</v>
          </cell>
          <cell r="I149" t="str">
            <v>14204</v>
          </cell>
          <cell r="J149" t="str">
            <v>湖北省随州市</v>
          </cell>
          <cell r="K149" t="str">
            <v>14204</v>
          </cell>
          <cell r="L149" t="str">
            <v>142</v>
          </cell>
          <cell r="M149" t="str">
            <v>14204</v>
          </cell>
          <cell r="N149" t="str">
            <v>31</v>
          </cell>
          <cell r="O149" t="str">
            <v>女</v>
          </cell>
          <cell r="P149" t="str">
            <v>1988-11-05</v>
          </cell>
          <cell r="Q149" t="str">
            <v>湖北省随州市</v>
          </cell>
          <cell r="R149" t="str">
            <v>汉族</v>
          </cell>
          <cell r="S149" t="str">
            <v>中共党员(预备党员)</v>
          </cell>
          <cell r="T149" t="str">
            <v>大学专科</v>
          </cell>
          <cell r="U149" t="str">
            <v>无</v>
          </cell>
          <cell r="V149" t="str">
            <v>全日制</v>
          </cell>
          <cell r="W149" t="str">
            <v>2010-06-30</v>
          </cell>
          <cell r="X149" t="str">
            <v>武汉商贸职业学院</v>
          </cell>
          <cell r="Y149" t="str">
            <v>66420179082901412</v>
          </cell>
          <cell r="Z149" t="str">
            <v>会计（注册会计师方向）</v>
          </cell>
          <cell r="AA149" t="str">
            <v>湖北省随州市曾都区西城汉东路257号</v>
          </cell>
          <cell r="AB149" t="str">
            <v>2010-06-30</v>
          </cell>
          <cell r="AC149" t="str">
            <v>否</v>
          </cell>
          <cell r="AD149" t="str">
            <v/>
          </cell>
          <cell r="AE149" t="str">
            <v>湖北省随州市曾都区西城汉东路257号</v>
          </cell>
          <cell r="AF149" t="str">
            <v>随州市公安局交通警察支队</v>
          </cell>
          <cell r="AG149" t="str">
            <v>3年</v>
          </cell>
          <cell r="AH149" t="str">
            <v>会计资格从业证
普通话二级甲等
小学语文教师资格证</v>
          </cell>
          <cell r="AI149" t="str">
            <v>2005.09-2007.06  随州市烈山中学
2007.09-2010.06  武汉商贸职业学院会计专业。
2010.06-2013.12  随州市公共交通有限责任公司办公室文员。
2013.12-2017.09  湖北省汉十管理处均川管理所收费班长。
2017.09-至今     随州市公安局交通警察支队办公室文员。</v>
          </cell>
          <cell r="AJ149" t="str">
            <v>父亲，夏长玉，1963.07，党员，随州市城市营运车辆管理处职工；母亲，周兴华，1965.06，群众，随州市西城汉东路257号2栋401；丈夫，夏琦，1989.12，群众，深圳市中元建设工程有限公司项目经理；女儿，夏懿美	，2015.10，群众，随州市安徒森国际幼儿园学生	。</v>
          </cell>
          <cell r="AK149" t="str">
            <v>无</v>
          </cell>
          <cell r="AL149" t="str">
            <v/>
          </cell>
          <cell r="AM149" t="str">
            <v>湖北省随州市</v>
          </cell>
          <cell r="AN149" t="str">
            <v>雇员制书记员岗4</v>
          </cell>
          <cell r="AO149">
            <v>340104</v>
          </cell>
          <cell r="AP149" t="str">
            <v>大类</v>
          </cell>
          <cell r="AQ149" t="str">
            <v>雇员制检察辅助人员</v>
          </cell>
          <cell r="AR149" t="str">
            <v>2</v>
          </cell>
          <cell r="AS149" t="str">
            <v>1</v>
          </cell>
          <cell r="AT149" t="str">
            <v>14204001</v>
          </cell>
          <cell r="AU149" t="str">
            <v>14204001001</v>
          </cell>
          <cell r="AV149" t="str">
            <v>随州市人民检察院</v>
          </cell>
          <cell r="AW149" t="str">
            <v>随州市人民检察院</v>
          </cell>
          <cell r="AX149">
            <v>86</v>
          </cell>
          <cell r="AY149" t="b">
            <v>1</v>
          </cell>
          <cell r="AZ149" t="b">
            <v>1</v>
          </cell>
          <cell r="BA149" t="b">
            <v>1</v>
          </cell>
          <cell r="BB149">
            <v>20</v>
          </cell>
        </row>
        <row r="150">
          <cell r="C150" t="str">
            <v>刘立</v>
          </cell>
          <cell r="D150" t="str">
            <v>42900119941028002X</v>
          </cell>
          <cell r="E150" t="str">
            <v>14204001001</v>
          </cell>
          <cell r="F150" t="str">
            <v>随州市人民检察院</v>
          </cell>
          <cell r="G150" t="str">
            <v>114204010210</v>
          </cell>
          <cell r="H150">
            <v>59</v>
          </cell>
          <cell r="I150" t="str">
            <v>14204</v>
          </cell>
          <cell r="J150" t="str">
            <v>湖北省随州市</v>
          </cell>
          <cell r="K150" t="str">
            <v>14204</v>
          </cell>
          <cell r="L150" t="str">
            <v>142</v>
          </cell>
          <cell r="M150" t="str">
            <v>14204</v>
          </cell>
          <cell r="N150" t="str">
            <v>25</v>
          </cell>
          <cell r="O150" t="str">
            <v>女</v>
          </cell>
          <cell r="P150" t="str">
            <v>1994-10-28</v>
          </cell>
          <cell r="Q150" t="str">
            <v>湖北随州</v>
          </cell>
          <cell r="R150" t="str">
            <v>汉族</v>
          </cell>
          <cell r="S150" t="str">
            <v>共青团员</v>
          </cell>
          <cell r="T150" t="str">
            <v>研究生（硕士）</v>
          </cell>
          <cell r="U150" t="str">
            <v>硕士</v>
          </cell>
          <cell r="V150" t="str">
            <v>全日制</v>
          </cell>
          <cell r="W150" t="str">
            <v>2020-06-30</v>
          </cell>
          <cell r="X150" t="str">
            <v>武汉轻工大学</v>
          </cell>
          <cell r="Y150" t="str">
            <v>104961202002524133</v>
          </cell>
          <cell r="Z150" t="str">
            <v>会计</v>
          </cell>
          <cell r="AA150" t="str">
            <v>湖北随州</v>
          </cell>
          <cell r="AB150" t="str">
            <v/>
          </cell>
          <cell r="AC150" t="str">
            <v>否</v>
          </cell>
          <cell r="AD150" t="str">
            <v/>
          </cell>
          <cell r="AE150" t="str">
            <v>湖北省随州市曾都区交通大道201号</v>
          </cell>
          <cell r="AF150" t="str">
            <v>无</v>
          </cell>
          <cell r="AG150" t="str">
            <v>无</v>
          </cell>
          <cell r="AH150" t="str">
            <v>专业技能：会计从业资格证书、会计初级资格证书、CPA三门（会计、税法和战略）；
语言技能：英语四、六级证书；
办公技能：计算机二级证书。</v>
          </cell>
          <cell r="AI150" t="str">
            <v>一、2009.09-2012-06 随州二中 学生（高中）
二、2012.09-2013.06 汉东中学 学生（高中）
三、2013.09-2017.06 武汉学院 学生（本科）
四、2017.09-2020.06 武汉轻工大学 学生（硕士）
五、2020.07-至今  待业</v>
          </cell>
          <cell r="AJ150" t="str">
            <v>父亲：刘正成  单位：随州市曾都区城区供销合作社
母亲：吴锦娟  单位：随州联合动保</v>
          </cell>
          <cell r="AK150" t="str">
            <v>无</v>
          </cell>
          <cell r="AL150" t="str">
            <v/>
          </cell>
          <cell r="AM150" t="str">
            <v>湖北省随州市</v>
          </cell>
          <cell r="AN150" t="str">
            <v>雇员制书记员岗4</v>
          </cell>
          <cell r="AO150">
            <v>340104</v>
          </cell>
          <cell r="AP150" t="str">
            <v>大类</v>
          </cell>
          <cell r="AQ150" t="str">
            <v>雇员制检察辅助人员</v>
          </cell>
          <cell r="AR150" t="str">
            <v>2</v>
          </cell>
          <cell r="AS150" t="str">
            <v>1</v>
          </cell>
          <cell r="AT150" t="str">
            <v>14204001</v>
          </cell>
          <cell r="AU150" t="str">
            <v>14204001001</v>
          </cell>
          <cell r="AV150" t="str">
            <v>随州市人民检察院</v>
          </cell>
          <cell r="AW150" t="str">
            <v>随州市人民检察院</v>
          </cell>
          <cell r="AX150">
            <v>45</v>
          </cell>
          <cell r="AY150" t="b">
            <v>0</v>
          </cell>
          <cell r="AZ150" t="b">
            <v>1</v>
          </cell>
          <cell r="BA150" t="b">
            <v>0</v>
          </cell>
          <cell r="BB150">
            <v>23.6</v>
          </cell>
        </row>
        <row r="151">
          <cell r="C151" t="str">
            <v>胡雅琪</v>
          </cell>
          <cell r="D151" t="str">
            <v>421302199806195564</v>
          </cell>
          <cell r="E151" t="str">
            <v>14204001001</v>
          </cell>
          <cell r="F151" t="str">
            <v>随州市人民检察院</v>
          </cell>
          <cell r="G151" t="str">
            <v>114204010402</v>
          </cell>
          <cell r="H151">
            <v>59</v>
          </cell>
          <cell r="I151" t="str">
            <v>14204</v>
          </cell>
          <cell r="J151" t="str">
            <v>湖北省随州市</v>
          </cell>
          <cell r="K151" t="str">
            <v>14204</v>
          </cell>
          <cell r="L151" t="str">
            <v>142</v>
          </cell>
          <cell r="M151" t="str">
            <v>14204</v>
          </cell>
          <cell r="N151" t="str">
            <v>22</v>
          </cell>
          <cell r="O151" t="str">
            <v>女</v>
          </cell>
          <cell r="P151" t="str">
            <v>1998-06-19</v>
          </cell>
          <cell r="Q151" t="str">
            <v>湖北随州</v>
          </cell>
          <cell r="R151" t="str">
            <v>汉族</v>
          </cell>
          <cell r="S151" t="str">
            <v>共青团员</v>
          </cell>
          <cell r="T151" t="str">
            <v>大学本科</v>
          </cell>
          <cell r="U151" t="str">
            <v>学士</v>
          </cell>
          <cell r="V151" t="str">
            <v>全日制</v>
          </cell>
          <cell r="W151" t="str">
            <v>2020-06-30</v>
          </cell>
          <cell r="X151" t="str">
            <v>湖北经济学院</v>
          </cell>
          <cell r="Y151" t="str">
            <v>116001202005003268</v>
          </cell>
          <cell r="Z151" t="str">
            <v>会计学</v>
          </cell>
          <cell r="AA151" t="str">
            <v>湖北省随州市随县唐县镇双丰村一组</v>
          </cell>
          <cell r="AB151" t="str">
            <v/>
          </cell>
          <cell r="AC151" t="str">
            <v>是</v>
          </cell>
          <cell r="AD151" t="str">
            <v>湖北省随州市随县唐县镇双丰村一组</v>
          </cell>
          <cell r="AE151" t="str">
            <v>湖北省随州市随县唐县镇弥陀寺北路</v>
          </cell>
          <cell r="AF151" t="str">
            <v>无</v>
          </cell>
          <cell r="AG151" t="str">
            <v>无</v>
          </cell>
          <cell r="AH151" t="str">
            <v>初级会计职称</v>
          </cell>
          <cell r="AI151" t="str">
            <v>2013.09-2016.06 高中 随州二中  学生
2016.09-2020.06 大学 湖北经济学院  学生
2020.06-2020.07 待业</v>
          </cell>
          <cell r="AJ151" t="str">
            <v>刘冬梅 母亲 个体
胡腾飞（已故） 父亲</v>
          </cell>
          <cell r="AK151" t="str">
            <v>无</v>
          </cell>
          <cell r="AL151" t="str">
            <v/>
          </cell>
          <cell r="AM151" t="str">
            <v>湖北省随州市</v>
          </cell>
          <cell r="AN151" t="str">
            <v>雇员制书记员岗4</v>
          </cell>
          <cell r="AO151">
            <v>340104</v>
          </cell>
          <cell r="AP151" t="str">
            <v>大类</v>
          </cell>
          <cell r="AQ151" t="str">
            <v>雇员制检察辅助人员</v>
          </cell>
          <cell r="AR151" t="str">
            <v>2</v>
          </cell>
          <cell r="AS151" t="str">
            <v>1</v>
          </cell>
          <cell r="AT151" t="str">
            <v>14204001</v>
          </cell>
          <cell r="AU151" t="str">
            <v>14204001001</v>
          </cell>
          <cell r="AV151" t="str">
            <v>随州市人民检察院</v>
          </cell>
          <cell r="AW151" t="str">
            <v>随州市人民检察院</v>
          </cell>
          <cell r="AX151">
            <v>46</v>
          </cell>
          <cell r="AY151" t="b">
            <v>0</v>
          </cell>
          <cell r="AZ151" t="b">
            <v>1</v>
          </cell>
          <cell r="BA151" t="b">
            <v>0</v>
          </cell>
          <cell r="BB151">
            <v>23.6</v>
          </cell>
        </row>
        <row r="152">
          <cell r="C152" t="str">
            <v>刘欣媛</v>
          </cell>
          <cell r="D152" t="str">
            <v>421302199502208047</v>
          </cell>
          <cell r="E152" t="str">
            <v>14204001001</v>
          </cell>
          <cell r="F152" t="str">
            <v>随州市人民检察院</v>
          </cell>
          <cell r="G152" t="str">
            <v>114204010104</v>
          </cell>
          <cell r="H152">
            <v>57</v>
          </cell>
          <cell r="I152" t="str">
            <v>14204</v>
          </cell>
          <cell r="J152" t="str">
            <v>湖北省随州市</v>
          </cell>
          <cell r="K152" t="str">
            <v>14204</v>
          </cell>
          <cell r="L152" t="str">
            <v>142</v>
          </cell>
          <cell r="M152" t="str">
            <v>14204</v>
          </cell>
          <cell r="N152" t="str">
            <v>25</v>
          </cell>
          <cell r="O152" t="str">
            <v>女</v>
          </cell>
          <cell r="P152" t="str">
            <v>1995-02-20</v>
          </cell>
          <cell r="Q152" t="str">
            <v>湖北省随州市随县</v>
          </cell>
          <cell r="R152" t="str">
            <v>汉族</v>
          </cell>
          <cell r="S152" t="str">
            <v>共青团员</v>
          </cell>
          <cell r="T152" t="str">
            <v>大学本科</v>
          </cell>
          <cell r="U152" t="str">
            <v>学士</v>
          </cell>
          <cell r="V152" t="str">
            <v>全日制</v>
          </cell>
          <cell r="W152" t="str">
            <v>2019-06-30</v>
          </cell>
          <cell r="X152" t="str">
            <v>武汉理工大学华夏学院</v>
          </cell>
          <cell r="Y152" t="str">
            <v>136661201905210856</v>
          </cell>
          <cell r="Z152" t="str">
            <v>会计学</v>
          </cell>
          <cell r="AA152" t="str">
            <v>湖北省随州市随县</v>
          </cell>
          <cell r="AB152" t="str">
            <v/>
          </cell>
          <cell r="AC152" t="str">
            <v>否</v>
          </cell>
          <cell r="AD152" t="str">
            <v/>
          </cell>
          <cell r="AE152" t="str">
            <v>湖北省随州市随县柳林镇大桥街居委会一组30号</v>
          </cell>
          <cell r="AF152" t="str">
            <v>无</v>
          </cell>
          <cell r="AG152" t="str">
            <v>无</v>
          </cell>
          <cell r="AH152" t="str">
            <v>会计从业资格证</v>
          </cell>
          <cell r="AI152" t="str">
            <v>高中 2012.09.01-2015.06.30 曾都区第一中学 理科 证明人王杰军；大学本科 2015.09.01-2019.06.30 武汉理工大学华夏学院 会计学 证明人马江伟</v>
          </cell>
          <cell r="AJ152" t="str">
            <v>刘关付 父女 个体工商户 无固定单位司机；周玉英 母女 无单位 无职业；刘国雄 姐弟 湖北警官学院 学生</v>
          </cell>
          <cell r="AK152" t="str">
            <v>无</v>
          </cell>
          <cell r="AL152" t="str">
            <v/>
          </cell>
          <cell r="AM152" t="str">
            <v>湖北省随州市</v>
          </cell>
          <cell r="AN152" t="str">
            <v>雇员制书记员岗4</v>
          </cell>
          <cell r="AO152">
            <v>340104</v>
          </cell>
          <cell r="AP152" t="str">
            <v>大类</v>
          </cell>
          <cell r="AQ152" t="str">
            <v>雇员制检察辅助人员</v>
          </cell>
          <cell r="AR152" t="str">
            <v>2</v>
          </cell>
          <cell r="AS152" t="str">
            <v>1</v>
          </cell>
          <cell r="AT152" t="str">
            <v>14204001</v>
          </cell>
          <cell r="AU152" t="str">
            <v>14204001001</v>
          </cell>
          <cell r="AV152" t="str">
            <v>随州市人民检察院</v>
          </cell>
          <cell r="AW152" t="str">
            <v>随州市人民检察院</v>
          </cell>
          <cell r="AX152">
            <v>29</v>
          </cell>
          <cell r="AY152" t="b">
            <v>0</v>
          </cell>
          <cell r="AZ152" t="b">
            <v>1</v>
          </cell>
          <cell r="BA152" t="b">
            <v>0</v>
          </cell>
          <cell r="BB152">
            <v>22.8</v>
          </cell>
        </row>
        <row r="153">
          <cell r="C153" t="str">
            <v>廖晴</v>
          </cell>
          <cell r="D153" t="str">
            <v>421302199802097326</v>
          </cell>
          <cell r="E153" t="str">
            <v>14204001001</v>
          </cell>
          <cell r="F153" t="str">
            <v>随州市人民检察院</v>
          </cell>
          <cell r="G153" t="str">
            <v>114204010426</v>
          </cell>
          <cell r="H153">
            <v>56</v>
          </cell>
          <cell r="I153" t="str">
            <v>14204</v>
          </cell>
          <cell r="J153" t="str">
            <v>湖北省随州市</v>
          </cell>
          <cell r="K153" t="str">
            <v>14204</v>
          </cell>
          <cell r="L153" t="str">
            <v>142</v>
          </cell>
          <cell r="M153" t="str">
            <v>14204</v>
          </cell>
          <cell r="N153" t="str">
            <v>22</v>
          </cell>
          <cell r="O153" t="str">
            <v>女</v>
          </cell>
          <cell r="P153" t="str">
            <v>1998-02-09</v>
          </cell>
          <cell r="Q153" t="str">
            <v>湖北随州</v>
          </cell>
          <cell r="R153" t="str">
            <v>汉族</v>
          </cell>
          <cell r="S153" t="str">
            <v>共青团员</v>
          </cell>
          <cell r="T153" t="str">
            <v>大学本科</v>
          </cell>
          <cell r="U153" t="str">
            <v>学士</v>
          </cell>
          <cell r="V153" t="str">
            <v>全日制</v>
          </cell>
          <cell r="W153" t="str">
            <v>2020-06-30</v>
          </cell>
          <cell r="X153" t="str">
            <v>武汉晴川学院</v>
          </cell>
          <cell r="Y153" t="str">
            <v>131881202005000738</v>
          </cell>
          <cell r="Z153" t="str">
            <v>会计学</v>
          </cell>
          <cell r="AA153" t="str">
            <v>湖北随州</v>
          </cell>
          <cell r="AB153" t="str">
            <v/>
          </cell>
          <cell r="AC153" t="str">
            <v>否</v>
          </cell>
          <cell r="AD153" t="str">
            <v/>
          </cell>
          <cell r="AE153" t="str">
            <v>湖北省随州市曾都区青年路城东公租房</v>
          </cell>
          <cell r="AF153" t="str">
            <v>无</v>
          </cell>
          <cell r="AG153" t="str">
            <v>待业</v>
          </cell>
          <cell r="AH153" t="str">
            <v>初级会计师资格证
普通话二级乙等
英语四级</v>
          </cell>
          <cell r="AI153" t="str">
            <v>学习经历
2013.09至2016.06 随州市曾都区第一高级中学
2016.09至2020.06 武汉晴川学院
实习经历
2018.07至2018.08 随州市曾都区民政局政务服务中心大学生实习实训
2019.07至2019.08 随州市曾都区审计局大学生实习实训</v>
          </cell>
          <cell r="AJ153" t="str">
            <v>廖东昊 父女 珊瑚酒店
张义玲 母女 海泉湾客栈
廖洪泰 姐弟 学生</v>
          </cell>
          <cell r="AK153" t="str">
            <v>无</v>
          </cell>
          <cell r="AL153" t="str">
            <v/>
          </cell>
          <cell r="AM153" t="str">
            <v>湖北省随州市</v>
          </cell>
          <cell r="AN153" t="str">
            <v>雇员制书记员岗4</v>
          </cell>
          <cell r="AO153">
            <v>340104</v>
          </cell>
          <cell r="AP153" t="str">
            <v>大类</v>
          </cell>
          <cell r="AQ153" t="str">
            <v>雇员制检察辅助人员</v>
          </cell>
          <cell r="AR153" t="str">
            <v>2</v>
          </cell>
          <cell r="AS153" t="str">
            <v>1</v>
          </cell>
          <cell r="AT153" t="str">
            <v>14204001</v>
          </cell>
          <cell r="AU153" t="str">
            <v>14204001001</v>
          </cell>
          <cell r="AV153" t="str">
            <v>随州市人民检察院</v>
          </cell>
          <cell r="AW153" t="str">
            <v>随州市人民检察院</v>
          </cell>
          <cell r="AX153">
            <v>46</v>
          </cell>
          <cell r="AY153" t="b">
            <v>0</v>
          </cell>
          <cell r="AZ153" t="b">
            <v>1</v>
          </cell>
          <cell r="BA153" t="b">
            <v>0</v>
          </cell>
          <cell r="BB153">
            <v>22.4</v>
          </cell>
        </row>
        <row r="154">
          <cell r="C154" t="str">
            <v>姜翱环</v>
          </cell>
          <cell r="D154" t="str">
            <v>42900119980721766X</v>
          </cell>
          <cell r="E154" t="str">
            <v>14204001001</v>
          </cell>
          <cell r="F154" t="str">
            <v>随州市人民检察院</v>
          </cell>
          <cell r="G154" t="str">
            <v>114204010229</v>
          </cell>
          <cell r="H154">
            <v>49</v>
          </cell>
          <cell r="I154" t="str">
            <v>14204</v>
          </cell>
          <cell r="J154" t="str">
            <v>湖北省随州市</v>
          </cell>
          <cell r="K154" t="str">
            <v>14204</v>
          </cell>
          <cell r="L154" t="str">
            <v>142</v>
          </cell>
          <cell r="M154" t="str">
            <v>14204</v>
          </cell>
          <cell r="N154" t="str">
            <v>21</v>
          </cell>
          <cell r="O154" t="str">
            <v>女</v>
          </cell>
          <cell r="P154" t="str">
            <v>1998-07-21</v>
          </cell>
          <cell r="Q154" t="str">
            <v>湖北</v>
          </cell>
          <cell r="R154" t="str">
            <v>汉族</v>
          </cell>
          <cell r="S154" t="str">
            <v>共青团员</v>
          </cell>
          <cell r="T154" t="str">
            <v>大学专科</v>
          </cell>
          <cell r="U154" t="str">
            <v>无</v>
          </cell>
          <cell r="V154" t="str">
            <v>全日制</v>
          </cell>
          <cell r="W154" t="str">
            <v>2019-06-30</v>
          </cell>
          <cell r="X154" t="str">
            <v>长江职业学院</v>
          </cell>
          <cell r="Y154" t="str">
            <v>109561201906243764</v>
          </cell>
          <cell r="Z154" t="str">
            <v>会计</v>
          </cell>
          <cell r="AA154" t="str">
            <v>湖北武汉</v>
          </cell>
          <cell r="AB154" t="str">
            <v>2019-07-16</v>
          </cell>
          <cell r="AC154" t="str">
            <v>否</v>
          </cell>
          <cell r="AD154" t="str">
            <v/>
          </cell>
          <cell r="AE154" t="str">
            <v>湖北省武汉市洪山区张家湾街道白沙四路清能清江锦城3期</v>
          </cell>
          <cell r="AF154" t="str">
            <v>武汉洛克小镇商贸有限公司</v>
          </cell>
          <cell r="AG154" t="str">
            <v>一年</v>
          </cell>
          <cell r="AH154" t="str">
            <v>计算机二级，普通话二级乙等，C1驾照</v>
          </cell>
          <cell r="AI154" t="str">
            <v>2013—2016就读随县第一高级中学高中学业
2016—2019就读长江职业学院大学学业
2019.7.16—2020.6.30工作于武汉洛克小镇商贸有限公司</v>
          </cell>
          <cell r="AJ154" t="str">
            <v>父亲：姜平贵 群众 49岁 务农
母亲：刘翠 群众 48岁  务农
弟弟：姜智翔 团员 15岁 学生</v>
          </cell>
          <cell r="AK154" t="str">
            <v>无</v>
          </cell>
          <cell r="AL154" t="str">
            <v/>
          </cell>
          <cell r="AM154" t="str">
            <v>湖北省随州市</v>
          </cell>
          <cell r="AN154" t="str">
            <v>雇员制书记员岗4</v>
          </cell>
          <cell r="AO154">
            <v>340104</v>
          </cell>
          <cell r="AP154" t="str">
            <v>大类</v>
          </cell>
          <cell r="AQ154" t="str">
            <v>雇员制检察辅助人员</v>
          </cell>
          <cell r="AR154" t="str">
            <v>2</v>
          </cell>
          <cell r="AS154" t="str">
            <v>1</v>
          </cell>
          <cell r="AT154" t="str">
            <v>14204001</v>
          </cell>
          <cell r="AU154" t="str">
            <v>14204001001</v>
          </cell>
          <cell r="AV154" t="str">
            <v>随州市人民检察院</v>
          </cell>
          <cell r="AW154" t="str">
            <v>随州市人民检察院</v>
          </cell>
          <cell r="AX154">
            <v>30</v>
          </cell>
          <cell r="AY154" t="b">
            <v>0</v>
          </cell>
          <cell r="AZ154" t="b">
            <v>1</v>
          </cell>
          <cell r="BA154" t="b">
            <v>0</v>
          </cell>
          <cell r="BB154">
            <v>19.6</v>
          </cell>
        </row>
        <row r="155">
          <cell r="C155" t="str">
            <v>袁义全</v>
          </cell>
          <cell r="D155" t="str">
            <v>42130219960728517X</v>
          </cell>
          <cell r="E155" t="str">
            <v>14204001001</v>
          </cell>
          <cell r="F155" t="str">
            <v>随州市人民检察院</v>
          </cell>
          <cell r="G155" t="str">
            <v>114204010105</v>
          </cell>
          <cell r="H155">
            <v>46</v>
          </cell>
          <cell r="I155" t="str">
            <v>14204</v>
          </cell>
          <cell r="J155" t="str">
            <v>湖北省随州市</v>
          </cell>
          <cell r="K155" t="str">
            <v>14204</v>
          </cell>
          <cell r="L155" t="str">
            <v>142</v>
          </cell>
          <cell r="M155" t="str">
            <v>14204</v>
          </cell>
          <cell r="N155" t="str">
            <v>23</v>
          </cell>
          <cell r="O155" t="str">
            <v>男</v>
          </cell>
          <cell r="P155" t="str">
            <v>1996-07-28</v>
          </cell>
          <cell r="Q155" t="str">
            <v>湖北随州</v>
          </cell>
          <cell r="R155" t="str">
            <v>汉族</v>
          </cell>
          <cell r="S155" t="str">
            <v>共青团员</v>
          </cell>
          <cell r="T155" t="str">
            <v>大学专科</v>
          </cell>
          <cell r="U155" t="str">
            <v>无</v>
          </cell>
          <cell r="V155" t="str">
            <v>全日制</v>
          </cell>
          <cell r="W155" t="str">
            <v>2019-06-30</v>
          </cell>
          <cell r="X155" t="str">
            <v>汉江师范学院</v>
          </cell>
          <cell r="Y155" t="str">
            <v>105181201906931112</v>
          </cell>
          <cell r="Z155" t="str">
            <v>会计</v>
          </cell>
          <cell r="AA155" t="str">
            <v>湖北随州</v>
          </cell>
          <cell r="AB155" t="str">
            <v>2019-07-01</v>
          </cell>
          <cell r="AC155" t="str">
            <v>否</v>
          </cell>
          <cell r="AD155" t="str">
            <v/>
          </cell>
          <cell r="AE155" t="str">
            <v>湖北省随州市随县万和镇青苔村3组</v>
          </cell>
          <cell r="AF155" t="str">
            <v>无</v>
          </cell>
          <cell r="AG155" t="str">
            <v>1</v>
          </cell>
          <cell r="AH155" t="str">
            <v>无</v>
          </cell>
          <cell r="AI155" t="str">
            <v>2012年9月至2015年6月就读于曾都一中 证明人 杨毅
2015年9月至2016年6月就读于欧阳修中学 证明人 苏功安
2016年9月至2019年6月就读于汉江师范学院 证明人 苗纯娇
2019年7月至2019年9月就职于深圳市中业爱民控股有限公司
2019年10月至2020年1月就职于武汉驿路通科技有限公司
2020年1月至今待业在家</v>
          </cell>
          <cell r="AJ155" t="str">
            <v>父亲 袁金林 个体户
母亲 张林  个体户</v>
          </cell>
          <cell r="AK155" t="str">
            <v>无</v>
          </cell>
          <cell r="AL155" t="str">
            <v>在大学期间担任班级体育委员和班级资助小组成员，为人积极乐观，公平公正。</v>
          </cell>
          <cell r="AM155" t="str">
            <v>湖北省随州市</v>
          </cell>
          <cell r="AN155" t="str">
            <v>雇员制书记员岗4</v>
          </cell>
          <cell r="AO155">
            <v>340104</v>
          </cell>
          <cell r="AP155" t="str">
            <v>大类</v>
          </cell>
          <cell r="AQ155" t="str">
            <v>雇员制检察辅助人员</v>
          </cell>
          <cell r="AR155" t="str">
            <v>2</v>
          </cell>
          <cell r="AS155" t="str">
            <v>1</v>
          </cell>
          <cell r="AT155" t="str">
            <v>14204001</v>
          </cell>
          <cell r="AU155" t="str">
            <v>14204001001</v>
          </cell>
          <cell r="AV155" t="str">
            <v>随州市人民检察院</v>
          </cell>
          <cell r="AW155" t="str">
            <v>随州市人民检察院</v>
          </cell>
          <cell r="AX155">
            <v>37</v>
          </cell>
          <cell r="AY155" t="b">
            <v>0</v>
          </cell>
          <cell r="AZ155" t="b">
            <v>1</v>
          </cell>
          <cell r="BA155" t="b">
            <v>0</v>
          </cell>
          <cell r="BB155">
            <v>18.4</v>
          </cell>
        </row>
        <row r="156">
          <cell r="C156" t="str">
            <v>罗然</v>
          </cell>
          <cell r="D156" t="str">
            <v>42900119980725767X</v>
          </cell>
          <cell r="E156" t="str">
            <v>14204001001</v>
          </cell>
          <cell r="F156" t="str">
            <v>随州市人民检察院</v>
          </cell>
          <cell r="G156" t="str">
            <v>114204011215</v>
          </cell>
          <cell r="H156">
            <v>46</v>
          </cell>
          <cell r="I156" t="str">
            <v>14204</v>
          </cell>
          <cell r="J156" t="str">
            <v>湖北省随州市</v>
          </cell>
          <cell r="K156" t="str">
            <v>14204</v>
          </cell>
          <cell r="L156" t="str">
            <v>142</v>
          </cell>
          <cell r="M156" t="str">
            <v>14204</v>
          </cell>
          <cell r="N156" t="str">
            <v>21</v>
          </cell>
          <cell r="O156" t="str">
            <v>男</v>
          </cell>
          <cell r="P156" t="str">
            <v>1998-07-25</v>
          </cell>
          <cell r="Q156" t="str">
            <v>湖北随州</v>
          </cell>
          <cell r="R156" t="str">
            <v>汉族</v>
          </cell>
          <cell r="S156" t="str">
            <v>共青团员</v>
          </cell>
          <cell r="T156" t="str">
            <v>大学本科</v>
          </cell>
          <cell r="U156" t="str">
            <v>学士</v>
          </cell>
          <cell r="V156" t="str">
            <v>全日制</v>
          </cell>
          <cell r="W156" t="str">
            <v>2020-07-01</v>
          </cell>
          <cell r="X156" t="str">
            <v>武汉晴川学院</v>
          </cell>
          <cell r="Y156" t="str">
            <v>131881202005000132</v>
          </cell>
          <cell r="Z156" t="str">
            <v>财务管理</v>
          </cell>
          <cell r="AA156" t="str">
            <v>湖北随州</v>
          </cell>
          <cell r="AB156" t="str">
            <v/>
          </cell>
          <cell r="AC156" t="str">
            <v>否</v>
          </cell>
          <cell r="AD156" t="str">
            <v/>
          </cell>
          <cell r="AE156" t="str">
            <v>湖北省随州市随县均川镇幸福街道</v>
          </cell>
          <cell r="AF156" t="str">
            <v>无</v>
          </cell>
          <cell r="AG156" t="str">
            <v>无</v>
          </cell>
          <cell r="AH156" t="str">
            <v>无</v>
          </cell>
          <cell r="AI156" t="str">
            <v>2013.09-2016.06    随州市一中      学生
2016.09-2020.06    武汉晴川学院    学生
2020.06-至今         待业</v>
          </cell>
          <cell r="AJ156" t="str">
            <v>父亲   罗学军   均川镇政府公务员
母亲   王明会   均川福利院职工
姐姐   罗巧云   曾都区白云湖学校教师</v>
          </cell>
          <cell r="AK156" t="str">
            <v>无</v>
          </cell>
          <cell r="AL156" t="str">
            <v/>
          </cell>
          <cell r="AM156" t="str">
            <v>湖北省随州市</v>
          </cell>
          <cell r="AN156" t="str">
            <v>雇员制书记员岗4</v>
          </cell>
          <cell r="AO156">
            <v>340104</v>
          </cell>
          <cell r="AP156" t="str">
            <v>大类</v>
          </cell>
          <cell r="AQ156" t="str">
            <v>雇员制检察辅助人员</v>
          </cell>
          <cell r="AR156" t="str">
            <v>2</v>
          </cell>
          <cell r="AS156" t="str">
            <v>1</v>
          </cell>
          <cell r="AT156" t="str">
            <v>14204001</v>
          </cell>
          <cell r="AU156" t="str">
            <v>14204001001</v>
          </cell>
          <cell r="AV156" t="str">
            <v>随州市人民检察院</v>
          </cell>
          <cell r="AW156" t="str">
            <v>随州市人民检察院</v>
          </cell>
          <cell r="AX156">
            <v>40</v>
          </cell>
          <cell r="AY156" t="b">
            <v>0</v>
          </cell>
          <cell r="AZ156" t="b">
            <v>1</v>
          </cell>
          <cell r="BA156" t="b">
            <v>0</v>
          </cell>
          <cell r="BB156">
            <v>18.4</v>
          </cell>
        </row>
        <row r="157">
          <cell r="C157" t="str">
            <v>黄钰婷</v>
          </cell>
          <cell r="D157" t="str">
            <v>421302199004280425</v>
          </cell>
          <cell r="E157" t="str">
            <v>14204001001</v>
          </cell>
          <cell r="F157" t="str">
            <v>随州市人民检察院</v>
          </cell>
          <cell r="G157" t="str">
            <v>114204010115</v>
          </cell>
          <cell r="H157">
            <v>-1</v>
          </cell>
          <cell r="I157" t="str">
            <v>14204</v>
          </cell>
          <cell r="J157" t="str">
            <v>湖北省随州市</v>
          </cell>
          <cell r="K157" t="str">
            <v>14204</v>
          </cell>
          <cell r="L157" t="str">
            <v>142</v>
          </cell>
          <cell r="M157" t="str">
            <v>14204</v>
          </cell>
          <cell r="N157" t="str">
            <v>30</v>
          </cell>
          <cell r="O157" t="str">
            <v>女</v>
          </cell>
          <cell r="P157" t="str">
            <v>1990-04-28</v>
          </cell>
          <cell r="Q157" t="str">
            <v>湖北省随州市</v>
          </cell>
          <cell r="R157" t="str">
            <v>汉族</v>
          </cell>
          <cell r="S157" t="str">
            <v>群众</v>
          </cell>
          <cell r="T157" t="str">
            <v>大学专科</v>
          </cell>
          <cell r="U157" t="str">
            <v>无</v>
          </cell>
          <cell r="V157" t="str">
            <v>全日制</v>
          </cell>
          <cell r="W157" t="str">
            <v>2011-06-30</v>
          </cell>
          <cell r="X157" t="str">
            <v>武汉交通职业学院</v>
          </cell>
          <cell r="Y157" t="str">
            <v>132641201106002795</v>
          </cell>
          <cell r="Z157" t="str">
            <v>会计</v>
          </cell>
          <cell r="AA157" t="str">
            <v>湖北省随州市</v>
          </cell>
          <cell r="AB157" t="str">
            <v>2011-03-01</v>
          </cell>
          <cell r="AC157" t="str">
            <v>否</v>
          </cell>
          <cell r="AD157" t="str">
            <v/>
          </cell>
          <cell r="AE157" t="str">
            <v>湖北省随州市坤泰悦都7号楼二单元202</v>
          </cell>
          <cell r="AF157" t="str">
            <v>湖北捷龙恒通运业有限公司</v>
          </cell>
          <cell r="AG157" t="str">
            <v>10</v>
          </cell>
          <cell r="AH157" t="str">
            <v>会计从业证</v>
          </cell>
          <cell r="AI157" t="str">
            <v>学习经历
高中 2005-09-01 2008-06-30 随州市实验高级中学 文科  
大专 2008-09-01 2011-06-30 武汉交通职业学院 会计
工作经历
2011-03-01 2012-03-01 湖北东特汽车有限公司 会计 
2012-03-01 2013-03-01 湖北恒天客车有限公司 会计 
2013-03-01 -至今湖北捷龙恒通运业有限公司 会计</v>
          </cell>
          <cell r="AJ157" t="str">
            <v>黄涛 父亲 武铁机辆装备有限公司 
敖丹文 母亲 无单位
姚东博 夫妻 随州市曾都区市场监管局  
姚玥琦 女儿 无单位
姚睿娜 女儿 无单位</v>
          </cell>
          <cell r="AK157" t="str">
            <v>无</v>
          </cell>
          <cell r="AL157" t="str">
            <v/>
          </cell>
          <cell r="AM157" t="str">
            <v>湖北省随州市</v>
          </cell>
          <cell r="AN157" t="str">
            <v>雇员制书记员岗4</v>
          </cell>
          <cell r="AO157">
            <v>340104</v>
          </cell>
          <cell r="AP157" t="str">
            <v>大类</v>
          </cell>
          <cell r="AQ157" t="str">
            <v>雇员制检察辅助人员</v>
          </cell>
          <cell r="AR157" t="str">
            <v>2</v>
          </cell>
          <cell r="AS157" t="str">
            <v>1</v>
          </cell>
          <cell r="AT157" t="str">
            <v>14204001</v>
          </cell>
          <cell r="AU157" t="str">
            <v>14204001001</v>
          </cell>
          <cell r="AV157" t="str">
            <v>随州市人民检察院</v>
          </cell>
          <cell r="AW157" t="str">
            <v>随州市人民检察院</v>
          </cell>
          <cell r="AX157">
            <v>0</v>
          </cell>
          <cell r="AY157" t="b">
            <v>0</v>
          </cell>
          <cell r="AZ157" t="b">
            <v>0</v>
          </cell>
          <cell r="BA157" t="b">
            <v>0</v>
          </cell>
          <cell r="BB157">
            <v>-0.4</v>
          </cell>
        </row>
        <row r="158">
          <cell r="C158" t="str">
            <v>钟胜利</v>
          </cell>
          <cell r="D158" t="str">
            <v>421302199104210432</v>
          </cell>
          <cell r="E158" t="str">
            <v>14204001001</v>
          </cell>
          <cell r="F158" t="str">
            <v>随州市人民检察院</v>
          </cell>
          <cell r="G158" t="str">
            <v>114204010222</v>
          </cell>
          <cell r="H158">
            <v>-1</v>
          </cell>
          <cell r="I158" t="str">
            <v>14204</v>
          </cell>
          <cell r="J158" t="str">
            <v>湖北省随州市</v>
          </cell>
          <cell r="K158" t="str">
            <v>14204</v>
          </cell>
          <cell r="L158" t="str">
            <v>142</v>
          </cell>
          <cell r="M158" t="str">
            <v>14204</v>
          </cell>
          <cell r="N158" t="str">
            <v>29</v>
          </cell>
          <cell r="O158" t="str">
            <v>男</v>
          </cell>
          <cell r="P158" t="str">
            <v>1991-04-21</v>
          </cell>
          <cell r="Q158" t="str">
            <v>湖北省随州市</v>
          </cell>
          <cell r="R158" t="str">
            <v>汉族</v>
          </cell>
          <cell r="S158" t="str">
            <v>群众</v>
          </cell>
          <cell r="T158" t="str">
            <v>大学本科</v>
          </cell>
          <cell r="U158" t="str">
            <v>学士</v>
          </cell>
          <cell r="V158" t="str">
            <v>全日制</v>
          </cell>
          <cell r="W158" t="str">
            <v>2013-06-30</v>
          </cell>
          <cell r="X158" t="str">
            <v>湖北大学知行学院</v>
          </cell>
          <cell r="Y158" t="str">
            <v>132341201305870827</v>
          </cell>
          <cell r="Z158" t="str">
            <v>会计学</v>
          </cell>
          <cell r="AA158" t="str">
            <v>湖北省随州市</v>
          </cell>
          <cell r="AB158" t="str">
            <v>2015-02-01</v>
          </cell>
          <cell r="AC158" t="str">
            <v>否</v>
          </cell>
          <cell r="AD158" t="str">
            <v/>
          </cell>
          <cell r="AE158" t="str">
            <v>湖北省随州市曾都区青年路立交桥原一米厂</v>
          </cell>
          <cell r="AF158" t="str">
            <v>湖北交投鄂西北高速公路运营管理有限公司</v>
          </cell>
          <cell r="AG158" t="str">
            <v>5</v>
          </cell>
          <cell r="AH158" t="str">
            <v>无</v>
          </cell>
          <cell r="AI158" t="str">
            <v>2006.9.1-2009.6.7 随州市汉东中学
2009.9.1-2013.6.30  湖北大学知行学院
2013.6.30-2015.1.31 在家待业
2015.2.1至今湖北交投鄂西北高速公路运营管理有限公司</v>
          </cell>
          <cell r="AJ158" t="str">
            <v>父亲 钟儒富  随州市西城财政所
母亲 许小林  工作单位无</v>
          </cell>
          <cell r="AK158" t="str">
            <v>无</v>
          </cell>
          <cell r="AL158" t="str">
            <v>无</v>
          </cell>
          <cell r="AM158" t="str">
            <v>湖北省随州市</v>
          </cell>
          <cell r="AN158" t="str">
            <v>雇员制书记员岗4</v>
          </cell>
          <cell r="AO158">
            <v>340104</v>
          </cell>
          <cell r="AP158" t="str">
            <v>大类</v>
          </cell>
          <cell r="AQ158" t="str">
            <v>雇员制检察辅助人员</v>
          </cell>
          <cell r="AR158" t="str">
            <v>2</v>
          </cell>
          <cell r="AS158" t="str">
            <v>1</v>
          </cell>
          <cell r="AT158" t="str">
            <v>14204001</v>
          </cell>
          <cell r="AU158" t="str">
            <v>14204001001</v>
          </cell>
          <cell r="AV158" t="str">
            <v>随州市人民检察院</v>
          </cell>
          <cell r="AW158" t="str">
            <v>随州市人民检察院</v>
          </cell>
          <cell r="AX158">
            <v>0</v>
          </cell>
          <cell r="AY158" t="b">
            <v>0</v>
          </cell>
          <cell r="AZ158" t="b">
            <v>0</v>
          </cell>
          <cell r="BA158" t="b">
            <v>0</v>
          </cell>
          <cell r="BB158">
            <v>-0.4</v>
          </cell>
        </row>
        <row r="159">
          <cell r="C159" t="str">
            <v>刘亦秋</v>
          </cell>
          <cell r="D159" t="str">
            <v>421302199409190428</v>
          </cell>
          <cell r="E159" t="str">
            <v>14204001001</v>
          </cell>
          <cell r="F159" t="str">
            <v>随州市人民检察院</v>
          </cell>
          <cell r="G159" t="str">
            <v>114204010601</v>
          </cell>
          <cell r="H159">
            <v>-1</v>
          </cell>
          <cell r="I159" t="str">
            <v>14204</v>
          </cell>
          <cell r="J159" t="str">
            <v>湖北省随州市</v>
          </cell>
          <cell r="K159" t="str">
            <v>14204</v>
          </cell>
          <cell r="L159" t="str">
            <v>142</v>
          </cell>
          <cell r="M159" t="str">
            <v>14204</v>
          </cell>
          <cell r="N159" t="str">
            <v>25</v>
          </cell>
          <cell r="O159" t="str">
            <v>女</v>
          </cell>
          <cell r="P159" t="str">
            <v>1994-09-19</v>
          </cell>
          <cell r="Q159" t="str">
            <v>湖北省随州市</v>
          </cell>
          <cell r="R159" t="str">
            <v>汉族</v>
          </cell>
          <cell r="S159" t="str">
            <v>群众</v>
          </cell>
          <cell r="T159" t="str">
            <v>大学专科</v>
          </cell>
          <cell r="U159" t="str">
            <v>无</v>
          </cell>
          <cell r="V159" t="str">
            <v>全日制</v>
          </cell>
          <cell r="W159" t="str">
            <v>2016-06-30</v>
          </cell>
          <cell r="X159" t="str">
            <v>湖北经济学院法商学院</v>
          </cell>
          <cell r="Y159" t="str">
            <v>132511201606100157</v>
          </cell>
          <cell r="Z159" t="str">
            <v>会计</v>
          </cell>
          <cell r="AA159" t="str">
            <v>舜井大道12号</v>
          </cell>
          <cell r="AB159" t="str">
            <v>2016-07-01</v>
          </cell>
          <cell r="AC159" t="str">
            <v>否</v>
          </cell>
          <cell r="AD159" t="str">
            <v/>
          </cell>
          <cell r="AE159" t="str">
            <v>随州市曾都区文峰新世界</v>
          </cell>
          <cell r="AF159" t="str">
            <v>无</v>
          </cell>
          <cell r="AG159" t="str">
            <v>2年</v>
          </cell>
          <cell r="AH159" t="str">
            <v>初级会计证书</v>
          </cell>
          <cell r="AI159" t="str">
            <v>2009-2013：高中（文科）-随州二中
2013-2016：全日制大专-湖北经济学院法商学院-会计专业
2016.7-2019.3：招商银行信用卡中心-客户助理</v>
          </cell>
          <cell r="AJ159" t="str">
            <v>父亲：刘俊-无单位-个体经营
母亲：杜燕-无单位-个体经营</v>
          </cell>
          <cell r="AK159" t="str">
            <v>无</v>
          </cell>
          <cell r="AL159" t="str">
            <v>无</v>
          </cell>
          <cell r="AM159" t="str">
            <v>湖北省随州市</v>
          </cell>
          <cell r="AN159" t="str">
            <v>雇员制书记员岗4</v>
          </cell>
          <cell r="AO159">
            <v>340104</v>
          </cell>
          <cell r="AP159" t="str">
            <v>大类</v>
          </cell>
          <cell r="AQ159" t="str">
            <v>雇员制检察辅助人员</v>
          </cell>
          <cell r="AR159" t="str">
            <v>2</v>
          </cell>
          <cell r="AS159" t="str">
            <v>1</v>
          </cell>
          <cell r="AT159" t="str">
            <v>14204001</v>
          </cell>
          <cell r="AU159" t="str">
            <v>14204001001</v>
          </cell>
          <cell r="AV159" t="str">
            <v>随州市人民检察院</v>
          </cell>
          <cell r="AW159" t="str">
            <v>随州市人民检察院</v>
          </cell>
          <cell r="AX159">
            <v>0</v>
          </cell>
          <cell r="AY159" t="b">
            <v>0</v>
          </cell>
          <cell r="AZ159" t="b">
            <v>0</v>
          </cell>
          <cell r="BA159" t="b">
            <v>0</v>
          </cell>
          <cell r="BB159">
            <v>-0.4</v>
          </cell>
        </row>
        <row r="160">
          <cell r="C160" t="str">
            <v>宋成程</v>
          </cell>
          <cell r="D160" t="str">
            <v>42130219930629462X</v>
          </cell>
          <cell r="E160" t="str">
            <v>14204001001</v>
          </cell>
          <cell r="F160" t="str">
            <v>随州市人民检察院</v>
          </cell>
          <cell r="G160" t="str">
            <v>114204010705</v>
          </cell>
          <cell r="H160">
            <v>-1</v>
          </cell>
          <cell r="I160" t="str">
            <v>14204</v>
          </cell>
          <cell r="J160" t="str">
            <v>湖北省随州市</v>
          </cell>
          <cell r="K160" t="str">
            <v>14204</v>
          </cell>
          <cell r="L160" t="str">
            <v>142</v>
          </cell>
          <cell r="M160" t="str">
            <v>14204</v>
          </cell>
          <cell r="N160" t="str">
            <v>27</v>
          </cell>
          <cell r="O160" t="str">
            <v>女</v>
          </cell>
          <cell r="P160" t="str">
            <v>1993-06-29</v>
          </cell>
          <cell r="Q160" t="str">
            <v>湖北随县</v>
          </cell>
          <cell r="R160" t="str">
            <v>汉族</v>
          </cell>
          <cell r="S160" t="str">
            <v>群众</v>
          </cell>
          <cell r="T160" t="str">
            <v>大学本科</v>
          </cell>
          <cell r="U160" t="str">
            <v>学士</v>
          </cell>
          <cell r="V160" t="str">
            <v>全日制</v>
          </cell>
          <cell r="W160" t="str">
            <v>2018-06-30</v>
          </cell>
          <cell r="X160" t="str">
            <v>武昌工学院</v>
          </cell>
          <cell r="Y160" t="str">
            <v>132411201805504321</v>
          </cell>
          <cell r="Z160" t="str">
            <v>会计学</v>
          </cell>
          <cell r="AA160" t="str">
            <v>湖北随县</v>
          </cell>
          <cell r="AB160" t="str">
            <v/>
          </cell>
          <cell r="AC160" t="str">
            <v>否</v>
          </cell>
          <cell r="AD160" t="str">
            <v/>
          </cell>
          <cell r="AE160" t="str">
            <v>湖北省随县草店镇檀山村二组</v>
          </cell>
          <cell r="AF160" t="str">
            <v>无</v>
          </cell>
          <cell r="AG160" t="str">
            <v>无</v>
          </cell>
          <cell r="AH160" t="str">
            <v>会计从业资格证</v>
          </cell>
          <cell r="AI160" t="str">
            <v>高中 2010年9月01日——2013年6月08日就读随县第一高级中学
专科 2013年9月01日——2016年6月30日就读于武昌工学院
本科 2016年9月01日——2018年6月30日就读于武昌工学院
毕业后未参加工作</v>
          </cell>
          <cell r="AJ160" t="str">
            <v>宋光金 父亲 个体经营
查贵英 母亲 个体经营
宋存贵 妹妹 高三学生</v>
          </cell>
          <cell r="AK160" t="str">
            <v>无</v>
          </cell>
          <cell r="AL160" t="str">
            <v>毕业后未参加工作，处于待就业状态</v>
          </cell>
          <cell r="AM160" t="str">
            <v>湖北省随州市</v>
          </cell>
          <cell r="AN160" t="str">
            <v>雇员制书记员岗4</v>
          </cell>
          <cell r="AO160">
            <v>340104</v>
          </cell>
          <cell r="AP160" t="str">
            <v>大类</v>
          </cell>
          <cell r="AQ160" t="str">
            <v>雇员制检察辅助人员</v>
          </cell>
          <cell r="AR160" t="str">
            <v>2</v>
          </cell>
          <cell r="AS160" t="str">
            <v>1</v>
          </cell>
          <cell r="AT160" t="str">
            <v>14204001</v>
          </cell>
          <cell r="AU160" t="str">
            <v>14204001001</v>
          </cell>
          <cell r="AV160" t="str">
            <v>随州市人民检察院</v>
          </cell>
          <cell r="AW160" t="str">
            <v>随州市人民检察院</v>
          </cell>
          <cell r="AX160">
            <v>0</v>
          </cell>
          <cell r="AY160" t="b">
            <v>0</v>
          </cell>
          <cell r="AZ160" t="b">
            <v>0</v>
          </cell>
          <cell r="BA160" t="b">
            <v>0</v>
          </cell>
          <cell r="BB160">
            <v>-0.4</v>
          </cell>
        </row>
        <row r="161">
          <cell r="C161" t="str">
            <v>江丽娟</v>
          </cell>
          <cell r="D161" t="str">
            <v>421302199410221260</v>
          </cell>
          <cell r="E161" t="str">
            <v>14204001001</v>
          </cell>
          <cell r="F161" t="str">
            <v>随州市人民检察院</v>
          </cell>
          <cell r="G161" t="str">
            <v>114204010907</v>
          </cell>
          <cell r="H161">
            <v>-1</v>
          </cell>
          <cell r="I161" t="str">
            <v>14204</v>
          </cell>
          <cell r="J161" t="str">
            <v>湖北省随州市</v>
          </cell>
          <cell r="K161" t="str">
            <v>14204</v>
          </cell>
          <cell r="L161" t="str">
            <v>142</v>
          </cell>
          <cell r="M161" t="str">
            <v>14204</v>
          </cell>
          <cell r="N161" t="str">
            <v>25</v>
          </cell>
          <cell r="O161" t="str">
            <v>女</v>
          </cell>
          <cell r="P161" t="str">
            <v>1994-10-22</v>
          </cell>
          <cell r="Q161" t="str">
            <v>湖北</v>
          </cell>
          <cell r="R161" t="str">
            <v>汉族</v>
          </cell>
          <cell r="S161" t="str">
            <v>共青团员</v>
          </cell>
          <cell r="T161" t="str">
            <v>大学专科</v>
          </cell>
          <cell r="U161" t="str">
            <v>无</v>
          </cell>
          <cell r="V161" t="str">
            <v>全日制</v>
          </cell>
          <cell r="W161" t="str">
            <v>2015-06-25</v>
          </cell>
          <cell r="X161" t="str">
            <v>随州职业技术学院</v>
          </cell>
          <cell r="Y161" t="str">
            <v>129801201506000210</v>
          </cell>
          <cell r="Z161" t="str">
            <v>会计与统计核算</v>
          </cell>
          <cell r="AA161" t="str">
            <v>湖北随州</v>
          </cell>
          <cell r="AB161" t="str">
            <v>2016-03-10</v>
          </cell>
          <cell r="AC161" t="str">
            <v>否</v>
          </cell>
          <cell r="AD161" t="str">
            <v/>
          </cell>
          <cell r="AE161" t="str">
            <v>湖北省随州市亚通社区36号</v>
          </cell>
          <cell r="AF161" t="str">
            <v>随州邮政分公司</v>
          </cell>
          <cell r="AG161" t="str">
            <v>2年</v>
          </cell>
          <cell r="AH161" t="str">
            <v>无</v>
          </cell>
          <cell r="AI161" t="str">
            <v>教育经历：
2009年—2012年 就读于曾都职业高中
2012年—2015年 就读于随州职业技术学院（大专专业：会计与统计核算、获得证书：计算机2级Visual Basic证）
工作经历：
2016年3月—2017年7月 就职于湖北猎豹有限公司，职位：图书发行员岗
2017年10月-2020年7月 就职于随州邮政分公司，
职位：市客服岗</v>
          </cell>
          <cell r="AJ161" t="str">
            <v>父亲姓名：江建国，工作单位：无。
母亲姓名：吴修双，工作单位：无。
无配偶及子女。</v>
          </cell>
          <cell r="AK161" t="str">
            <v>无</v>
          </cell>
          <cell r="AL161" t="str">
            <v/>
          </cell>
          <cell r="AM161" t="str">
            <v>湖北省随州市</v>
          </cell>
          <cell r="AN161" t="str">
            <v>雇员制书记员岗4</v>
          </cell>
          <cell r="AO161">
            <v>340104</v>
          </cell>
          <cell r="AP161" t="str">
            <v>大类</v>
          </cell>
          <cell r="AQ161" t="str">
            <v>雇员制检察辅助人员</v>
          </cell>
          <cell r="AR161" t="str">
            <v>2</v>
          </cell>
          <cell r="AS161" t="str">
            <v>1</v>
          </cell>
          <cell r="AT161" t="str">
            <v>14204001</v>
          </cell>
          <cell r="AU161" t="str">
            <v>14204001001</v>
          </cell>
          <cell r="AV161" t="str">
            <v>随州市人民检察院</v>
          </cell>
          <cell r="AW161" t="str">
            <v>随州市人民检察院</v>
          </cell>
          <cell r="AX161">
            <v>0</v>
          </cell>
          <cell r="AY161" t="b">
            <v>0</v>
          </cell>
          <cell r="AZ161" t="b">
            <v>0</v>
          </cell>
          <cell r="BA161" t="b">
            <v>0</v>
          </cell>
          <cell r="BB161">
            <v>-0.4</v>
          </cell>
        </row>
        <row r="162">
          <cell r="C162" t="str">
            <v>赖晴璐</v>
          </cell>
          <cell r="D162" t="str">
            <v>421302199512044680</v>
          </cell>
          <cell r="E162" t="str">
            <v>14204001001</v>
          </cell>
          <cell r="F162" t="str">
            <v>随州市人民检察院</v>
          </cell>
          <cell r="G162" t="str">
            <v>114204011111</v>
          </cell>
          <cell r="H162">
            <v>-1</v>
          </cell>
          <cell r="I162" t="str">
            <v>14204</v>
          </cell>
          <cell r="J162" t="str">
            <v>湖北省随州市</v>
          </cell>
          <cell r="K162" t="str">
            <v>14204</v>
          </cell>
          <cell r="L162" t="str">
            <v>142</v>
          </cell>
          <cell r="M162" t="str">
            <v>14204</v>
          </cell>
          <cell r="N162" t="str">
            <v>24</v>
          </cell>
          <cell r="O162" t="str">
            <v>女</v>
          </cell>
          <cell r="P162" t="str">
            <v>1995-12-04</v>
          </cell>
          <cell r="Q162" t="str">
            <v>湖北随州</v>
          </cell>
          <cell r="R162" t="str">
            <v>汉族</v>
          </cell>
          <cell r="S162" t="str">
            <v>共青团员</v>
          </cell>
          <cell r="T162" t="str">
            <v>大学本科</v>
          </cell>
          <cell r="U162" t="str">
            <v>学士</v>
          </cell>
          <cell r="V162" t="str">
            <v>全日制</v>
          </cell>
          <cell r="W162" t="str">
            <v>2018-06-20</v>
          </cell>
          <cell r="X162" t="str">
            <v>武汉工商学院</v>
          </cell>
          <cell r="Y162" t="str">
            <v>132421201805742831</v>
          </cell>
          <cell r="Z162" t="str">
            <v>会计学</v>
          </cell>
          <cell r="AA162" t="str">
            <v>随州随县草店镇</v>
          </cell>
          <cell r="AB162" t="str">
            <v>2018-07-01</v>
          </cell>
          <cell r="AC162" t="str">
            <v>否</v>
          </cell>
          <cell r="AD162" t="str">
            <v/>
          </cell>
          <cell r="AE162" t="str">
            <v>随州市随县草店镇中心学校</v>
          </cell>
          <cell r="AF162" t="str">
            <v>湖北银行随州市分行营业部</v>
          </cell>
          <cell r="AG162" t="str">
            <v>两年及以上</v>
          </cell>
          <cell r="AH162" t="str">
            <v>会计执业资格证书</v>
          </cell>
          <cell r="AI162" t="str">
            <v>2010.9-2013.6  随州二中 学习
2013.9-2016.8  武汉工商学院 学习（专科）
2016.9-2018.6  武汉工商学院 学习（本科）
2018.7-今      湖北银行随州分行营业部  综合柜员</v>
          </cell>
          <cell r="AJ162" t="str">
            <v>父亲：赖太平 随县草店镇中心学校教师
母亲：杨先敏 随县草店镇供销社退休职工</v>
          </cell>
          <cell r="AK162" t="str">
            <v>无</v>
          </cell>
          <cell r="AL162" t="str">
            <v>无</v>
          </cell>
          <cell r="AM162" t="str">
            <v>湖北省随州市</v>
          </cell>
          <cell r="AN162" t="str">
            <v>雇员制书记员岗4</v>
          </cell>
          <cell r="AO162">
            <v>340104</v>
          </cell>
          <cell r="AP162" t="str">
            <v>大类</v>
          </cell>
          <cell r="AQ162" t="str">
            <v>雇员制检察辅助人员</v>
          </cell>
          <cell r="AR162" t="str">
            <v>2</v>
          </cell>
          <cell r="AS162" t="str">
            <v>1</v>
          </cell>
          <cell r="AT162" t="str">
            <v>14204001</v>
          </cell>
          <cell r="AU162" t="str">
            <v>14204001001</v>
          </cell>
          <cell r="AV162" t="str">
            <v>随州市人民检察院</v>
          </cell>
          <cell r="AW162" t="str">
            <v>随州市人民检察院</v>
          </cell>
          <cell r="AX162">
            <v>0</v>
          </cell>
          <cell r="AY162" t="b">
            <v>0</v>
          </cell>
          <cell r="AZ162" t="b">
            <v>0</v>
          </cell>
          <cell r="BA162" t="b">
            <v>0</v>
          </cell>
          <cell r="BB162">
            <v>-0.4</v>
          </cell>
        </row>
        <row r="163">
          <cell r="C163" t="str">
            <v>尤琪</v>
          </cell>
          <cell r="D163" t="str">
            <v>42900119911003314X</v>
          </cell>
          <cell r="E163" t="str">
            <v>14204001001</v>
          </cell>
          <cell r="F163" t="str">
            <v>随州市人民检察院</v>
          </cell>
          <cell r="G163" t="str">
            <v>114204011216</v>
          </cell>
          <cell r="H163">
            <v>-1</v>
          </cell>
          <cell r="I163" t="str">
            <v>14204</v>
          </cell>
          <cell r="J163" t="str">
            <v>湖北省随州市</v>
          </cell>
          <cell r="K163" t="str">
            <v>14204</v>
          </cell>
          <cell r="L163" t="str">
            <v>142</v>
          </cell>
          <cell r="M163" t="str">
            <v>14204</v>
          </cell>
          <cell r="N163" t="str">
            <v>28</v>
          </cell>
          <cell r="O163" t="str">
            <v>女</v>
          </cell>
          <cell r="P163" t="str">
            <v>1991-10-03</v>
          </cell>
          <cell r="Q163" t="str">
            <v>湖北省随州市</v>
          </cell>
          <cell r="R163" t="str">
            <v>汉族</v>
          </cell>
          <cell r="S163" t="str">
            <v>中共党员(预备党员)</v>
          </cell>
          <cell r="T163" t="str">
            <v>大学专科</v>
          </cell>
          <cell r="U163" t="str">
            <v>无</v>
          </cell>
          <cell r="V163" t="str">
            <v>全日制</v>
          </cell>
          <cell r="W163" t="str">
            <v>2014-06-30</v>
          </cell>
          <cell r="X163" t="str">
            <v>武汉工业职业技术学院</v>
          </cell>
          <cell r="Y163" t="str">
            <v>137951201406207687</v>
          </cell>
          <cell r="Z163" t="str">
            <v>会计</v>
          </cell>
          <cell r="AA163" t="str">
            <v>湖北省随州市随县安居镇张家河村一组</v>
          </cell>
          <cell r="AB163" t="str">
            <v>2014-06-01</v>
          </cell>
          <cell r="AC163" t="str">
            <v>否</v>
          </cell>
          <cell r="AD163" t="str">
            <v/>
          </cell>
          <cell r="AE163" t="str">
            <v>湖北省随州市曾都区明珠广场</v>
          </cell>
          <cell r="AF163" t="str">
            <v>随州市公安局特警支队二大队</v>
          </cell>
          <cell r="AG163" t="str">
            <v>5年</v>
          </cell>
          <cell r="AH163" t="str">
            <v>初级会计师证</v>
          </cell>
          <cell r="AI163" t="str">
            <v>2008.09——2011.06随州市第一职业中学2011.09——2014.06武汉工业职业技术学院2013.09——中南财经政法大学（自考本科）2014.06——2014.11随州市百老汇家具公司（出纳）2014.11至今随州市公安局特警支队二大队</v>
          </cell>
          <cell r="AJ163" t="str">
            <v>父亲：尤加洪，安居镇张家河村（务农）
母亲：丁启云，安居镇张家河村（务农）
丈夫：王冬，随州市区（个体工商户） 
女儿：王艺橙3岁</v>
          </cell>
          <cell r="AK163" t="str">
            <v>无</v>
          </cell>
          <cell r="AL163" t="str">
            <v>无</v>
          </cell>
          <cell r="AM163" t="str">
            <v>湖北省随州市</v>
          </cell>
          <cell r="AN163" t="str">
            <v>雇员制书记员岗4</v>
          </cell>
          <cell r="AO163">
            <v>340104</v>
          </cell>
          <cell r="AP163" t="str">
            <v>大类</v>
          </cell>
          <cell r="AQ163" t="str">
            <v>雇员制检察辅助人员</v>
          </cell>
          <cell r="AR163" t="str">
            <v>2</v>
          </cell>
          <cell r="AS163" t="str">
            <v>1</v>
          </cell>
          <cell r="AT163" t="str">
            <v>14204001</v>
          </cell>
          <cell r="AU163" t="str">
            <v>14204001001</v>
          </cell>
          <cell r="AV163" t="str">
            <v>随州市人民检察院</v>
          </cell>
          <cell r="AW163" t="str">
            <v>随州市人民检察院</v>
          </cell>
          <cell r="AX163">
            <v>0</v>
          </cell>
          <cell r="AY163" t="b">
            <v>0</v>
          </cell>
          <cell r="AZ163" t="b">
            <v>0</v>
          </cell>
          <cell r="BA163" t="b">
            <v>0</v>
          </cell>
          <cell r="BB163">
            <v>-0.4</v>
          </cell>
        </row>
        <row r="164">
          <cell r="C164" t="str">
            <v>魏春霞</v>
          </cell>
          <cell r="D164" t="str">
            <v>421302199105198420</v>
          </cell>
          <cell r="E164" t="str">
            <v>14204001001</v>
          </cell>
          <cell r="F164" t="str">
            <v>随州市人民检察院</v>
          </cell>
          <cell r="G164" t="str">
            <v>114204011302</v>
          </cell>
          <cell r="H164">
            <v>-1</v>
          </cell>
          <cell r="I164" t="str">
            <v>14204</v>
          </cell>
          <cell r="J164" t="str">
            <v>湖北省随州市</v>
          </cell>
          <cell r="K164" t="str">
            <v>14204</v>
          </cell>
          <cell r="L164" t="str">
            <v>142</v>
          </cell>
          <cell r="M164" t="str">
            <v>14204</v>
          </cell>
          <cell r="N164" t="str">
            <v>29</v>
          </cell>
          <cell r="O164" t="str">
            <v>女</v>
          </cell>
          <cell r="P164" t="str">
            <v>1991-05-19</v>
          </cell>
          <cell r="Q164" t="str">
            <v>湖北随州</v>
          </cell>
          <cell r="R164" t="str">
            <v>汉族</v>
          </cell>
          <cell r="S164" t="str">
            <v>群众</v>
          </cell>
          <cell r="T164" t="str">
            <v>大学专科</v>
          </cell>
          <cell r="U164" t="str">
            <v>无</v>
          </cell>
          <cell r="V164" t="str">
            <v>全日制</v>
          </cell>
          <cell r="W164" t="str">
            <v>2013-06-30</v>
          </cell>
          <cell r="X164" t="str">
            <v>中国地质大学江城学院</v>
          </cell>
          <cell r="Y164" t="str">
            <v>136641201306579679</v>
          </cell>
          <cell r="Z164" t="str">
            <v>会计电算化</v>
          </cell>
          <cell r="AA164" t="str">
            <v>湖北随州</v>
          </cell>
          <cell r="AB164" t="str">
            <v>2016-10-20</v>
          </cell>
          <cell r="AC164" t="str">
            <v>否</v>
          </cell>
          <cell r="AD164" t="str">
            <v/>
          </cell>
          <cell r="AE164" t="str">
            <v>湖北省随州市曾都区文峰小区</v>
          </cell>
          <cell r="AF164" t="str">
            <v>随州市城乡网格化管理中心</v>
          </cell>
          <cell r="AG164" t="str">
            <v>4</v>
          </cell>
          <cell r="AH164" t="str">
            <v>无</v>
          </cell>
          <cell r="AI164" t="str">
            <v>2006至2009年文峰中学，2009年至2013年中国地质大学江城学院，2016年工作至今</v>
          </cell>
          <cell r="AJ164" t="str">
            <v>配偶李成号，个体户。父亲，李军业，唐镇供销社。母亲，胡艳玲，退休。父亲，魏恭青，工人。母亲，姜存慧，无业。</v>
          </cell>
          <cell r="AK164" t="str">
            <v>无</v>
          </cell>
          <cell r="AL164" t="str">
            <v/>
          </cell>
          <cell r="AM164" t="str">
            <v>湖北省随州市</v>
          </cell>
          <cell r="AN164" t="str">
            <v>雇员制书记员岗4</v>
          </cell>
          <cell r="AO164">
            <v>340104</v>
          </cell>
          <cell r="AP164" t="str">
            <v>大类</v>
          </cell>
          <cell r="AQ164" t="str">
            <v>雇员制检察辅助人员</v>
          </cell>
          <cell r="AR164" t="str">
            <v>2</v>
          </cell>
          <cell r="AS164" t="str">
            <v>1</v>
          </cell>
          <cell r="AT164" t="str">
            <v>14204001</v>
          </cell>
          <cell r="AU164" t="str">
            <v>14204001001</v>
          </cell>
          <cell r="AV164" t="str">
            <v>随州市人民检察院</v>
          </cell>
          <cell r="AW164" t="str">
            <v>随州市人民检察院</v>
          </cell>
          <cell r="AX164">
            <v>0</v>
          </cell>
          <cell r="AY164" t="b">
            <v>0</v>
          </cell>
          <cell r="AZ164" t="b">
            <v>0</v>
          </cell>
          <cell r="BA164" t="b">
            <v>0</v>
          </cell>
          <cell r="BB164">
            <v>-0.4</v>
          </cell>
        </row>
        <row r="165">
          <cell r="C165" t="str">
            <v>石修文</v>
          </cell>
          <cell r="D165" t="str">
            <v>429001198408105658</v>
          </cell>
          <cell r="E165" t="str">
            <v>14204001002</v>
          </cell>
          <cell r="F165" t="str">
            <v>随县人民检察院</v>
          </cell>
          <cell r="G165" t="str">
            <v>114204011423</v>
          </cell>
          <cell r="H165">
            <v>68</v>
          </cell>
          <cell r="I165" t="str">
            <v>14204</v>
          </cell>
          <cell r="J165" t="str">
            <v>湖北省随州市</v>
          </cell>
          <cell r="K165" t="str">
            <v>14204</v>
          </cell>
          <cell r="L165" t="str">
            <v>142</v>
          </cell>
          <cell r="M165" t="str">
            <v>14204</v>
          </cell>
          <cell r="N165" t="str">
            <v>35</v>
          </cell>
          <cell r="O165" t="str">
            <v>男</v>
          </cell>
          <cell r="P165" t="str">
            <v>1984-08-10</v>
          </cell>
          <cell r="Q165" t="str">
            <v>湖北随州</v>
          </cell>
          <cell r="R165" t="str">
            <v>汉族</v>
          </cell>
          <cell r="S165" t="str">
            <v>群众</v>
          </cell>
          <cell r="T165" t="str">
            <v>大学本科</v>
          </cell>
          <cell r="U165" t="str">
            <v>学士</v>
          </cell>
          <cell r="V165" t="str">
            <v>全日制</v>
          </cell>
          <cell r="W165" t="str">
            <v>2007-07-16</v>
          </cell>
          <cell r="X165" t="str">
            <v>西安工业大学</v>
          </cell>
          <cell r="Y165" t="str">
            <v>107021200705001663</v>
          </cell>
          <cell r="Z165" t="str">
            <v>人力资源管理</v>
          </cell>
          <cell r="AA165" t="str">
            <v>湖北随州</v>
          </cell>
          <cell r="AB165" t="str">
            <v>2007-07-16</v>
          </cell>
          <cell r="AC165" t="str">
            <v>否</v>
          </cell>
          <cell r="AD165" t="str">
            <v/>
          </cell>
          <cell r="AE165" t="str">
            <v>随州市南关口临街楼2单元西4楼</v>
          </cell>
          <cell r="AF165" t="str">
            <v>湖北领丰农业开发有限公司</v>
          </cell>
          <cell r="AG165" t="str">
            <v>13</v>
          </cell>
          <cell r="AH165" t="str">
            <v>人力资源管理师二级、经济师（人力资源方向）中级职称、企业培训师三级、助理社会工作者、英语CET4级</v>
          </cell>
          <cell r="AI165" t="str">
            <v>2000/08-200/06  随州市四中   文科
2003/09-2007/07  西安工业大学   人力资源管理  本科
2007/07-2010/12  深圳理士国际   人事专员/主管
2010/12-2014/12  武汉凯迪工程技术研究总院  人事主管
2015/01-2017/12  湖北广大投资有限公司     行政人事经理
2018/01至今  湖北领丰农业开发有限公司 总经理助理</v>
          </cell>
          <cell r="AJ165" t="str">
            <v>李嫱   配偶   随州市人才创新创业超市
石同林  父亲  在家务农
杨仁英  母亲  无业（在家抚养孩子）</v>
          </cell>
          <cell r="AK165" t="str">
            <v>无</v>
          </cell>
          <cell r="AL165" t="str">
            <v/>
          </cell>
          <cell r="AM165" t="str">
            <v>湖北省随州市</v>
          </cell>
          <cell r="AN165" t="str">
            <v>雇员制书记员岗1</v>
          </cell>
          <cell r="AO165">
            <v>340201</v>
          </cell>
          <cell r="AP165" t="str">
            <v>大类</v>
          </cell>
          <cell r="AQ165" t="str">
            <v>雇员制检察辅助人员</v>
          </cell>
          <cell r="AR165" t="str">
            <v>5</v>
          </cell>
          <cell r="AS165" t="str">
            <v>1</v>
          </cell>
          <cell r="AT165" t="str">
            <v>14204001</v>
          </cell>
          <cell r="AU165" t="str">
            <v>14204001002</v>
          </cell>
          <cell r="AV165" t="str">
            <v>随州市人民检察院</v>
          </cell>
          <cell r="AW165" t="str">
            <v>随县人民检察院</v>
          </cell>
          <cell r="AX165">
            <v>51</v>
          </cell>
          <cell r="AY165" t="b">
            <v>1</v>
          </cell>
          <cell r="AZ165" t="b">
            <v>1</v>
          </cell>
          <cell r="BA165" t="b">
            <v>1</v>
          </cell>
          <cell r="BB165">
            <v>27.2</v>
          </cell>
        </row>
        <row r="166">
          <cell r="C166" t="str">
            <v>瞿正</v>
          </cell>
          <cell r="D166" t="str">
            <v>429001199307310016</v>
          </cell>
          <cell r="E166" t="str">
            <v>14204001002</v>
          </cell>
          <cell r="F166" t="str">
            <v>随县人民检察院</v>
          </cell>
          <cell r="G166" t="str">
            <v>114204010523</v>
          </cell>
          <cell r="H166">
            <v>66</v>
          </cell>
          <cell r="I166" t="str">
            <v>14204</v>
          </cell>
          <cell r="J166" t="str">
            <v>湖北省随州市</v>
          </cell>
          <cell r="K166" t="str">
            <v>14204</v>
          </cell>
          <cell r="L166" t="str">
            <v>142</v>
          </cell>
          <cell r="M166" t="str">
            <v>14204</v>
          </cell>
          <cell r="N166" t="str">
            <v>26</v>
          </cell>
          <cell r="O166" t="str">
            <v>男</v>
          </cell>
          <cell r="P166" t="str">
            <v>1993-07-31</v>
          </cell>
          <cell r="Q166" t="str">
            <v>湖北随州</v>
          </cell>
          <cell r="R166" t="str">
            <v>汉族</v>
          </cell>
          <cell r="S166" t="str">
            <v>中共党员(预备党员)</v>
          </cell>
          <cell r="T166" t="str">
            <v>大学专科</v>
          </cell>
          <cell r="U166" t="str">
            <v>无</v>
          </cell>
          <cell r="V166" t="str">
            <v>全日制</v>
          </cell>
          <cell r="W166" t="str">
            <v>2014-06-30</v>
          </cell>
          <cell r="X166" t="str">
            <v>武汉纺织大学</v>
          </cell>
          <cell r="Y166" t="str">
            <v>104951201406786133</v>
          </cell>
          <cell r="Z166" t="str">
            <v>多媒体设计与制作</v>
          </cell>
          <cell r="AA166" t="str">
            <v>随州</v>
          </cell>
          <cell r="AB166" t="str">
            <v>2016-04-01</v>
          </cell>
          <cell r="AC166" t="str">
            <v>否</v>
          </cell>
          <cell r="AD166" t="str">
            <v/>
          </cell>
          <cell r="AE166" t="str">
            <v>随州市碧桂园</v>
          </cell>
          <cell r="AF166" t="str">
            <v>随州九州通医药有限公司</v>
          </cell>
          <cell r="AG166" t="str">
            <v>4年</v>
          </cell>
          <cell r="AH166" t="str">
            <v/>
          </cell>
          <cell r="AI166" t="str">
            <v>高中 2008-09-01 2011-06-30 随州市实验高中 
大学 2011-09-01 2014-12-30 武汉纺织大学 
工作经历：
2015-1-1 2016-03-1 深圳市新艾瑞尔精密电子有限公司
2016-04-01 2020-06-30 随州九州通医药有限公司</v>
          </cell>
          <cell r="AJ166" t="str">
            <v>瞿国树（已故） 父子  
吴桂莲 母子 自由工作  
骆芹 夫妻 随县均川镇卫生院</v>
          </cell>
          <cell r="AK166" t="str">
            <v>无</v>
          </cell>
          <cell r="AL166" t="str">
            <v/>
          </cell>
          <cell r="AM166" t="str">
            <v>湖北省随州市</v>
          </cell>
          <cell r="AN166" t="str">
            <v>雇员制书记员岗1</v>
          </cell>
          <cell r="AO166">
            <v>340201</v>
          </cell>
          <cell r="AP166" t="str">
            <v>大类</v>
          </cell>
          <cell r="AQ166" t="str">
            <v>雇员制检察辅助人员</v>
          </cell>
          <cell r="AR166" t="str">
            <v>5</v>
          </cell>
          <cell r="AS166" t="str">
            <v>1</v>
          </cell>
          <cell r="AT166" t="str">
            <v>14204001</v>
          </cell>
          <cell r="AU166" t="str">
            <v>14204001002</v>
          </cell>
          <cell r="AV166" t="str">
            <v>随州市人民检察院</v>
          </cell>
          <cell r="AW166" t="str">
            <v>随县人民检察院</v>
          </cell>
          <cell r="AX166">
            <v>65</v>
          </cell>
          <cell r="AY166" t="b">
            <v>1</v>
          </cell>
          <cell r="AZ166" t="b">
            <v>1</v>
          </cell>
          <cell r="BA166" t="b">
            <v>1</v>
          </cell>
          <cell r="BB166">
            <v>26.4</v>
          </cell>
        </row>
        <row r="167">
          <cell r="C167" t="str">
            <v>李婧楠</v>
          </cell>
          <cell r="D167" t="str">
            <v>210212199501291042</v>
          </cell>
          <cell r="E167" t="str">
            <v>14204001002</v>
          </cell>
          <cell r="F167" t="str">
            <v>随县人民检察院</v>
          </cell>
          <cell r="G167" t="str">
            <v>114204010526</v>
          </cell>
          <cell r="H167">
            <v>65</v>
          </cell>
          <cell r="I167" t="str">
            <v>14204</v>
          </cell>
          <cell r="J167" t="str">
            <v>湖北省随州市</v>
          </cell>
          <cell r="K167" t="str">
            <v>14204</v>
          </cell>
          <cell r="L167" t="str">
            <v>142</v>
          </cell>
          <cell r="M167" t="str">
            <v>14204</v>
          </cell>
          <cell r="N167" t="str">
            <v>25</v>
          </cell>
          <cell r="O167" t="str">
            <v>女</v>
          </cell>
          <cell r="P167" t="str">
            <v>1995-01-29</v>
          </cell>
          <cell r="Q167" t="str">
            <v>湖北省襄阳市南漳县</v>
          </cell>
          <cell r="R167" t="str">
            <v>汉族</v>
          </cell>
          <cell r="S167" t="str">
            <v>共青团员</v>
          </cell>
          <cell r="T167" t="str">
            <v>大学本科</v>
          </cell>
          <cell r="U167" t="str">
            <v>学士</v>
          </cell>
          <cell r="V167" t="str">
            <v>全日制</v>
          </cell>
          <cell r="W167" t="str">
            <v>2017-07-10</v>
          </cell>
          <cell r="X167" t="str">
            <v>大连理工大学城市学院</v>
          </cell>
          <cell r="Y167" t="str">
            <v>1319 8120 1705 0005 36</v>
          </cell>
          <cell r="Z167" t="str">
            <v>物流管理</v>
          </cell>
          <cell r="AA167" t="str">
            <v>辽宁省大连市</v>
          </cell>
          <cell r="AB167" t="str">
            <v>2018-03-27</v>
          </cell>
          <cell r="AC167" t="str">
            <v>否</v>
          </cell>
          <cell r="AD167" t="str">
            <v>无</v>
          </cell>
          <cell r="AE167" t="str">
            <v>随州市曾都区汉东路32号新达小区</v>
          </cell>
          <cell r="AF167" t="str">
            <v>湖北省随州市随县人民检察院</v>
          </cell>
          <cell r="AG167" t="str">
            <v>一年半</v>
          </cell>
          <cell r="AH167" t="str">
            <v>无</v>
          </cell>
          <cell r="AI167" t="str">
            <v>高中 2010.09.01-2013.07.08 大连市鉴开中学 理科 证明人：叶学广
大学 2013.09.01-2017.07.10 大连理工大学城市学院	物流管理 证明人：付亚林
2018.03.27-2018.10.19	武汉华中国土科技有限公司	档案事业部职员	证明人：李增光
2019.01.01-至今	随县人民检察院	第三检察部	证明人：王宝剑</v>
          </cell>
          <cell r="AJ167" t="str">
            <v>李作朝	父女	随县人民法院
刘群	母女	退休	
李婧榕	姐妹	湖北程力汽车集团有限公司</v>
          </cell>
          <cell r="AK167" t="str">
            <v>无</v>
          </cell>
          <cell r="AL167" t="str">
            <v/>
          </cell>
          <cell r="AM167" t="str">
            <v>湖北省随州市</v>
          </cell>
          <cell r="AN167" t="str">
            <v>雇员制书记员岗1</v>
          </cell>
          <cell r="AO167">
            <v>340201</v>
          </cell>
          <cell r="AP167" t="str">
            <v>大类</v>
          </cell>
          <cell r="AQ167" t="str">
            <v>雇员制检察辅助人员</v>
          </cell>
          <cell r="AR167" t="str">
            <v>5</v>
          </cell>
          <cell r="AS167" t="str">
            <v>1</v>
          </cell>
          <cell r="AT167" t="str">
            <v>14204001</v>
          </cell>
          <cell r="AU167" t="str">
            <v>14204001002</v>
          </cell>
          <cell r="AV167" t="str">
            <v>随州市人民检察院</v>
          </cell>
          <cell r="AW167" t="str">
            <v>随县人民检察院</v>
          </cell>
          <cell r="AX167">
            <v>59</v>
          </cell>
          <cell r="AY167" t="b">
            <v>1</v>
          </cell>
          <cell r="AZ167" t="b">
            <v>1</v>
          </cell>
          <cell r="BA167" t="b">
            <v>1</v>
          </cell>
          <cell r="BB167">
            <v>26</v>
          </cell>
        </row>
        <row r="168">
          <cell r="C168" t="str">
            <v>聂渝敬</v>
          </cell>
          <cell r="D168" t="str">
            <v>421302199111090811</v>
          </cell>
          <cell r="E168" t="str">
            <v>14204001002</v>
          </cell>
          <cell r="F168" t="str">
            <v>随县人民检察院</v>
          </cell>
          <cell r="G168" t="str">
            <v>114204010405</v>
          </cell>
          <cell r="H168">
            <v>62</v>
          </cell>
          <cell r="I168" t="str">
            <v>14204</v>
          </cell>
          <cell r="J168" t="str">
            <v>湖北省随州市</v>
          </cell>
          <cell r="K168" t="str">
            <v>14204</v>
          </cell>
          <cell r="L168" t="str">
            <v>142</v>
          </cell>
          <cell r="M168" t="str">
            <v>14204</v>
          </cell>
          <cell r="N168" t="str">
            <v>28</v>
          </cell>
          <cell r="O168" t="str">
            <v>男</v>
          </cell>
          <cell r="P168" t="str">
            <v>1991-11-09</v>
          </cell>
          <cell r="Q168" t="str">
            <v>湖北随州</v>
          </cell>
          <cell r="R168" t="str">
            <v>汉族</v>
          </cell>
          <cell r="S168" t="str">
            <v>群众</v>
          </cell>
          <cell r="T168" t="str">
            <v>大学本科</v>
          </cell>
          <cell r="U168" t="str">
            <v>学士</v>
          </cell>
          <cell r="V168" t="str">
            <v>全日制</v>
          </cell>
          <cell r="W168" t="str">
            <v>2015-07-01</v>
          </cell>
          <cell r="X168" t="str">
            <v>长江大学</v>
          </cell>
          <cell r="Y168" t="str">
            <v>104891201505005851</v>
          </cell>
          <cell r="Z168" t="str">
            <v>市场营销</v>
          </cell>
          <cell r="AA168" t="str">
            <v>湖北随州</v>
          </cell>
          <cell r="AB168" t="str">
            <v>2015-07-01</v>
          </cell>
          <cell r="AC168" t="str">
            <v>否</v>
          </cell>
          <cell r="AD168" t="str">
            <v/>
          </cell>
          <cell r="AE168" t="str">
            <v>湖北省随州市曾都区青年路齐星花园7-2-2803</v>
          </cell>
          <cell r="AF168" t="str">
            <v>暂无</v>
          </cell>
          <cell r="AG168" t="str">
            <v>5</v>
          </cell>
          <cell r="AH168" t="str">
            <v>无</v>
          </cell>
          <cell r="AI168" t="str">
            <v>2007-09-01至2010-07-01高中就读于第二高级中学；2010-09-01至2011-07-01复读于欧阳修中学；2011-09-01至2015-07-01就读长江大学管理系市场营销专业。毕业后2016-07-01至2018-12-31就职于远成快运做随州营业部负责人，2019-06-10至2019-12-30在深圳欧游酒店管理有限公司做OYO酒店城市经理。其余时间待业。</v>
          </cell>
          <cell r="AJ168" t="str">
            <v>母亲赵金凤，个体户自由职业
配偶吴飞，待业在家</v>
          </cell>
          <cell r="AK168" t="str">
            <v>无</v>
          </cell>
          <cell r="AL168" t="str">
            <v/>
          </cell>
          <cell r="AM168" t="str">
            <v>湖北省随州市</v>
          </cell>
          <cell r="AN168" t="str">
            <v>雇员制书记员岗1</v>
          </cell>
          <cell r="AO168">
            <v>340201</v>
          </cell>
          <cell r="AP168" t="str">
            <v>大类</v>
          </cell>
          <cell r="AQ168" t="str">
            <v>雇员制检察辅助人员</v>
          </cell>
          <cell r="AR168" t="str">
            <v>5</v>
          </cell>
          <cell r="AS168" t="str">
            <v>1</v>
          </cell>
          <cell r="AT168" t="str">
            <v>14204001</v>
          </cell>
          <cell r="AU168" t="str">
            <v>14204001002</v>
          </cell>
          <cell r="AV168" t="str">
            <v>随州市人民检察院</v>
          </cell>
          <cell r="AW168" t="str">
            <v>随县人民检察院</v>
          </cell>
          <cell r="AX168">
            <v>73</v>
          </cell>
          <cell r="AY168" t="b">
            <v>1</v>
          </cell>
          <cell r="AZ168" t="b">
            <v>1</v>
          </cell>
          <cell r="BA168" t="b">
            <v>1</v>
          </cell>
          <cell r="BB168">
            <v>24.8</v>
          </cell>
        </row>
        <row r="169">
          <cell r="C169" t="str">
            <v>黄爱</v>
          </cell>
          <cell r="D169" t="str">
            <v>421302198905265164</v>
          </cell>
          <cell r="E169" t="str">
            <v>14204001002</v>
          </cell>
          <cell r="F169" t="str">
            <v>随县人民检察院</v>
          </cell>
          <cell r="G169" t="str">
            <v>114204010411</v>
          </cell>
          <cell r="H169">
            <v>60</v>
          </cell>
          <cell r="I169" t="str">
            <v>14204</v>
          </cell>
          <cell r="J169" t="str">
            <v>湖北省随州市</v>
          </cell>
          <cell r="K169" t="str">
            <v>14204</v>
          </cell>
          <cell r="L169" t="str">
            <v>142</v>
          </cell>
          <cell r="M169" t="str">
            <v>14204</v>
          </cell>
          <cell r="N169" t="str">
            <v>31</v>
          </cell>
          <cell r="O169" t="str">
            <v>女</v>
          </cell>
          <cell r="P169" t="str">
            <v>1989-05-26</v>
          </cell>
          <cell r="Q169" t="str">
            <v>湖北随州</v>
          </cell>
          <cell r="R169" t="str">
            <v>汉族</v>
          </cell>
          <cell r="S169" t="str">
            <v>群众</v>
          </cell>
          <cell r="T169" t="str">
            <v>大学专科</v>
          </cell>
          <cell r="U169" t="str">
            <v>无</v>
          </cell>
          <cell r="V169" t="str">
            <v>全日制</v>
          </cell>
          <cell r="W169" t="str">
            <v>2011-06-30</v>
          </cell>
          <cell r="X169" t="str">
            <v>武汉科技大学城市学院</v>
          </cell>
          <cell r="Y169" t="str">
            <v>132351201106134280</v>
          </cell>
          <cell r="Z169" t="str">
            <v>证券投资与管理</v>
          </cell>
          <cell r="AA169" t="str">
            <v>湖北省随县万和镇郭家乡一组</v>
          </cell>
          <cell r="AB169" t="str">
            <v>2011-09-09</v>
          </cell>
          <cell r="AC169" t="str">
            <v>否</v>
          </cell>
          <cell r="AD169" t="str">
            <v/>
          </cell>
          <cell r="AE169" t="str">
            <v>湖北省随县万和镇郭家乡一组</v>
          </cell>
          <cell r="AF169" t="str">
            <v>中植同惠生物工程（湖北）有限公司</v>
          </cell>
          <cell r="AG169" t="str">
            <v>1</v>
          </cell>
          <cell r="AH169" t="str">
            <v/>
          </cell>
          <cell r="AI169" t="str">
            <v>教育背景
高中 2005-09-01 2008-06-08 随州市曾都区第一高级中学 理科 钟克云 
全日制大专 2008-09-01 2011-06-30 武汉科技大学城市学院 证券投资与管理 
自考本科 2013-03-08 2015-06-30 武汉大学 行政管理学 武汉大学 
工作情况：
2011-09-09 2014-05-01 湖北移动10086省客服中心 10086客服  
2014-09-01 2015-06-01 湖北万声通讯有限公司 10086客服组长  
2015-</v>
          </cell>
          <cell r="AJ169" t="str">
            <v>黄自文 父女 湖北省随县万和镇郭家乡 副主任 
程楚莲 母女 湖北省随县万和镇郭家乡 务农</v>
          </cell>
          <cell r="AK169" t="str">
            <v>无</v>
          </cell>
          <cell r="AL169" t="str">
            <v/>
          </cell>
          <cell r="AM169" t="str">
            <v>湖北省随州市</v>
          </cell>
          <cell r="AN169" t="str">
            <v>雇员制书记员岗1</v>
          </cell>
          <cell r="AO169">
            <v>340201</v>
          </cell>
          <cell r="AP169" t="str">
            <v>大类</v>
          </cell>
          <cell r="AQ169" t="str">
            <v>雇员制检察辅助人员</v>
          </cell>
          <cell r="AR169" t="str">
            <v>5</v>
          </cell>
          <cell r="AS169" t="str">
            <v>1</v>
          </cell>
          <cell r="AT169" t="str">
            <v>14204001</v>
          </cell>
          <cell r="AU169" t="str">
            <v>14204001002</v>
          </cell>
          <cell r="AV169" t="str">
            <v>随州市人民检察院</v>
          </cell>
          <cell r="AW169" t="str">
            <v>随县人民检察院</v>
          </cell>
          <cell r="AX169">
            <v>57</v>
          </cell>
          <cell r="AY169" t="b">
            <v>1</v>
          </cell>
          <cell r="AZ169" t="b">
            <v>1</v>
          </cell>
          <cell r="BA169" t="b">
            <v>1</v>
          </cell>
          <cell r="BB169">
            <v>24</v>
          </cell>
        </row>
        <row r="170">
          <cell r="C170" t="str">
            <v>徐婷</v>
          </cell>
          <cell r="D170" t="str">
            <v>429001199404294249</v>
          </cell>
          <cell r="E170" t="str">
            <v>14204001002</v>
          </cell>
          <cell r="F170" t="str">
            <v>随县人民检察院</v>
          </cell>
          <cell r="G170" t="str">
            <v>114204010628</v>
          </cell>
          <cell r="H170">
            <v>59</v>
          </cell>
          <cell r="I170" t="str">
            <v>14204</v>
          </cell>
          <cell r="J170" t="str">
            <v>湖北省随州市</v>
          </cell>
          <cell r="K170" t="str">
            <v>14204</v>
          </cell>
          <cell r="L170" t="str">
            <v>142</v>
          </cell>
          <cell r="M170" t="str">
            <v>14204</v>
          </cell>
          <cell r="N170" t="str">
            <v>26</v>
          </cell>
          <cell r="O170" t="str">
            <v>女</v>
          </cell>
          <cell r="P170" t="str">
            <v>1994-04-29</v>
          </cell>
          <cell r="Q170" t="str">
            <v>湖北</v>
          </cell>
          <cell r="R170" t="str">
            <v>汉族</v>
          </cell>
          <cell r="S170" t="str">
            <v>中共党员(预备党员)</v>
          </cell>
          <cell r="T170" t="str">
            <v>大学本科</v>
          </cell>
          <cell r="U170" t="str">
            <v>学士</v>
          </cell>
          <cell r="V170" t="str">
            <v>全日制</v>
          </cell>
          <cell r="W170" t="str">
            <v>2016-06-10</v>
          </cell>
          <cell r="X170" t="str">
            <v>湖北经济学院法商学院</v>
          </cell>
          <cell r="Y170" t="str">
            <v>132511201605100603</v>
          </cell>
          <cell r="Z170" t="str">
            <v>环境艺术设计</v>
          </cell>
          <cell r="AA170" t="str">
            <v>湖北随州</v>
          </cell>
          <cell r="AB170" t="str">
            <v>2016-06-20</v>
          </cell>
          <cell r="AC170" t="str">
            <v>否</v>
          </cell>
          <cell r="AD170" t="str">
            <v/>
          </cell>
          <cell r="AE170" t="str">
            <v>湖北省随州市随县殷店镇</v>
          </cell>
          <cell r="AF170" t="str">
            <v>湖北博士厚投资管理有限公司</v>
          </cell>
          <cell r="AG170" t="str">
            <v>4年</v>
          </cell>
          <cell r="AH170" t="str">
            <v>教师资格证</v>
          </cell>
          <cell r="AI170" t="str">
            <v>2009.09-2012.06 随州市曾都二中学习
2012.09-2016.06 湖北经济学院法商学院学习</v>
          </cell>
          <cell r="AJ170" t="str">
            <v>父亲 母亲 个体户</v>
          </cell>
          <cell r="AK170" t="str">
            <v>无</v>
          </cell>
          <cell r="AL170" t="str">
            <v>无</v>
          </cell>
          <cell r="AM170" t="str">
            <v>湖北省随州市</v>
          </cell>
          <cell r="AN170" t="str">
            <v>雇员制书记员岗1</v>
          </cell>
          <cell r="AO170">
            <v>340201</v>
          </cell>
          <cell r="AP170" t="str">
            <v>大类</v>
          </cell>
          <cell r="AQ170" t="str">
            <v>雇员制检察辅助人员</v>
          </cell>
          <cell r="AR170" t="str">
            <v>5</v>
          </cell>
          <cell r="AS170" t="str">
            <v>1</v>
          </cell>
          <cell r="AT170" t="str">
            <v>14204001</v>
          </cell>
          <cell r="AU170" t="str">
            <v>14204001002</v>
          </cell>
          <cell r="AV170" t="str">
            <v>随州市人民检察院</v>
          </cell>
          <cell r="AW170" t="str">
            <v>随县人民检察院</v>
          </cell>
          <cell r="AX170">
            <v>63</v>
          </cell>
          <cell r="AY170" t="b">
            <v>1</v>
          </cell>
          <cell r="AZ170" t="b">
            <v>1</v>
          </cell>
          <cell r="BA170" t="b">
            <v>1</v>
          </cell>
          <cell r="BB170">
            <v>23.6</v>
          </cell>
        </row>
        <row r="171">
          <cell r="C171" t="str">
            <v>石媛媛</v>
          </cell>
          <cell r="D171" t="str">
            <v>42900119901027558X</v>
          </cell>
          <cell r="E171" t="str">
            <v>14204001002</v>
          </cell>
          <cell r="F171" t="str">
            <v>随县人民检察院</v>
          </cell>
          <cell r="G171" t="str">
            <v>114204010102</v>
          </cell>
          <cell r="H171">
            <v>58</v>
          </cell>
          <cell r="I171" t="str">
            <v>14204</v>
          </cell>
          <cell r="J171" t="str">
            <v>湖北省随州市</v>
          </cell>
          <cell r="K171" t="str">
            <v>14204</v>
          </cell>
          <cell r="L171" t="str">
            <v>142</v>
          </cell>
          <cell r="M171" t="str">
            <v>14204</v>
          </cell>
          <cell r="N171" t="str">
            <v>29</v>
          </cell>
          <cell r="O171" t="str">
            <v>女</v>
          </cell>
          <cell r="P171" t="str">
            <v>1990-10-27</v>
          </cell>
          <cell r="Q171" t="str">
            <v>湖北随州</v>
          </cell>
          <cell r="R171" t="str">
            <v>汉族</v>
          </cell>
          <cell r="S171" t="str">
            <v>中共党员(预备党员)</v>
          </cell>
          <cell r="T171" t="str">
            <v>大学本科</v>
          </cell>
          <cell r="U171" t="str">
            <v>学士</v>
          </cell>
          <cell r="V171" t="str">
            <v>全日制</v>
          </cell>
          <cell r="W171" t="str">
            <v>2013-06-30</v>
          </cell>
          <cell r="X171" t="str">
            <v>湖北工业大学</v>
          </cell>
          <cell r="Y171" t="str">
            <v>105001201305046274</v>
          </cell>
          <cell r="Z171" t="str">
            <v>市场营销</v>
          </cell>
          <cell r="AA171" t="str">
            <v>湖北随州</v>
          </cell>
          <cell r="AB171" t="str">
            <v>2013-09-01</v>
          </cell>
          <cell r="AC171" t="str">
            <v>否</v>
          </cell>
          <cell r="AD171" t="str">
            <v>无</v>
          </cell>
          <cell r="AE171" t="str">
            <v>随州市曾都区鹿鹤大道裕民小区4号楼</v>
          </cell>
          <cell r="AF171" t="str">
            <v>平安普惠信息服务有限公司随州曾都分公司</v>
          </cell>
          <cell r="AG171" t="str">
            <v>7</v>
          </cell>
          <cell r="AH171" t="str">
            <v>无</v>
          </cell>
          <cell r="AI171" t="str">
            <v>学习经历：高中 2005年9月1日至2008年6月30日  随州市二中；大学专科   2008年9月1日至2011年6月30日 湖北工业大学   会计电算化专业；大学本科   2011年9月1日至2013年6月30日 湖北工业大学   市场营销专业。  工作经历：2013年9月至2014年9月 工作单位：随州市凯昌旅游客运有限公司，营销策划经理；2014年10月至2016年11月 湖北省凯昌国际旅行社有限公司 总经理助理；2018年9月至2019年9月  个体经营；2019年10月至今 平安普惠信息服务有</v>
          </cell>
          <cell r="AJ171" t="str">
            <v>父亲：石志明  随州市凯昌旅游客运有限公司 董事长；母亲：湖北省凯昌国际旅行社有限公司 总经理；丈夫：胡谷 湖北翎嘉建设工程有限公司 法人代表；女儿：胡淑涵  3岁</v>
          </cell>
          <cell r="AK171" t="str">
            <v>无</v>
          </cell>
          <cell r="AL171" t="str">
            <v>无</v>
          </cell>
          <cell r="AM171" t="str">
            <v>湖北省随州市</v>
          </cell>
          <cell r="AN171" t="str">
            <v>雇员制书记员岗1</v>
          </cell>
          <cell r="AO171">
            <v>340201</v>
          </cell>
          <cell r="AP171" t="str">
            <v>大类</v>
          </cell>
          <cell r="AQ171" t="str">
            <v>雇员制检察辅助人员</v>
          </cell>
          <cell r="AR171" t="str">
            <v>5</v>
          </cell>
          <cell r="AS171" t="str">
            <v>1</v>
          </cell>
          <cell r="AT171" t="str">
            <v>14204001</v>
          </cell>
          <cell r="AU171" t="str">
            <v>14204001002</v>
          </cell>
          <cell r="AV171" t="str">
            <v>随州市人民检察院</v>
          </cell>
          <cell r="AW171" t="str">
            <v>随县人民检察院</v>
          </cell>
          <cell r="AX171">
            <v>74</v>
          </cell>
          <cell r="AY171" t="b">
            <v>1</v>
          </cell>
          <cell r="AZ171" t="b">
            <v>1</v>
          </cell>
          <cell r="BA171" t="b">
            <v>1</v>
          </cell>
          <cell r="BB171">
            <v>23.2</v>
          </cell>
        </row>
        <row r="172">
          <cell r="C172" t="str">
            <v>金琳</v>
          </cell>
          <cell r="D172" t="str">
            <v>42900119890408012X</v>
          </cell>
          <cell r="E172" t="str">
            <v>14204001002</v>
          </cell>
          <cell r="F172" t="str">
            <v>随县人民检察院</v>
          </cell>
          <cell r="G172" t="str">
            <v>114204010130</v>
          </cell>
          <cell r="H172">
            <v>58</v>
          </cell>
          <cell r="I172" t="str">
            <v>14204</v>
          </cell>
          <cell r="J172" t="str">
            <v>湖北省随州市</v>
          </cell>
          <cell r="K172" t="str">
            <v>14204</v>
          </cell>
          <cell r="L172" t="str">
            <v>142</v>
          </cell>
          <cell r="M172" t="str">
            <v>14204</v>
          </cell>
          <cell r="N172" t="str">
            <v>31</v>
          </cell>
          <cell r="O172" t="str">
            <v>女</v>
          </cell>
          <cell r="P172" t="str">
            <v>1989-04-08</v>
          </cell>
          <cell r="Q172" t="str">
            <v>湖北省随州市</v>
          </cell>
          <cell r="R172" t="str">
            <v>汉族</v>
          </cell>
          <cell r="S172" t="str">
            <v>群众</v>
          </cell>
          <cell r="T172" t="str">
            <v>大学专科</v>
          </cell>
          <cell r="U172" t="str">
            <v>无</v>
          </cell>
          <cell r="V172" t="str">
            <v>全日制</v>
          </cell>
          <cell r="W172" t="str">
            <v>2010-07-01</v>
          </cell>
          <cell r="X172" t="str">
            <v>华中师范大学武汉传媒学院</v>
          </cell>
          <cell r="Y172" t="str">
            <v>136861201006010314</v>
          </cell>
          <cell r="Z172" t="str">
            <v>新闻采编</v>
          </cell>
          <cell r="AA172" t="str">
            <v>湖北省随州市曾都区</v>
          </cell>
          <cell r="AB172" t="str">
            <v>2011-01-01</v>
          </cell>
          <cell r="AC172" t="str">
            <v>否</v>
          </cell>
          <cell r="AD172" t="str">
            <v/>
          </cell>
          <cell r="AE172" t="str">
            <v>湖北省随州市曾都区交通大道326号二单元五楼左</v>
          </cell>
          <cell r="AF172" t="str">
            <v>随县人民检察院</v>
          </cell>
          <cell r="AG172" t="str">
            <v>10年</v>
          </cell>
          <cell r="AH172" t="str">
            <v/>
          </cell>
          <cell r="AI172" t="str">
            <v>2004年9月至2007年7月  就读于曾都一中
2007年9月至2010年7月  就读于华中师范大学武汉传媒学院
2010年8月至2010年12月  就职于校外辅导班
2011年1月至2016年5月  就职于随州市电信公司
2016年6月至2016年8月  待业
2016年9月至2018年6月  就职于银泰新世纪购物中心
2018年7月至2018年12月  待业
2019年1月至今  就职于随县人民检察院</v>
          </cell>
          <cell r="AJ172" t="str">
            <v>父亲  金祖华  个体户
母亲  马彩云  退休
配偶  周青龙  狮桥融资租赁中国有限公司</v>
          </cell>
          <cell r="AK172" t="str">
            <v>马莉  随县人民检察院  一级科员</v>
          </cell>
          <cell r="AL172" t="str">
            <v/>
          </cell>
          <cell r="AM172" t="str">
            <v>湖北省随州市</v>
          </cell>
          <cell r="AN172" t="str">
            <v>雇员制书记员岗1</v>
          </cell>
          <cell r="AO172">
            <v>340201</v>
          </cell>
          <cell r="AP172" t="str">
            <v>大类</v>
          </cell>
          <cell r="AQ172" t="str">
            <v>雇员制检察辅助人员</v>
          </cell>
          <cell r="AR172" t="str">
            <v>5</v>
          </cell>
          <cell r="AS172" t="str">
            <v>1</v>
          </cell>
          <cell r="AT172" t="str">
            <v>14204001</v>
          </cell>
          <cell r="AU172" t="str">
            <v>14204001002</v>
          </cell>
          <cell r="AV172" t="str">
            <v>随州市人民检察院</v>
          </cell>
          <cell r="AW172" t="str">
            <v>随县人民检察院</v>
          </cell>
          <cell r="AX172">
            <v>72</v>
          </cell>
          <cell r="AY172" t="b">
            <v>1</v>
          </cell>
          <cell r="AZ172" t="b">
            <v>1</v>
          </cell>
          <cell r="BA172" t="b">
            <v>1</v>
          </cell>
          <cell r="BB172">
            <v>23.2</v>
          </cell>
        </row>
        <row r="173">
          <cell r="C173" t="str">
            <v>周奥思</v>
          </cell>
          <cell r="D173" t="str">
            <v>421302199611095168</v>
          </cell>
          <cell r="E173" t="str">
            <v>14204001002</v>
          </cell>
          <cell r="F173" t="str">
            <v>随县人民检察院</v>
          </cell>
          <cell r="G173" t="str">
            <v>114204011118</v>
          </cell>
          <cell r="H173">
            <v>57</v>
          </cell>
          <cell r="I173" t="str">
            <v>14204</v>
          </cell>
          <cell r="J173" t="str">
            <v>湖北省随州市</v>
          </cell>
          <cell r="K173" t="str">
            <v>14204</v>
          </cell>
          <cell r="L173" t="str">
            <v>142</v>
          </cell>
          <cell r="M173" t="str">
            <v>14204</v>
          </cell>
          <cell r="N173" t="str">
            <v>23</v>
          </cell>
          <cell r="O173" t="str">
            <v>女</v>
          </cell>
          <cell r="P173" t="str">
            <v>1996-11-09</v>
          </cell>
          <cell r="Q173" t="str">
            <v>湖北随州</v>
          </cell>
          <cell r="R173" t="str">
            <v>汉族</v>
          </cell>
          <cell r="S173" t="str">
            <v>共青团员</v>
          </cell>
          <cell r="T173" t="str">
            <v>大学专科</v>
          </cell>
          <cell r="U173" t="str">
            <v>无</v>
          </cell>
          <cell r="V173" t="str">
            <v>全日制</v>
          </cell>
          <cell r="W173" t="str">
            <v>2017-06-15</v>
          </cell>
          <cell r="X173" t="str">
            <v>武汉生物工程学院</v>
          </cell>
          <cell r="Y173" t="str">
            <v>123621201706001896</v>
          </cell>
          <cell r="Z173" t="str">
            <v>旅游管理</v>
          </cell>
          <cell r="AA173" t="str">
            <v>湖北随州</v>
          </cell>
          <cell r="AB173" t="str">
            <v>2018-03-20</v>
          </cell>
          <cell r="AC173" t="str">
            <v>否</v>
          </cell>
          <cell r="AD173" t="str">
            <v>无</v>
          </cell>
          <cell r="AE173" t="str">
            <v>随州市信访局</v>
          </cell>
          <cell r="AF173" t="str">
            <v>无</v>
          </cell>
          <cell r="AG173" t="str">
            <v>1</v>
          </cell>
          <cell r="AH173" t="str">
            <v>无</v>
          </cell>
          <cell r="AI173" t="str">
            <v>2011-2014 随县一中
2014-2017 武汉生物工程学院
2018-2019 张家港市旭东学校任教</v>
          </cell>
          <cell r="AJ173" t="str">
            <v>父亲-周建华-随县万和粮管所
母亲-占海琴-随县万和桃园中学</v>
          </cell>
          <cell r="AK173" t="str">
            <v>无</v>
          </cell>
          <cell r="AL173" t="str">
            <v>大学励志奖学金
会计从业资格证</v>
          </cell>
          <cell r="AM173" t="str">
            <v>湖北省随州市</v>
          </cell>
          <cell r="AN173" t="str">
            <v>雇员制书记员岗1</v>
          </cell>
          <cell r="AO173">
            <v>340201</v>
          </cell>
          <cell r="AP173" t="str">
            <v>大类</v>
          </cell>
          <cell r="AQ173" t="str">
            <v>雇员制检察辅助人员</v>
          </cell>
          <cell r="AR173" t="str">
            <v>5</v>
          </cell>
          <cell r="AS173" t="str">
            <v>1</v>
          </cell>
          <cell r="AT173" t="str">
            <v>14204001</v>
          </cell>
          <cell r="AU173" t="str">
            <v>14204001002</v>
          </cell>
          <cell r="AV173" t="str">
            <v>随州市人民检察院</v>
          </cell>
          <cell r="AW173" t="str">
            <v>随县人民检察院</v>
          </cell>
          <cell r="AX173">
            <v>56</v>
          </cell>
          <cell r="AY173" t="b">
            <v>1</v>
          </cell>
          <cell r="AZ173" t="b">
            <v>1</v>
          </cell>
          <cell r="BA173" t="b">
            <v>1</v>
          </cell>
          <cell r="BB173">
            <v>22.8</v>
          </cell>
        </row>
        <row r="174">
          <cell r="C174" t="str">
            <v>何玉立</v>
          </cell>
          <cell r="D174" t="str">
            <v>421302199807242326</v>
          </cell>
          <cell r="E174" t="str">
            <v>14204001002</v>
          </cell>
          <cell r="F174" t="str">
            <v>随县人民检察院</v>
          </cell>
          <cell r="G174" t="str">
            <v>114204010414</v>
          </cell>
          <cell r="H174">
            <v>56</v>
          </cell>
          <cell r="I174" t="str">
            <v>14204</v>
          </cell>
          <cell r="J174" t="str">
            <v>湖北省随州市</v>
          </cell>
          <cell r="K174" t="str">
            <v>14204</v>
          </cell>
          <cell r="L174" t="str">
            <v>142</v>
          </cell>
          <cell r="M174" t="str">
            <v>14204</v>
          </cell>
          <cell r="N174" t="str">
            <v>21</v>
          </cell>
          <cell r="O174" t="str">
            <v>女</v>
          </cell>
          <cell r="P174" t="str">
            <v>1998-07-24</v>
          </cell>
          <cell r="Q174" t="str">
            <v>湖北省随州市</v>
          </cell>
          <cell r="R174" t="str">
            <v>汉族</v>
          </cell>
          <cell r="S174" t="str">
            <v>群众</v>
          </cell>
          <cell r="T174" t="str">
            <v>大学专科</v>
          </cell>
          <cell r="U174" t="str">
            <v>无</v>
          </cell>
          <cell r="V174" t="str">
            <v>全日制</v>
          </cell>
          <cell r="W174" t="str">
            <v>2019-06-22</v>
          </cell>
          <cell r="X174" t="str">
            <v>浙江工业职业技术学院</v>
          </cell>
          <cell r="Y174" t="str">
            <v>128711201906003980</v>
          </cell>
          <cell r="Z174" t="str">
            <v>信息安全与管理</v>
          </cell>
          <cell r="AA174" t="str">
            <v>湖北省随县厉山镇王家岗村七组</v>
          </cell>
          <cell r="AB174" t="str">
            <v>2019-01-15</v>
          </cell>
          <cell r="AC174" t="str">
            <v>否</v>
          </cell>
          <cell r="AD174" t="str">
            <v/>
          </cell>
          <cell r="AE174" t="str">
            <v>湖北省随州市随县厉山镇新厉山三区</v>
          </cell>
          <cell r="AF174" t="str">
            <v>浙江圆通速递有限公司</v>
          </cell>
          <cell r="AG174" t="str">
            <v>一年六个月</v>
          </cell>
          <cell r="AH174" t="str">
            <v>二级办公室软件高级应用技术</v>
          </cell>
          <cell r="AI174" t="str">
            <v>2013-08-20至2016-07-20在湖州市双林中学就读
2016-09-20至2019-06-22在浙江工业职业技术学院 信息安全与管理专业就读
2019-01-15至2020-07-01在浙江圆通速递有限公司工作</v>
          </cell>
          <cell r="AJ174" t="str">
            <v>何立春 父女 在外务工
杨家华 母女 在外务工</v>
          </cell>
          <cell r="AK174" t="str">
            <v>无</v>
          </cell>
          <cell r="AL174" t="str">
            <v>无</v>
          </cell>
          <cell r="AM174" t="str">
            <v>湖北省随州市</v>
          </cell>
          <cell r="AN174" t="str">
            <v>雇员制书记员岗1</v>
          </cell>
          <cell r="AO174">
            <v>340201</v>
          </cell>
          <cell r="AP174" t="str">
            <v>大类</v>
          </cell>
          <cell r="AQ174" t="str">
            <v>雇员制检察辅助人员</v>
          </cell>
          <cell r="AR174" t="str">
            <v>5</v>
          </cell>
          <cell r="AS174" t="str">
            <v>1</v>
          </cell>
          <cell r="AT174" t="str">
            <v>14204001</v>
          </cell>
          <cell r="AU174" t="str">
            <v>14204001002</v>
          </cell>
          <cell r="AV174" t="str">
            <v>随州市人民检察院</v>
          </cell>
          <cell r="AW174" t="str">
            <v>随县人民检察院</v>
          </cell>
          <cell r="AX174">
            <v>53</v>
          </cell>
          <cell r="AY174" t="b">
            <v>1</v>
          </cell>
          <cell r="AZ174" t="b">
            <v>1</v>
          </cell>
          <cell r="BA174" t="b">
            <v>1</v>
          </cell>
          <cell r="BB174">
            <v>22.4</v>
          </cell>
        </row>
        <row r="175">
          <cell r="C175" t="str">
            <v>周威</v>
          </cell>
          <cell r="D175" t="str">
            <v>429001198709221791</v>
          </cell>
          <cell r="E175" t="str">
            <v>14204001002</v>
          </cell>
          <cell r="F175" t="str">
            <v>随县人民检察院</v>
          </cell>
          <cell r="G175" t="str">
            <v>114204010909</v>
          </cell>
          <cell r="H175">
            <v>56</v>
          </cell>
          <cell r="I175" t="str">
            <v>14204</v>
          </cell>
          <cell r="J175" t="str">
            <v>湖北省随州市</v>
          </cell>
          <cell r="K175" t="str">
            <v>14204</v>
          </cell>
          <cell r="L175" t="str">
            <v>142</v>
          </cell>
          <cell r="M175" t="str">
            <v>14204</v>
          </cell>
          <cell r="N175" t="str">
            <v>32</v>
          </cell>
          <cell r="O175" t="str">
            <v>男</v>
          </cell>
          <cell r="P175" t="str">
            <v>1987-09-22</v>
          </cell>
          <cell r="Q175" t="str">
            <v>湖北省随州市</v>
          </cell>
          <cell r="R175" t="str">
            <v>汉族</v>
          </cell>
          <cell r="S175" t="str">
            <v>共青团员</v>
          </cell>
          <cell r="T175" t="str">
            <v>大学专科</v>
          </cell>
          <cell r="U175" t="str">
            <v>无</v>
          </cell>
          <cell r="V175" t="str">
            <v>全日制</v>
          </cell>
          <cell r="W175" t="str">
            <v>2010-06-10</v>
          </cell>
          <cell r="X175" t="str">
            <v>湖北名民族学院科技学院</v>
          </cell>
          <cell r="Y175" t="str">
            <v>132501201006072465</v>
          </cell>
          <cell r="Z175" t="str">
            <v>城镇规划</v>
          </cell>
          <cell r="AA175" t="str">
            <v>湖北省随州市</v>
          </cell>
          <cell r="AB175" t="str">
            <v>2010-06-19</v>
          </cell>
          <cell r="AC175" t="str">
            <v>否</v>
          </cell>
          <cell r="AD175" t="str">
            <v/>
          </cell>
          <cell r="AE175" t="str">
            <v>湖北省随州市曾都区文峰名居2期6栋2单元301</v>
          </cell>
          <cell r="AF175" t="str">
            <v>深圳市马天奴</v>
          </cell>
          <cell r="AG175" t="str">
            <v>6年</v>
          </cell>
          <cell r="AH175" t="str">
            <v/>
          </cell>
          <cell r="AI175" t="str">
            <v>学习经历:2004-2007 随州市文峰完全中学          高中
               2007-2010 湖北民族大学科技学院       大学
工作经历:2010-2016         就职于深圳市马天奴集团   职位:督导
               2016-2019          加盟广州源动力餐饮自己经营店铺
               2019-2020          随州市疯起点茶饮连锁，万达店店长</v>
          </cell>
          <cell r="AJ175" t="str">
            <v>父亲:周书山      个体工商 
母亲:魏克林      深圳马天奴集团
妻子:李伊凡      随县税务</v>
          </cell>
          <cell r="AK175" t="str">
            <v>无</v>
          </cell>
          <cell r="AL175" t="str">
            <v>无</v>
          </cell>
          <cell r="AM175" t="str">
            <v>湖北省随州市</v>
          </cell>
          <cell r="AN175" t="str">
            <v>雇员制书记员岗1</v>
          </cell>
          <cell r="AO175">
            <v>340201</v>
          </cell>
          <cell r="AP175" t="str">
            <v>大类</v>
          </cell>
          <cell r="AQ175" t="str">
            <v>雇员制检察辅助人员</v>
          </cell>
          <cell r="AR175" t="str">
            <v>5</v>
          </cell>
          <cell r="AS175" t="str">
            <v>1</v>
          </cell>
          <cell r="AT175" t="str">
            <v>14204001</v>
          </cell>
          <cell r="AU175" t="str">
            <v>14204001002</v>
          </cell>
          <cell r="AV175" t="str">
            <v>随州市人民检察院</v>
          </cell>
          <cell r="AW175" t="str">
            <v>随县人民检察院</v>
          </cell>
          <cell r="AX175">
            <v>69</v>
          </cell>
          <cell r="AY175" t="b">
            <v>1</v>
          </cell>
          <cell r="AZ175" t="b">
            <v>1</v>
          </cell>
          <cell r="BA175" t="b">
            <v>1</v>
          </cell>
          <cell r="BB175">
            <v>22.4</v>
          </cell>
        </row>
        <row r="176">
          <cell r="C176" t="str">
            <v>邹晶鑫</v>
          </cell>
          <cell r="D176" t="str">
            <v>429001198503041234</v>
          </cell>
          <cell r="E176" t="str">
            <v>14204001002</v>
          </cell>
          <cell r="F176" t="str">
            <v>随县人民检察院</v>
          </cell>
          <cell r="G176" t="str">
            <v>114204011210</v>
          </cell>
          <cell r="H176">
            <v>54</v>
          </cell>
          <cell r="I176" t="str">
            <v>14204</v>
          </cell>
          <cell r="J176" t="str">
            <v>湖北省随州市</v>
          </cell>
          <cell r="K176" t="str">
            <v>14204</v>
          </cell>
          <cell r="L176" t="str">
            <v>142</v>
          </cell>
          <cell r="M176" t="str">
            <v>14204</v>
          </cell>
          <cell r="N176" t="str">
            <v>35</v>
          </cell>
          <cell r="O176" t="str">
            <v>男</v>
          </cell>
          <cell r="P176" t="str">
            <v>1985-03-04</v>
          </cell>
          <cell r="Q176" t="str">
            <v>湖北随州</v>
          </cell>
          <cell r="R176" t="str">
            <v>汉族</v>
          </cell>
          <cell r="S176" t="str">
            <v>共青团员</v>
          </cell>
          <cell r="T176" t="str">
            <v>大学专科</v>
          </cell>
          <cell r="U176" t="str">
            <v>无</v>
          </cell>
          <cell r="V176" t="str">
            <v>全日制</v>
          </cell>
          <cell r="W176" t="str">
            <v>2005-06-30</v>
          </cell>
          <cell r="X176" t="str">
            <v>随州职业技术学院</v>
          </cell>
          <cell r="Y176" t="str">
            <v>129801200506000210</v>
          </cell>
          <cell r="Z176" t="str">
            <v>机电技术应用</v>
          </cell>
          <cell r="AA176" t="str">
            <v>湖北省随州市</v>
          </cell>
          <cell r="AB176" t="str">
            <v>2005-08-10</v>
          </cell>
          <cell r="AC176" t="str">
            <v>否</v>
          </cell>
          <cell r="AD176" t="str">
            <v/>
          </cell>
          <cell r="AE176" t="str">
            <v>烈山大道509号</v>
          </cell>
          <cell r="AF176" t="str">
            <v>鑫宇模具技术有限公司</v>
          </cell>
          <cell r="AG176" t="str">
            <v>8</v>
          </cell>
          <cell r="AH176" t="str">
            <v>计算机技术与软件专业技术资格证书</v>
          </cell>
          <cell r="AI176" t="str">
            <v>2002年9月—2005年7月  就读随州职业技术学院，机电工程系机电技术应用
2005年8月—2006年5月  广东省东莞市威华电子厂负责电子芯片加工切割
2006年—2009年1月   在家待业
2009年3月—20010年5月 广东省深圳市光明镇今视通电子厂负责上海地区销售
2010年5月—2018年    广东深平湖鑫宇模具厂负责模具销售
2018年—2020年     湖北省随州市销售玉柴发动机</v>
          </cell>
          <cell r="AJ176" t="str">
            <v>父：邹宗辉  原淅河二棉厂工人
母：胡定华  原淅河二棉厂工人
妻：何雪婷  广告设计</v>
          </cell>
          <cell r="AK176" t="str">
            <v>无</v>
          </cell>
          <cell r="AL176" t="str">
            <v/>
          </cell>
          <cell r="AM176" t="str">
            <v>湖北省随州市</v>
          </cell>
          <cell r="AN176" t="str">
            <v>雇员制书记员岗1</v>
          </cell>
          <cell r="AO176">
            <v>340201</v>
          </cell>
          <cell r="AP176" t="str">
            <v>大类</v>
          </cell>
          <cell r="AQ176" t="str">
            <v>雇员制检察辅助人员</v>
          </cell>
          <cell r="AR176" t="str">
            <v>5</v>
          </cell>
          <cell r="AS176" t="str">
            <v>1</v>
          </cell>
          <cell r="AT176" t="str">
            <v>14204001</v>
          </cell>
          <cell r="AU176" t="str">
            <v>14204001002</v>
          </cell>
          <cell r="AV176" t="str">
            <v>随州市人民检察院</v>
          </cell>
          <cell r="AW176" t="str">
            <v>随县人民检察院</v>
          </cell>
          <cell r="AX176">
            <v>77</v>
          </cell>
          <cell r="AY176" t="b">
            <v>1</v>
          </cell>
          <cell r="AZ176" t="b">
            <v>1</v>
          </cell>
          <cell r="BA176" t="b">
            <v>1</v>
          </cell>
          <cell r="BB176">
            <v>21.6</v>
          </cell>
        </row>
        <row r="177">
          <cell r="C177" t="str">
            <v>肖诗文</v>
          </cell>
          <cell r="D177" t="str">
            <v>421302199810026480</v>
          </cell>
          <cell r="E177" t="str">
            <v>14204001002</v>
          </cell>
          <cell r="F177" t="str">
            <v>随县人民检察院</v>
          </cell>
          <cell r="G177" t="str">
            <v>114204010418</v>
          </cell>
          <cell r="H177">
            <v>51</v>
          </cell>
          <cell r="I177" t="str">
            <v>14204</v>
          </cell>
          <cell r="J177" t="str">
            <v>湖北省随州市</v>
          </cell>
          <cell r="K177" t="str">
            <v>14204</v>
          </cell>
          <cell r="L177" t="str">
            <v>142</v>
          </cell>
          <cell r="M177" t="str">
            <v>14204</v>
          </cell>
          <cell r="N177" t="str">
            <v>21</v>
          </cell>
          <cell r="O177" t="str">
            <v>女</v>
          </cell>
          <cell r="P177" t="str">
            <v>1998-10-02</v>
          </cell>
          <cell r="Q177" t="str">
            <v>湖北省随州市</v>
          </cell>
          <cell r="R177" t="str">
            <v>汉族</v>
          </cell>
          <cell r="S177" t="str">
            <v>共青团员</v>
          </cell>
          <cell r="T177" t="str">
            <v>大学专科</v>
          </cell>
          <cell r="U177" t="str">
            <v>无</v>
          </cell>
          <cell r="V177" t="str">
            <v>全日制</v>
          </cell>
          <cell r="W177" t="str">
            <v>2019-07-01</v>
          </cell>
          <cell r="X177" t="str">
            <v>湖北经济学院法商学院</v>
          </cell>
          <cell r="Y177" t="str">
            <v>132511201906101445</v>
          </cell>
          <cell r="Z177" t="str">
            <v>金融管理</v>
          </cell>
          <cell r="AA177" t="str">
            <v>湖北省随州市</v>
          </cell>
          <cell r="AB177" t="str">
            <v>2019-04-01</v>
          </cell>
          <cell r="AC177" t="str">
            <v>否</v>
          </cell>
          <cell r="AD177" t="str">
            <v/>
          </cell>
          <cell r="AE177" t="str">
            <v>湖北省随州市曾都区南郊擂鼓墩大道43号钢模小区</v>
          </cell>
          <cell r="AF177" t="str">
            <v>程力公司</v>
          </cell>
          <cell r="AG177" t="str">
            <v>4个月</v>
          </cell>
          <cell r="AH177" t="str">
            <v>无</v>
          </cell>
          <cell r="AI177" t="str">
            <v>学习经历：2013-2016年曾都一中 文科 2016-2019年湖北经济学院法商学院 金融管理
工作经历：2019年4月-10月实习 广东润丰金属塑胶有限公司 会计 2019年11月-2020年4月待业 2020年5月-7月程力集团 会计</v>
          </cell>
          <cell r="AJ177" t="str">
            <v>父亲：肖智勇 司机 母亲：钟凌云 无工作</v>
          </cell>
          <cell r="AK177" t="str">
            <v>无</v>
          </cell>
          <cell r="AL177" t="str">
            <v>无</v>
          </cell>
          <cell r="AM177" t="str">
            <v>湖北省随州市</v>
          </cell>
          <cell r="AN177" t="str">
            <v>雇员制书记员岗1</v>
          </cell>
          <cell r="AO177">
            <v>340201</v>
          </cell>
          <cell r="AP177" t="str">
            <v>大类</v>
          </cell>
          <cell r="AQ177" t="str">
            <v>雇员制检察辅助人员</v>
          </cell>
          <cell r="AR177" t="str">
            <v>5</v>
          </cell>
          <cell r="AS177" t="str">
            <v>1</v>
          </cell>
          <cell r="AT177" t="str">
            <v>14204001</v>
          </cell>
          <cell r="AU177" t="str">
            <v>14204001002</v>
          </cell>
          <cell r="AV177" t="str">
            <v>随州市人民检察院</v>
          </cell>
          <cell r="AW177" t="str">
            <v>随县人民检察院</v>
          </cell>
          <cell r="AX177">
            <v>63</v>
          </cell>
          <cell r="AY177" t="b">
            <v>1</v>
          </cell>
          <cell r="AZ177" t="b">
            <v>1</v>
          </cell>
          <cell r="BA177" t="b">
            <v>1</v>
          </cell>
          <cell r="BB177">
            <v>20.4</v>
          </cell>
        </row>
        <row r="178">
          <cell r="C178" t="str">
            <v>周钲淳</v>
          </cell>
          <cell r="D178" t="str">
            <v>429001200001187217</v>
          </cell>
          <cell r="E178" t="str">
            <v>14204001002</v>
          </cell>
          <cell r="F178" t="str">
            <v>随县人民检察院</v>
          </cell>
          <cell r="G178" t="str">
            <v>114204010514</v>
          </cell>
          <cell r="H178">
            <v>49</v>
          </cell>
          <cell r="I178" t="str">
            <v>14204</v>
          </cell>
          <cell r="J178" t="str">
            <v>湖北省随州市</v>
          </cell>
          <cell r="K178" t="str">
            <v>14204</v>
          </cell>
          <cell r="L178" t="str">
            <v>142</v>
          </cell>
          <cell r="M178" t="str">
            <v>14204</v>
          </cell>
          <cell r="N178" t="str">
            <v>20</v>
          </cell>
          <cell r="O178" t="str">
            <v>男</v>
          </cell>
          <cell r="P178" t="str">
            <v>2000-01-18</v>
          </cell>
          <cell r="Q178" t="str">
            <v>湖北省随州市随县洪山镇</v>
          </cell>
          <cell r="R178" t="str">
            <v>汉族</v>
          </cell>
          <cell r="S178" t="str">
            <v>共青团员</v>
          </cell>
          <cell r="T178" t="str">
            <v>大学专科</v>
          </cell>
          <cell r="U178" t="str">
            <v>无</v>
          </cell>
          <cell r="V178" t="str">
            <v>全日制</v>
          </cell>
          <cell r="W178" t="str">
            <v>2020-06-30</v>
          </cell>
          <cell r="X178" t="str">
            <v>武汉大学医学职业技术学院</v>
          </cell>
          <cell r="Y178" t="str">
            <v>104861202006000172</v>
          </cell>
          <cell r="Z178" t="str">
            <v>护理</v>
          </cell>
          <cell r="AA178" t="str">
            <v>湖北省随州市随县洪山镇界山冲村</v>
          </cell>
          <cell r="AB178" t="str">
            <v>2020-07-01</v>
          </cell>
          <cell r="AC178" t="str">
            <v>否</v>
          </cell>
          <cell r="AD178" t="str">
            <v>无</v>
          </cell>
          <cell r="AE178" t="str">
            <v>湖北省随州市随县洪山镇洪山路9号</v>
          </cell>
          <cell r="AF178" t="str">
            <v>无</v>
          </cell>
          <cell r="AG178" t="str">
            <v>无</v>
          </cell>
          <cell r="AH178" t="str">
            <v>无</v>
          </cell>
          <cell r="AI178" t="str">
            <v>2014.09-2017.6 随县第二高级中学 学生
2017.09-2020.6 武汉大学医学职业技术学院 学生
2020.6至今待业</v>
          </cell>
          <cell r="AJ178" t="str">
            <v>父亲：周先进 洪山镇政府
母亲：李启群 怀河路居委会</v>
          </cell>
          <cell r="AK178" t="str">
            <v>无。</v>
          </cell>
          <cell r="AL178" t="str">
            <v>无。</v>
          </cell>
          <cell r="AM178" t="str">
            <v>湖北省随州市</v>
          </cell>
          <cell r="AN178" t="str">
            <v>雇员制书记员岗1</v>
          </cell>
          <cell r="AO178">
            <v>340201</v>
          </cell>
          <cell r="AP178" t="str">
            <v>大类</v>
          </cell>
          <cell r="AQ178" t="str">
            <v>雇员制检察辅助人员</v>
          </cell>
          <cell r="AR178" t="str">
            <v>5</v>
          </cell>
          <cell r="AS178" t="str">
            <v>1</v>
          </cell>
          <cell r="AT178" t="str">
            <v>14204001</v>
          </cell>
          <cell r="AU178" t="str">
            <v>14204001002</v>
          </cell>
          <cell r="AV178" t="str">
            <v>随州市人民检察院</v>
          </cell>
          <cell r="AW178" t="str">
            <v>随县人民检察院</v>
          </cell>
          <cell r="AX178">
            <v>62</v>
          </cell>
          <cell r="AY178" t="b">
            <v>1</v>
          </cell>
          <cell r="AZ178" t="b">
            <v>1</v>
          </cell>
          <cell r="BA178" t="b">
            <v>1</v>
          </cell>
          <cell r="BB178">
            <v>19.6</v>
          </cell>
        </row>
        <row r="179">
          <cell r="C179" t="str">
            <v>舒磊</v>
          </cell>
          <cell r="D179" t="str">
            <v>429001198710095614</v>
          </cell>
          <cell r="E179" t="str">
            <v>14204001002</v>
          </cell>
          <cell r="F179" t="str">
            <v>随县人民检察院</v>
          </cell>
          <cell r="G179" t="str">
            <v>114204010802</v>
          </cell>
          <cell r="H179">
            <v>49</v>
          </cell>
          <cell r="I179" t="str">
            <v>14204</v>
          </cell>
          <cell r="J179" t="str">
            <v>湖北省随州市</v>
          </cell>
          <cell r="K179" t="str">
            <v>14204</v>
          </cell>
          <cell r="L179" t="str">
            <v>142</v>
          </cell>
          <cell r="M179" t="str">
            <v>14204</v>
          </cell>
          <cell r="N179" t="str">
            <v>32</v>
          </cell>
          <cell r="O179" t="str">
            <v>男</v>
          </cell>
          <cell r="P179" t="str">
            <v>1987-10-09</v>
          </cell>
          <cell r="Q179" t="str">
            <v>湖北省随州市</v>
          </cell>
          <cell r="R179" t="str">
            <v>汉族</v>
          </cell>
          <cell r="S179" t="str">
            <v>共青团员</v>
          </cell>
          <cell r="T179" t="str">
            <v>大学专科</v>
          </cell>
          <cell r="U179" t="str">
            <v>无</v>
          </cell>
          <cell r="V179" t="str">
            <v>全日制</v>
          </cell>
          <cell r="W179" t="str">
            <v>2009-06-30</v>
          </cell>
          <cell r="X179" t="str">
            <v>沙市职业大学</v>
          </cell>
          <cell r="Y179" t="str">
            <v>110741200906275895</v>
          </cell>
          <cell r="Z179" t="str">
            <v>市场营销</v>
          </cell>
          <cell r="AA179" t="str">
            <v>湖北省随州市</v>
          </cell>
          <cell r="AB179" t="str">
            <v>2009-10-01</v>
          </cell>
          <cell r="AC179" t="str">
            <v>否</v>
          </cell>
          <cell r="AD179" t="str">
            <v/>
          </cell>
          <cell r="AE179" t="str">
            <v>湖北省武汉市汉阳区恒大御景湾二期</v>
          </cell>
          <cell r="AF179" t="str">
            <v>中华联合财产保险股份有限公司武汉中心支公司</v>
          </cell>
          <cell r="AG179" t="str">
            <v>10</v>
          </cell>
          <cell r="AH179" t="str">
            <v>无</v>
          </cell>
          <cell r="AI179" t="str">
            <v>2001.9—2006.6   白云私立高中
2006.9—2009.6   沙市职业大学
2017.10—        武汉大学
2009.9—2013.7   襄阳正大责任有限公司
2013.8—2015.3   待业
2015.4—2017.7   武汉湘大饲料责任有限公司
2017.8—2018.1   待业
2018.2—2019.9   湖北汇海农牧科技有限公司
2019.10—2019.11 随州新城悦博房地产开发有限公司					
2019.12—2020.6  北京易</v>
          </cell>
          <cell r="AJ179" t="str">
            <v>父子  舒楚国    中国邮政银行北郊支行
母子  周长荣    无
配偶  周婷婷    中华联合财产保险股份有限公司湖北分公司</v>
          </cell>
          <cell r="AK179" t="str">
            <v>无</v>
          </cell>
          <cell r="AL179" t="str">
            <v/>
          </cell>
          <cell r="AM179" t="str">
            <v>湖北省随州市</v>
          </cell>
          <cell r="AN179" t="str">
            <v>雇员制书记员岗1</v>
          </cell>
          <cell r="AO179">
            <v>340201</v>
          </cell>
          <cell r="AP179" t="str">
            <v>大类</v>
          </cell>
          <cell r="AQ179" t="str">
            <v>雇员制检察辅助人员</v>
          </cell>
          <cell r="AR179" t="str">
            <v>5</v>
          </cell>
          <cell r="AS179" t="str">
            <v>1</v>
          </cell>
          <cell r="AT179" t="str">
            <v>14204001</v>
          </cell>
          <cell r="AU179" t="str">
            <v>14204001002</v>
          </cell>
          <cell r="AV179" t="str">
            <v>随州市人民检察院</v>
          </cell>
          <cell r="AW179" t="str">
            <v>随县人民检察院</v>
          </cell>
          <cell r="AX179">
            <v>66</v>
          </cell>
          <cell r="AY179" t="b">
            <v>1</v>
          </cell>
          <cell r="AZ179" t="b">
            <v>1</v>
          </cell>
          <cell r="BA179" t="b">
            <v>1</v>
          </cell>
          <cell r="BB179">
            <v>19.6</v>
          </cell>
        </row>
        <row r="180">
          <cell r="C180" t="str">
            <v>殷臣俊</v>
          </cell>
          <cell r="D180" t="str">
            <v>429001199006090013</v>
          </cell>
          <cell r="E180" t="str">
            <v>14204001002</v>
          </cell>
          <cell r="F180" t="str">
            <v>随县人民检察院</v>
          </cell>
          <cell r="G180" t="str">
            <v>114204011121</v>
          </cell>
          <cell r="H180">
            <v>49</v>
          </cell>
          <cell r="I180" t="str">
            <v>14204</v>
          </cell>
          <cell r="J180" t="str">
            <v>湖北省随州市</v>
          </cell>
          <cell r="K180" t="str">
            <v>14204</v>
          </cell>
          <cell r="L180" t="str">
            <v>142</v>
          </cell>
          <cell r="M180" t="str">
            <v>14204</v>
          </cell>
          <cell r="N180" t="str">
            <v>30</v>
          </cell>
          <cell r="O180" t="str">
            <v>男</v>
          </cell>
          <cell r="P180" t="str">
            <v>1990-06-09</v>
          </cell>
          <cell r="Q180" t="str">
            <v>湖北省随州市</v>
          </cell>
          <cell r="R180" t="str">
            <v>汉族</v>
          </cell>
          <cell r="S180" t="str">
            <v>中共党员(预备党员)</v>
          </cell>
          <cell r="T180" t="str">
            <v>大学专科</v>
          </cell>
          <cell r="U180" t="str">
            <v>无</v>
          </cell>
          <cell r="V180" t="str">
            <v>全日制</v>
          </cell>
          <cell r="W180" t="str">
            <v>2012-06-30</v>
          </cell>
          <cell r="X180" t="str">
            <v>空军预警学院</v>
          </cell>
          <cell r="Y180" t="str">
            <v>900471201206300612</v>
          </cell>
          <cell r="Z180" t="str">
            <v>雷达维修工程</v>
          </cell>
          <cell r="AA180" t="str">
            <v>湖北省随州市曾都区南郊办事处擂鼓墩大道43号</v>
          </cell>
          <cell r="AB180" t="str">
            <v>2007-12-30</v>
          </cell>
          <cell r="AC180" t="str">
            <v>否</v>
          </cell>
          <cell r="AD180" t="str">
            <v/>
          </cell>
          <cell r="AE180" t="str">
            <v>湖北省随州市曾都区南郊擂鼓墩大道新天地花园小区五栋1202</v>
          </cell>
          <cell r="AF180" t="str">
            <v>无</v>
          </cell>
          <cell r="AG180" t="str">
            <v>12年</v>
          </cell>
          <cell r="AH180" t="str">
            <v>无</v>
          </cell>
          <cell r="AI180" t="str">
            <v>2005.09-2007.12 白云高中
2007.12-2009.09 95333部队
2009.09-2012.06 武汉 空军预警学院
2012.06-2016.12 95333部队
2016.12-2019.06 市场销售人员
2019.06-至今    待业</v>
          </cell>
          <cell r="AJ180" t="str">
            <v>母亲 周厚群  自营
配偶 肖银银  待业</v>
          </cell>
          <cell r="AK180" t="str">
            <v>无</v>
          </cell>
          <cell r="AL180" t="str">
            <v>中国高等教育学历认证报告 报告编号：8375201</v>
          </cell>
          <cell r="AM180" t="str">
            <v>湖北省随州市</v>
          </cell>
          <cell r="AN180" t="str">
            <v>雇员制书记员岗1</v>
          </cell>
          <cell r="AO180">
            <v>340201</v>
          </cell>
          <cell r="AP180" t="str">
            <v>大类</v>
          </cell>
          <cell r="AQ180" t="str">
            <v>雇员制检察辅助人员</v>
          </cell>
          <cell r="AR180" t="str">
            <v>5</v>
          </cell>
          <cell r="AS180" t="str">
            <v>1</v>
          </cell>
          <cell r="AT180" t="str">
            <v>14204001</v>
          </cell>
          <cell r="AU180" t="str">
            <v>14204001002</v>
          </cell>
          <cell r="AV180" t="str">
            <v>随州市人民检察院</v>
          </cell>
          <cell r="AW180" t="str">
            <v>随县人民检察院</v>
          </cell>
          <cell r="AX180">
            <v>62</v>
          </cell>
          <cell r="AY180" t="b">
            <v>1</v>
          </cell>
          <cell r="AZ180" t="b">
            <v>1</v>
          </cell>
          <cell r="BA180" t="b">
            <v>1</v>
          </cell>
          <cell r="BB180">
            <v>19.6</v>
          </cell>
        </row>
        <row r="181">
          <cell r="C181" t="str">
            <v>谢丽莎</v>
          </cell>
          <cell r="D181" t="str">
            <v>42900119960924558X</v>
          </cell>
          <cell r="E181" t="str">
            <v>14204001002</v>
          </cell>
          <cell r="F181" t="str">
            <v>随县人民检察院</v>
          </cell>
          <cell r="G181" t="str">
            <v>114204010320</v>
          </cell>
          <cell r="H181">
            <v>48</v>
          </cell>
          <cell r="I181" t="str">
            <v>14204</v>
          </cell>
          <cell r="J181" t="str">
            <v>湖北省随州市</v>
          </cell>
          <cell r="K181" t="str">
            <v>14204</v>
          </cell>
          <cell r="L181" t="str">
            <v>142</v>
          </cell>
          <cell r="M181" t="str">
            <v>14204</v>
          </cell>
          <cell r="N181" t="str">
            <v>23</v>
          </cell>
          <cell r="O181" t="str">
            <v>女</v>
          </cell>
          <cell r="P181" t="str">
            <v>1996-09-24</v>
          </cell>
          <cell r="Q181" t="str">
            <v>湖北随州</v>
          </cell>
          <cell r="R181" t="str">
            <v>汉族</v>
          </cell>
          <cell r="S181" t="str">
            <v>共青团员</v>
          </cell>
          <cell r="T181" t="str">
            <v>大学本科</v>
          </cell>
          <cell r="U181" t="str">
            <v>学士</v>
          </cell>
          <cell r="V181" t="str">
            <v>全日制</v>
          </cell>
          <cell r="W181" t="str">
            <v>2019-06-30</v>
          </cell>
          <cell r="X181" t="str">
            <v>武昌工学院</v>
          </cell>
          <cell r="Y181" t="str">
            <v>132411201905960979</v>
          </cell>
          <cell r="Z181" t="str">
            <v>人力资源管理</v>
          </cell>
          <cell r="AA181" t="str">
            <v>湖北省随州市曾都区唐县镇文峰居委会二组</v>
          </cell>
          <cell r="AB181" t="str">
            <v>2020-02-24</v>
          </cell>
          <cell r="AC181" t="str">
            <v>否</v>
          </cell>
          <cell r="AD181" t="str">
            <v/>
          </cell>
          <cell r="AE181" t="str">
            <v>湖北省随州市随县唐县镇紫金小区二栋201</v>
          </cell>
          <cell r="AF181" t="str">
            <v>小红书</v>
          </cell>
          <cell r="AG181" t="str">
            <v>两个月</v>
          </cell>
          <cell r="AH181" t="str">
            <v>无</v>
          </cell>
          <cell r="AI181" t="str">
            <v>高中：2011-2014，随县一中-文科。
全日制专科：2014-2017，武汉职业技术学院-酒店管理。全日制本科：2017-2019，武昌工学院-人力资源管理。
工作经历：2019.7.1-2020.2.24，无工作单位-待业。
2020.2.24-2020.4.30，武汉小红书-回查专员。
2020.5月至今，无工作单位，待业。</v>
          </cell>
          <cell r="AJ181" t="str">
            <v>谢海德-父亲-工程队-队长
刘玉珍-母亲-个体户-员工
谢小雪-妹妹-学校-学生</v>
          </cell>
          <cell r="AK181" t="str">
            <v>无</v>
          </cell>
          <cell r="AL181" t="str">
            <v>在校时获得过国家励志奖学金。</v>
          </cell>
          <cell r="AM181" t="str">
            <v>湖北省随州市</v>
          </cell>
          <cell r="AN181" t="str">
            <v>雇员制书记员岗1</v>
          </cell>
          <cell r="AO181">
            <v>340201</v>
          </cell>
          <cell r="AP181" t="str">
            <v>大类</v>
          </cell>
          <cell r="AQ181" t="str">
            <v>雇员制检察辅助人员</v>
          </cell>
          <cell r="AR181" t="str">
            <v>5</v>
          </cell>
          <cell r="AS181" t="str">
            <v>1</v>
          </cell>
          <cell r="AT181" t="str">
            <v>14204001</v>
          </cell>
          <cell r="AU181" t="str">
            <v>14204001002</v>
          </cell>
          <cell r="AV181" t="str">
            <v>随州市人民检察院</v>
          </cell>
          <cell r="AW181" t="str">
            <v>随县人民检察院</v>
          </cell>
          <cell r="AX181">
            <v>66</v>
          </cell>
          <cell r="AY181" t="b">
            <v>1</v>
          </cell>
          <cell r="AZ181" t="b">
            <v>1</v>
          </cell>
          <cell r="BA181" t="b">
            <v>1</v>
          </cell>
          <cell r="BB181">
            <v>19.2</v>
          </cell>
        </row>
        <row r="182">
          <cell r="C182" t="str">
            <v>余云</v>
          </cell>
          <cell r="D182" t="str">
            <v>429001198910066324</v>
          </cell>
          <cell r="E182" t="str">
            <v>14204001002</v>
          </cell>
          <cell r="F182" t="str">
            <v>随县人民检察院</v>
          </cell>
          <cell r="G182" t="str">
            <v>114204010529</v>
          </cell>
          <cell r="H182">
            <v>45</v>
          </cell>
          <cell r="I182" t="str">
            <v>14204</v>
          </cell>
          <cell r="J182" t="str">
            <v>湖北省随州市</v>
          </cell>
          <cell r="K182" t="str">
            <v>14204</v>
          </cell>
          <cell r="L182" t="str">
            <v>142</v>
          </cell>
          <cell r="M182" t="str">
            <v>14204</v>
          </cell>
          <cell r="N182" t="str">
            <v>30</v>
          </cell>
          <cell r="O182" t="str">
            <v>女</v>
          </cell>
          <cell r="P182" t="str">
            <v>1989-10-06</v>
          </cell>
          <cell r="Q182" t="str">
            <v>湖北随州</v>
          </cell>
          <cell r="R182" t="str">
            <v>汉族</v>
          </cell>
          <cell r="S182" t="str">
            <v>群众</v>
          </cell>
          <cell r="T182" t="str">
            <v>大学专科</v>
          </cell>
          <cell r="U182" t="str">
            <v>无</v>
          </cell>
          <cell r="V182" t="str">
            <v>全日制</v>
          </cell>
          <cell r="W182" t="str">
            <v>2009-06-30</v>
          </cell>
          <cell r="X182" t="str">
            <v>湖北财税职业学院</v>
          </cell>
          <cell r="Y182" t="str">
            <v>137981201206877792</v>
          </cell>
          <cell r="Z182" t="str">
            <v>物流管理</v>
          </cell>
          <cell r="AA182" t="str">
            <v>湖北随州</v>
          </cell>
          <cell r="AB182" t="str">
            <v>2012-09-01</v>
          </cell>
          <cell r="AC182" t="str">
            <v>否</v>
          </cell>
          <cell r="AD182" t="str">
            <v/>
          </cell>
          <cell r="AE182" t="str">
            <v>随州市东城曹家巷60号</v>
          </cell>
          <cell r="AF182" t="str">
            <v>随州市特警支队</v>
          </cell>
          <cell r="AG182" t="str">
            <v>8</v>
          </cell>
          <cell r="AH182" t="str">
            <v>教师资格证书</v>
          </cell>
          <cell r="AI182" t="str">
            <v>2006年9月-2009年6月 烈山中学
2009年9月-2012年6月 湖北财税职业学院
2012年9月-2016年6月 华中师范大学
2012年9月-2016年7月 随州市清河路学校
2017年9月-2019年4月 随州职业技术学校
2019年 至今          随州市特警支队</v>
          </cell>
          <cell r="AJ182" t="str">
            <v>父亲 余士勇 54岁 群众  随州市万福店农场 职工
母亲 石立英 53岁 群众  随州市万福店农场 职工
丈夫 袁威 32岁 中共党员 襄阳同城一家 项目经理
儿子 袁浚泽 3岁 群众   随州市曹家巷60号</v>
          </cell>
          <cell r="AK182" t="str">
            <v>无</v>
          </cell>
          <cell r="AL182" t="str">
            <v/>
          </cell>
          <cell r="AM182" t="str">
            <v>湖北省随州市</v>
          </cell>
          <cell r="AN182" t="str">
            <v>雇员制书记员岗1</v>
          </cell>
          <cell r="AO182">
            <v>340201</v>
          </cell>
          <cell r="AP182" t="str">
            <v>大类</v>
          </cell>
          <cell r="AQ182" t="str">
            <v>雇员制检察辅助人员</v>
          </cell>
          <cell r="AR182" t="str">
            <v>5</v>
          </cell>
          <cell r="AS182" t="str">
            <v>1</v>
          </cell>
          <cell r="AT182" t="str">
            <v>14204001</v>
          </cell>
          <cell r="AU182" t="str">
            <v>14204001002</v>
          </cell>
          <cell r="AV182" t="str">
            <v>随州市人民检察院</v>
          </cell>
          <cell r="AW182" t="str">
            <v>随县人民检察院</v>
          </cell>
          <cell r="AX182">
            <v>62</v>
          </cell>
          <cell r="AY182" t="b">
            <v>1</v>
          </cell>
          <cell r="AZ182" t="b">
            <v>1</v>
          </cell>
          <cell r="BA182" t="b">
            <v>1</v>
          </cell>
          <cell r="BB182">
            <v>18</v>
          </cell>
        </row>
        <row r="183">
          <cell r="C183" t="str">
            <v>陈雯雯</v>
          </cell>
          <cell r="D183" t="str">
            <v>421302199112100444</v>
          </cell>
          <cell r="E183" t="str">
            <v>14204001002</v>
          </cell>
          <cell r="F183" t="str">
            <v>随县人民检察院</v>
          </cell>
          <cell r="G183" t="str">
            <v>114204011422</v>
          </cell>
          <cell r="H183">
            <v>44</v>
          </cell>
          <cell r="I183" t="str">
            <v>14204</v>
          </cell>
          <cell r="J183" t="str">
            <v>湖北省随州市</v>
          </cell>
          <cell r="K183" t="str">
            <v>14204</v>
          </cell>
          <cell r="L183" t="str">
            <v>142</v>
          </cell>
          <cell r="M183" t="str">
            <v>14204</v>
          </cell>
          <cell r="N183" t="str">
            <v>28</v>
          </cell>
          <cell r="O183" t="str">
            <v>女</v>
          </cell>
          <cell r="P183" t="str">
            <v>1991-12-10</v>
          </cell>
          <cell r="Q183" t="str">
            <v>湖北随州</v>
          </cell>
          <cell r="R183" t="str">
            <v>汉族</v>
          </cell>
          <cell r="S183" t="str">
            <v>中共党员(预备党员)</v>
          </cell>
          <cell r="T183" t="str">
            <v>大学专科</v>
          </cell>
          <cell r="U183" t="str">
            <v>无</v>
          </cell>
          <cell r="V183" t="str">
            <v>全日制</v>
          </cell>
          <cell r="W183" t="str">
            <v>2011-06-30</v>
          </cell>
          <cell r="X183" t="str">
            <v>武汉生物工程学院</v>
          </cell>
          <cell r="Y183" t="str">
            <v>123621201106002747</v>
          </cell>
          <cell r="Z183" t="str">
            <v>生物制药</v>
          </cell>
          <cell r="AA183" t="str">
            <v>湖北随州</v>
          </cell>
          <cell r="AB183" t="str">
            <v>2011-07-01</v>
          </cell>
          <cell r="AC183" t="str">
            <v>否</v>
          </cell>
          <cell r="AD183" t="str">
            <v/>
          </cell>
          <cell r="AE183" t="str">
            <v>随州市外国语学校汉孟路</v>
          </cell>
          <cell r="AF183" t="str">
            <v>人福医药随州有限公司</v>
          </cell>
          <cell r="AG183" t="str">
            <v>9</v>
          </cell>
          <cell r="AH183" t="str">
            <v>无</v>
          </cell>
          <cell r="AI183" t="str">
            <v>2006.9.1-2008.6.8   毕业于曾都区职业高中
2008.9.1-2011.6.30  毕业于武汉生物工程学院
2011.7.1-2018.6.1  工作在上海和黄药业
2018.7.1至今         人福医药随州有限公司</v>
          </cell>
          <cell r="AJ183" t="str">
            <v>父亲：陈德忠  个体
母亲：胡红    退休人员
配偶：黄彬    随县机关事务局</v>
          </cell>
          <cell r="AK183" t="str">
            <v>无</v>
          </cell>
          <cell r="AL183" t="str">
            <v>无</v>
          </cell>
          <cell r="AM183" t="str">
            <v>湖北省随州市</v>
          </cell>
          <cell r="AN183" t="str">
            <v>雇员制书记员岗1</v>
          </cell>
          <cell r="AO183">
            <v>340201</v>
          </cell>
          <cell r="AP183" t="str">
            <v>大类</v>
          </cell>
          <cell r="AQ183" t="str">
            <v>雇员制检察辅助人员</v>
          </cell>
          <cell r="AR183" t="str">
            <v>5</v>
          </cell>
          <cell r="AS183" t="str">
            <v>1</v>
          </cell>
          <cell r="AT183" t="str">
            <v>14204001</v>
          </cell>
          <cell r="AU183" t="str">
            <v>14204001002</v>
          </cell>
          <cell r="AV183" t="str">
            <v>随州市人民检察院</v>
          </cell>
          <cell r="AW183" t="str">
            <v>随县人民检察院</v>
          </cell>
          <cell r="AX183">
            <v>67</v>
          </cell>
          <cell r="AY183" t="b">
            <v>1</v>
          </cell>
          <cell r="AZ183" t="b">
            <v>1</v>
          </cell>
          <cell r="BA183" t="b">
            <v>1</v>
          </cell>
          <cell r="BB183">
            <v>17.6</v>
          </cell>
        </row>
        <row r="184">
          <cell r="C184" t="str">
            <v>王群玲</v>
          </cell>
          <cell r="D184" t="str">
            <v>429001198502168460</v>
          </cell>
          <cell r="E184" t="str">
            <v>14204001002</v>
          </cell>
          <cell r="F184" t="str">
            <v>随县人民检察院</v>
          </cell>
          <cell r="G184" t="str">
            <v>114204010602</v>
          </cell>
          <cell r="H184">
            <v>43</v>
          </cell>
          <cell r="I184" t="str">
            <v>14204</v>
          </cell>
          <cell r="J184" t="str">
            <v>湖北省随州市</v>
          </cell>
          <cell r="K184" t="str">
            <v>14204</v>
          </cell>
          <cell r="L184" t="str">
            <v>142</v>
          </cell>
          <cell r="M184" t="str">
            <v>14204</v>
          </cell>
          <cell r="N184" t="str">
            <v>35</v>
          </cell>
          <cell r="O184" t="str">
            <v>女</v>
          </cell>
          <cell r="P184" t="str">
            <v>1985-02-16</v>
          </cell>
          <cell r="Q184" t="str">
            <v>湖北省随州市</v>
          </cell>
          <cell r="R184" t="str">
            <v>汉族</v>
          </cell>
          <cell r="S184" t="str">
            <v>共青团员</v>
          </cell>
          <cell r="T184" t="str">
            <v>大学专科</v>
          </cell>
          <cell r="U184" t="str">
            <v>学士</v>
          </cell>
          <cell r="V184" t="str">
            <v>全日制</v>
          </cell>
          <cell r="W184" t="str">
            <v>2005-05-30</v>
          </cell>
          <cell r="X184" t="str">
            <v>中国地质大学</v>
          </cell>
          <cell r="Y184" t="str">
            <v>104911200506000206</v>
          </cell>
          <cell r="Z184" t="str">
            <v>计算机及应用</v>
          </cell>
          <cell r="AA184" t="str">
            <v>湖北省武汉市</v>
          </cell>
          <cell r="AB184" t="str">
            <v>2005-05-16</v>
          </cell>
          <cell r="AC184" t="str">
            <v>否</v>
          </cell>
          <cell r="AD184" t="str">
            <v/>
          </cell>
          <cell r="AE184" t="str">
            <v>湖北省随州市曾都区府河镇桥头花园</v>
          </cell>
          <cell r="AF184" t="str">
            <v>随州市曾都区府河镇中心幼儿园</v>
          </cell>
          <cell r="AG184" t="str">
            <v>10年</v>
          </cell>
          <cell r="AH184" t="str">
            <v>助理人力资源管理师
普通话二级甲等</v>
          </cell>
          <cell r="AI184" t="str">
            <v>学习经历：
1.2003.9--2005.6  中国地质大学 计算机及应用 专科
2.2010.9--2013.6 湖北经济学院 市场营销 本科
工作经历：
1.2005.5--2006.7 武汉同方工程系统有限公司市场部  （市场专员）
2.2006.8--2013.9  武汉天网科技集团--武汉西屋科技有限公司（营销部）
 2012.2--2012.10  武汉天网科技集团--湖北方圆环保科技有限公司（市场部借调）
 2013.1--2013.09 武汉天网科技集团--武汉西屋科技有限公</v>
          </cell>
          <cell r="AJ184" t="str">
            <v>父亲：王永德  随州市曾都区府河镇二中  老师
母亲：周立秀  随州市曾都区府河镇供电所   退休</v>
          </cell>
          <cell r="AK184" t="str">
            <v>无</v>
          </cell>
          <cell r="AL184" t="str">
            <v>无</v>
          </cell>
          <cell r="AM184" t="str">
            <v>湖北省随州市</v>
          </cell>
          <cell r="AN184" t="str">
            <v>雇员制书记员岗1</v>
          </cell>
          <cell r="AO184">
            <v>340201</v>
          </cell>
          <cell r="AP184" t="str">
            <v>大类</v>
          </cell>
          <cell r="AQ184" t="str">
            <v>雇员制检察辅助人员</v>
          </cell>
          <cell r="AR184" t="str">
            <v>5</v>
          </cell>
          <cell r="AS184" t="str">
            <v>1</v>
          </cell>
          <cell r="AT184" t="str">
            <v>14204001</v>
          </cell>
          <cell r="AU184" t="str">
            <v>14204001002</v>
          </cell>
          <cell r="AV184" t="str">
            <v>随州市人民检察院</v>
          </cell>
          <cell r="AW184" t="str">
            <v>随县人民检察院</v>
          </cell>
          <cell r="AX184">
            <v>58</v>
          </cell>
          <cell r="AY184" t="b">
            <v>1</v>
          </cell>
          <cell r="AZ184" t="b">
            <v>1</v>
          </cell>
          <cell r="BA184" t="b">
            <v>1</v>
          </cell>
          <cell r="BB184">
            <v>17.2</v>
          </cell>
        </row>
        <row r="185">
          <cell r="C185" t="str">
            <v>邱婉</v>
          </cell>
          <cell r="D185" t="str">
            <v>421302199410271647</v>
          </cell>
          <cell r="E185" t="str">
            <v>14204001002</v>
          </cell>
          <cell r="F185" t="str">
            <v>随县人民检察院</v>
          </cell>
          <cell r="G185" t="str">
            <v>114204010310</v>
          </cell>
          <cell r="H185">
            <v>63</v>
          </cell>
          <cell r="I185" t="str">
            <v>14204</v>
          </cell>
          <cell r="J185" t="str">
            <v>湖北省随州市</v>
          </cell>
          <cell r="K185" t="str">
            <v>14204</v>
          </cell>
          <cell r="L185" t="str">
            <v>142</v>
          </cell>
          <cell r="M185" t="str">
            <v>14204</v>
          </cell>
          <cell r="N185" t="str">
            <v>25</v>
          </cell>
          <cell r="O185" t="str">
            <v>女</v>
          </cell>
          <cell r="P185" t="str">
            <v>1994-10-27</v>
          </cell>
          <cell r="Q185" t="str">
            <v>湖北省随州市</v>
          </cell>
          <cell r="R185" t="str">
            <v>汉族</v>
          </cell>
          <cell r="S185" t="str">
            <v>共青团员</v>
          </cell>
          <cell r="T185" t="str">
            <v>大学本科</v>
          </cell>
          <cell r="U185" t="str">
            <v>学士</v>
          </cell>
          <cell r="V185" t="str">
            <v>全日制</v>
          </cell>
          <cell r="W185" t="str">
            <v>2018-06-30</v>
          </cell>
          <cell r="X185" t="str">
            <v>汉口学院</v>
          </cell>
          <cell r="Y185" t="str">
            <v>118001201805000886</v>
          </cell>
          <cell r="Z185" t="str">
            <v>经济与金融</v>
          </cell>
          <cell r="AA185" t="str">
            <v>湖北省随州市</v>
          </cell>
          <cell r="AB185" t="str">
            <v>2018-06-30</v>
          </cell>
          <cell r="AC185" t="str">
            <v>否</v>
          </cell>
          <cell r="AD185" t="str">
            <v/>
          </cell>
          <cell r="AE185" t="str">
            <v>湖北省随州市曾都区淅河镇虹桥村</v>
          </cell>
          <cell r="AF185" t="str">
            <v>无</v>
          </cell>
          <cell r="AG185" t="str">
            <v>不足两年</v>
          </cell>
          <cell r="AH185" t="str">
            <v>无</v>
          </cell>
          <cell r="AI185" t="str">
            <v>2011.09-2014.06 就读随州一中
2014.09-2018.06 就读汉口学院
2018.06-2018.09 就业于民众证券投资咨询有限公司
2018.09-2018.11 就业于武汉世联兴业房地产顾问有限公司
2018.11至今 待业</v>
          </cell>
          <cell r="AJ185" t="str">
            <v>父亲 邱明连 无工作单位
母亲 何艾明 无工作单位</v>
          </cell>
          <cell r="AK185" t="str">
            <v>无</v>
          </cell>
          <cell r="AL185" t="str">
            <v>无</v>
          </cell>
          <cell r="AM185" t="str">
            <v>湖北省随州市</v>
          </cell>
          <cell r="AN185" t="str">
            <v>雇员制书记员岗1</v>
          </cell>
          <cell r="AO185">
            <v>340201</v>
          </cell>
          <cell r="AP185" t="str">
            <v>大类</v>
          </cell>
          <cell r="AQ185" t="str">
            <v>雇员制检察辅助人员</v>
          </cell>
          <cell r="AR185" t="str">
            <v>5</v>
          </cell>
          <cell r="AS185" t="str">
            <v>1</v>
          </cell>
          <cell r="AT185" t="str">
            <v>14204001</v>
          </cell>
          <cell r="AU185" t="str">
            <v>14204001002</v>
          </cell>
          <cell r="AV185" t="str">
            <v>随州市人民检察院</v>
          </cell>
          <cell r="AW185" t="str">
            <v>随县人民检察院</v>
          </cell>
          <cell r="AX185">
            <v>36</v>
          </cell>
          <cell r="AY185" t="b">
            <v>0</v>
          </cell>
          <cell r="AZ185" t="b">
            <v>1</v>
          </cell>
          <cell r="BA185" t="b">
            <v>0</v>
          </cell>
          <cell r="BB185">
            <v>25.2</v>
          </cell>
        </row>
        <row r="186">
          <cell r="C186" t="str">
            <v>李翔</v>
          </cell>
          <cell r="D186" t="str">
            <v>429001199001036536</v>
          </cell>
          <cell r="E186" t="str">
            <v>14204001002</v>
          </cell>
          <cell r="F186" t="str">
            <v>随县人民检察院</v>
          </cell>
          <cell r="G186" t="str">
            <v>114204010422</v>
          </cell>
          <cell r="H186">
            <v>63</v>
          </cell>
          <cell r="I186" t="str">
            <v>14204</v>
          </cell>
          <cell r="J186" t="str">
            <v>湖北省随州市</v>
          </cell>
          <cell r="K186" t="str">
            <v>14204</v>
          </cell>
          <cell r="L186" t="str">
            <v>142</v>
          </cell>
          <cell r="M186" t="str">
            <v>14204</v>
          </cell>
          <cell r="N186" t="str">
            <v>30</v>
          </cell>
          <cell r="O186" t="str">
            <v>男</v>
          </cell>
          <cell r="P186" t="str">
            <v>1990-01-03</v>
          </cell>
          <cell r="Q186" t="str">
            <v>湖北随州</v>
          </cell>
          <cell r="R186" t="str">
            <v>汉族</v>
          </cell>
          <cell r="S186" t="str">
            <v>中共党员(预备党员)</v>
          </cell>
          <cell r="T186" t="str">
            <v>大学专科</v>
          </cell>
          <cell r="U186" t="str">
            <v>无</v>
          </cell>
          <cell r="V186" t="str">
            <v>全日制</v>
          </cell>
          <cell r="W186" t="str">
            <v>2011-09-01</v>
          </cell>
          <cell r="X186" t="str">
            <v>武汉生物工程学院</v>
          </cell>
          <cell r="Y186" t="str">
            <v>123621201106002836</v>
          </cell>
          <cell r="Z186" t="str">
            <v>机电一体化</v>
          </cell>
          <cell r="AA186" t="str">
            <v>湖北省随州市随县环潭镇柏树岗村三组</v>
          </cell>
          <cell r="AB186" t="str">
            <v>2011-10-01</v>
          </cell>
          <cell r="AC186" t="str">
            <v>否</v>
          </cell>
          <cell r="AD186" t="str">
            <v/>
          </cell>
          <cell r="AE186" t="str">
            <v>湖北省随州市随县历山镇星河铭居东门</v>
          </cell>
          <cell r="AF186" t="str">
            <v>湖北福达康有限公司</v>
          </cell>
          <cell r="AG186" t="str">
            <v>1年</v>
          </cell>
          <cell r="AH186" t="str">
            <v>健康管理师三级</v>
          </cell>
          <cell r="AI186" t="str">
            <v>2005-2008年随州市烈山中学
2008-2011年武汉生物工程学院学习机电一体化
2011-2014年江苏建华管桩厂材料进出账目管理
2016-2019年随州金环搅拌站实验员
2020年至今随州福达康有限公司仓库管理员</v>
          </cell>
          <cell r="AJ186" t="str">
            <v>父亲：李明斌  外出务工
母亲：詹文芳  在家照照看小孩
妻子：徐巧    随县人民医院</v>
          </cell>
          <cell r="AK186" t="str">
            <v>无</v>
          </cell>
          <cell r="AL186" t="str">
            <v/>
          </cell>
          <cell r="AM186" t="str">
            <v>湖北省随州市</v>
          </cell>
          <cell r="AN186" t="str">
            <v>雇员制书记员岗1</v>
          </cell>
          <cell r="AO186">
            <v>340201</v>
          </cell>
          <cell r="AP186" t="str">
            <v>大类</v>
          </cell>
          <cell r="AQ186" t="str">
            <v>雇员制检察辅助人员</v>
          </cell>
          <cell r="AR186" t="str">
            <v>5</v>
          </cell>
          <cell r="AS186" t="str">
            <v>1</v>
          </cell>
          <cell r="AT186" t="str">
            <v>14204001</v>
          </cell>
          <cell r="AU186" t="str">
            <v>14204001002</v>
          </cell>
          <cell r="AV186" t="str">
            <v>随州市人民检察院</v>
          </cell>
          <cell r="AW186" t="str">
            <v>随县人民检察院</v>
          </cell>
          <cell r="AX186">
            <v>0</v>
          </cell>
          <cell r="AY186" t="b">
            <v>0</v>
          </cell>
          <cell r="AZ186" t="b">
            <v>1</v>
          </cell>
          <cell r="BA186" t="b">
            <v>0</v>
          </cell>
          <cell r="BB186">
            <v>25.2</v>
          </cell>
        </row>
        <row r="187">
          <cell r="C187" t="str">
            <v>蒋令尹</v>
          </cell>
          <cell r="D187" t="str">
            <v>429001199309022333</v>
          </cell>
          <cell r="E187" t="str">
            <v>14204001002</v>
          </cell>
          <cell r="F187" t="str">
            <v>随县人民检察院</v>
          </cell>
          <cell r="G187" t="str">
            <v>114204011326</v>
          </cell>
          <cell r="H187">
            <v>61</v>
          </cell>
          <cell r="I187" t="str">
            <v>14204</v>
          </cell>
          <cell r="J187" t="str">
            <v>湖北省随州市</v>
          </cell>
          <cell r="K187" t="str">
            <v>14204</v>
          </cell>
          <cell r="L187" t="str">
            <v>142</v>
          </cell>
          <cell r="M187" t="str">
            <v>14204</v>
          </cell>
          <cell r="N187" t="str">
            <v>26</v>
          </cell>
          <cell r="O187" t="str">
            <v>男</v>
          </cell>
          <cell r="P187" t="str">
            <v>1993-09-02</v>
          </cell>
          <cell r="Q187" t="str">
            <v>湖北省随州市随县</v>
          </cell>
          <cell r="R187" t="str">
            <v>汉族</v>
          </cell>
          <cell r="S187" t="str">
            <v>共青团员</v>
          </cell>
          <cell r="T187" t="str">
            <v>大学本科</v>
          </cell>
          <cell r="U187" t="str">
            <v>学士</v>
          </cell>
          <cell r="V187" t="str">
            <v>全日制</v>
          </cell>
          <cell r="W187" t="str">
            <v>2017-10-13</v>
          </cell>
          <cell r="X187" t="str">
            <v>福州大学至诚学院</v>
          </cell>
          <cell r="Y187" t="str">
            <v>134701201705031044</v>
          </cell>
          <cell r="Z187" t="str">
            <v>自动化</v>
          </cell>
          <cell r="AA187" t="str">
            <v>湖北省随州市随县厉山镇勤劳村三组</v>
          </cell>
          <cell r="AB187" t="str">
            <v>2018-01-01</v>
          </cell>
          <cell r="AC187" t="str">
            <v>否</v>
          </cell>
          <cell r="AD187" t="str">
            <v/>
          </cell>
          <cell r="AE187" t="str">
            <v>湖北省随州市随县厉山镇勤劳村三组</v>
          </cell>
          <cell r="AF187" t="str">
            <v>广水市水利和湖泊局</v>
          </cell>
          <cell r="AG187" t="str">
            <v>2年</v>
          </cell>
          <cell r="AH187" t="str">
            <v>自动化助理工程师；水利工程助理工程师</v>
          </cell>
          <cell r="AI187" t="str">
            <v>2009.09-2012.07 在随州市二中就读 ；2012.09-2013.07 在随州市欧阳修中学就读；2013.09-2017.10  在福州大学至诚学院 自动化专业就读；2018.01-2018.03 在华工科技高理电子有限公司参加工作；2018.08-2020.08 在广水市水利和湖泊局参加三支一扶工作。</v>
          </cell>
          <cell r="AJ187" t="str">
            <v>蒋修刚  父亲   个体户；姚德秀  母亲  个体户；本人未婚。</v>
          </cell>
          <cell r="AK187" t="str">
            <v>无</v>
          </cell>
          <cell r="AL187" t="str">
            <v>目前为2018届三支一扶人员，无编制。</v>
          </cell>
          <cell r="AM187" t="str">
            <v>湖北省随州市</v>
          </cell>
          <cell r="AN187" t="str">
            <v>雇员制书记员岗1</v>
          </cell>
          <cell r="AO187">
            <v>340201</v>
          </cell>
          <cell r="AP187" t="str">
            <v>大类</v>
          </cell>
          <cell r="AQ187" t="str">
            <v>雇员制检察辅助人员</v>
          </cell>
          <cell r="AR187" t="str">
            <v>5</v>
          </cell>
          <cell r="AS187" t="str">
            <v>1</v>
          </cell>
          <cell r="AT187" t="str">
            <v>14204001</v>
          </cell>
          <cell r="AU187" t="str">
            <v>14204001002</v>
          </cell>
          <cell r="AV187" t="str">
            <v>随州市人民检察院</v>
          </cell>
          <cell r="AW187" t="str">
            <v>随县人民检察院</v>
          </cell>
          <cell r="AX187">
            <v>0</v>
          </cell>
          <cell r="AY187" t="b">
            <v>0</v>
          </cell>
          <cell r="AZ187" t="b">
            <v>1</v>
          </cell>
          <cell r="BA187" t="b">
            <v>0</v>
          </cell>
          <cell r="BB187">
            <v>24.4</v>
          </cell>
        </row>
        <row r="188">
          <cell r="C188" t="str">
            <v>詹昌达</v>
          </cell>
          <cell r="D188" t="str">
            <v>421302199404164618</v>
          </cell>
          <cell r="E188" t="str">
            <v>14204001002</v>
          </cell>
          <cell r="F188" t="str">
            <v>随县人民检察院</v>
          </cell>
          <cell r="G188" t="str">
            <v>114204010622</v>
          </cell>
          <cell r="H188">
            <v>59</v>
          </cell>
          <cell r="I188" t="str">
            <v>14204</v>
          </cell>
          <cell r="J188" t="str">
            <v>湖北省随州市</v>
          </cell>
          <cell r="K188" t="str">
            <v>14204</v>
          </cell>
          <cell r="L188" t="str">
            <v>142</v>
          </cell>
          <cell r="M188" t="str">
            <v>14204</v>
          </cell>
          <cell r="N188" t="str">
            <v>26</v>
          </cell>
          <cell r="O188" t="str">
            <v>男</v>
          </cell>
          <cell r="P188" t="str">
            <v>1994-04-16</v>
          </cell>
          <cell r="Q188" t="str">
            <v>湖北省随州市随县</v>
          </cell>
          <cell r="R188" t="str">
            <v>汉族</v>
          </cell>
          <cell r="S188" t="str">
            <v>中共党员(预备党员)</v>
          </cell>
          <cell r="T188" t="str">
            <v>大学本科</v>
          </cell>
          <cell r="U188" t="str">
            <v>学士</v>
          </cell>
          <cell r="V188" t="str">
            <v>全日制</v>
          </cell>
          <cell r="W188" t="str">
            <v>2017-06-30</v>
          </cell>
          <cell r="X188" t="str">
            <v>武汉科技大学</v>
          </cell>
          <cell r="Y188" t="str">
            <v>104881201705004894</v>
          </cell>
          <cell r="Z188" t="str">
            <v>工商管理</v>
          </cell>
          <cell r="AA188" t="str">
            <v>湖北省随州市随县殷店镇</v>
          </cell>
          <cell r="AB188" t="str">
            <v>2017-08-01</v>
          </cell>
          <cell r="AC188" t="str">
            <v>否</v>
          </cell>
          <cell r="AD188" t="str">
            <v/>
          </cell>
          <cell r="AE188" t="str">
            <v>湖北省随州市随县殷店镇</v>
          </cell>
          <cell r="AF188" t="str">
            <v>曾都区林业调查规划设计队</v>
          </cell>
          <cell r="AG188" t="str">
            <v>两年</v>
          </cell>
          <cell r="AH188" t="str">
            <v>无</v>
          </cell>
          <cell r="AI188" t="str">
            <v>2009.09--2013.06 高中  曾都一中     文科
2013.09--2017.06 大学  武汉科技大学 工商管理
2017.08--2018.03 就职于深圳农产品股份有限公司
2018.08--至今      “三支一扶”服务曾都区林业调查规划设计队</v>
          </cell>
          <cell r="AJ188" t="str">
            <v>詹厚志  父子  务农
王正霞  母子  务农
詹萍    姐弟  务农</v>
          </cell>
          <cell r="AK188" t="str">
            <v>无</v>
          </cell>
          <cell r="AL188" t="str">
            <v>无编制，2020.07.31期满，单位同意考试</v>
          </cell>
          <cell r="AM188" t="str">
            <v>湖北省随州市</v>
          </cell>
          <cell r="AN188" t="str">
            <v>雇员制书记员岗1</v>
          </cell>
          <cell r="AO188">
            <v>340201</v>
          </cell>
          <cell r="AP188" t="str">
            <v>大类</v>
          </cell>
          <cell r="AQ188" t="str">
            <v>雇员制检察辅助人员</v>
          </cell>
          <cell r="AR188" t="str">
            <v>5</v>
          </cell>
          <cell r="AS188" t="str">
            <v>1</v>
          </cell>
          <cell r="AT188" t="str">
            <v>14204001</v>
          </cell>
          <cell r="AU188" t="str">
            <v>14204001002</v>
          </cell>
          <cell r="AV188" t="str">
            <v>随州市人民检察院</v>
          </cell>
          <cell r="AW188" t="str">
            <v>随县人民检察院</v>
          </cell>
          <cell r="AX188">
            <v>0</v>
          </cell>
          <cell r="AY188" t="b">
            <v>0</v>
          </cell>
          <cell r="AZ188" t="b">
            <v>1</v>
          </cell>
          <cell r="BA188" t="b">
            <v>0</v>
          </cell>
          <cell r="BB188">
            <v>23.6</v>
          </cell>
        </row>
        <row r="189">
          <cell r="C189" t="str">
            <v>池祥</v>
          </cell>
          <cell r="D189" t="str">
            <v>429001198704153152</v>
          </cell>
          <cell r="E189" t="str">
            <v>14204001002</v>
          </cell>
          <cell r="F189" t="str">
            <v>随县人民检察院</v>
          </cell>
          <cell r="G189" t="str">
            <v>114204010720</v>
          </cell>
          <cell r="H189">
            <v>58</v>
          </cell>
          <cell r="I189" t="str">
            <v>14204</v>
          </cell>
          <cell r="J189" t="str">
            <v>湖北省随州市</v>
          </cell>
          <cell r="K189" t="str">
            <v>14204</v>
          </cell>
          <cell r="L189" t="str">
            <v>142</v>
          </cell>
          <cell r="M189" t="str">
            <v>14204</v>
          </cell>
          <cell r="N189" t="str">
            <v>33</v>
          </cell>
          <cell r="O189" t="str">
            <v>男</v>
          </cell>
          <cell r="P189" t="str">
            <v>1987-04-15</v>
          </cell>
          <cell r="Q189" t="str">
            <v>湖北省随州市随县</v>
          </cell>
          <cell r="R189" t="str">
            <v>汉族</v>
          </cell>
          <cell r="S189" t="str">
            <v>中共党员(预备党员)</v>
          </cell>
          <cell r="T189" t="str">
            <v>大学本科</v>
          </cell>
          <cell r="U189" t="str">
            <v>学士</v>
          </cell>
          <cell r="V189" t="str">
            <v>全日制</v>
          </cell>
          <cell r="W189" t="str">
            <v>2011-06-30</v>
          </cell>
          <cell r="X189" t="str">
            <v>武汉纺织大学</v>
          </cell>
          <cell r="Y189" t="str">
            <v>104951201105407225</v>
          </cell>
          <cell r="Z189" t="str">
            <v>高分子材料与工程</v>
          </cell>
          <cell r="AA189" t="str">
            <v>湖北省随州市随县安居镇王楼村七组</v>
          </cell>
          <cell r="AB189" t="str">
            <v>2011-07-08</v>
          </cell>
          <cell r="AC189" t="str">
            <v>否</v>
          </cell>
          <cell r="AD189" t="str">
            <v/>
          </cell>
          <cell r="AE189" t="str">
            <v>湖北省随州市随县安居镇王楼村七组</v>
          </cell>
          <cell r="AF189" t="str">
            <v>随县人民法院</v>
          </cell>
          <cell r="AG189" t="str">
            <v>3年</v>
          </cell>
          <cell r="AH189" t="str">
            <v/>
          </cell>
          <cell r="AI189" t="str">
            <v>2003年9月~2006年6月就读曾都区第三中学
2006年9月~2007年6月就读欧阳修中学
2007年9月~2011年6月就读武汉纺织大学
2011.7—2012.1 旭阳雷迪高科技股份有限公司。 岗位：工艺技术员。
2012.5-2014.8.25 天马精密注塑有限公司。 技术部：中级工程师。
2015.3-2017.7 大洪山精舍酒店管理有限公司。
2017.8-今 随县人民法院书记员 从事办公室工作</v>
          </cell>
          <cell r="AJ189" t="str">
            <v>池明喜 无工作单位 务农
刘立平 无工作单位 务农
张海芹 随县民政局 科员</v>
          </cell>
          <cell r="AK189" t="str">
            <v>无</v>
          </cell>
          <cell r="AL189" t="str">
            <v/>
          </cell>
          <cell r="AM189" t="str">
            <v>湖北省随州市</v>
          </cell>
          <cell r="AN189" t="str">
            <v>雇员制书记员岗1</v>
          </cell>
          <cell r="AO189">
            <v>340201</v>
          </cell>
          <cell r="AP189" t="str">
            <v>大类</v>
          </cell>
          <cell r="AQ189" t="str">
            <v>雇员制检察辅助人员</v>
          </cell>
          <cell r="AR189" t="str">
            <v>5</v>
          </cell>
          <cell r="AS189" t="str">
            <v>1</v>
          </cell>
          <cell r="AT189" t="str">
            <v>14204001</v>
          </cell>
          <cell r="AU189" t="str">
            <v>14204001002</v>
          </cell>
          <cell r="AV189" t="str">
            <v>随州市人民检察院</v>
          </cell>
          <cell r="AW189" t="str">
            <v>随县人民检察院</v>
          </cell>
          <cell r="AX189">
            <v>38</v>
          </cell>
          <cell r="AY189" t="b">
            <v>0</v>
          </cell>
          <cell r="AZ189" t="b">
            <v>1</v>
          </cell>
          <cell r="BA189" t="b">
            <v>0</v>
          </cell>
          <cell r="BB189">
            <v>23.2</v>
          </cell>
        </row>
        <row r="190">
          <cell r="C190" t="str">
            <v>阮中阳</v>
          </cell>
          <cell r="D190" t="str">
            <v>429001199008155212</v>
          </cell>
          <cell r="E190" t="str">
            <v>14204001002</v>
          </cell>
          <cell r="F190" t="str">
            <v>随县人民检察院</v>
          </cell>
          <cell r="G190" t="str">
            <v>114204010409</v>
          </cell>
          <cell r="H190">
            <v>57</v>
          </cell>
          <cell r="I190" t="str">
            <v>14204</v>
          </cell>
          <cell r="J190" t="str">
            <v>湖北省随州市</v>
          </cell>
          <cell r="K190" t="str">
            <v>14204</v>
          </cell>
          <cell r="L190" t="str">
            <v>142</v>
          </cell>
          <cell r="M190" t="str">
            <v>14204</v>
          </cell>
          <cell r="N190" t="str">
            <v>29</v>
          </cell>
          <cell r="O190" t="str">
            <v>男</v>
          </cell>
          <cell r="P190" t="str">
            <v>1990-08-15</v>
          </cell>
          <cell r="Q190" t="str">
            <v>湖北随州</v>
          </cell>
          <cell r="R190" t="str">
            <v>汉族</v>
          </cell>
          <cell r="S190" t="str">
            <v>群众</v>
          </cell>
          <cell r="T190" t="str">
            <v>大学专科</v>
          </cell>
          <cell r="U190" t="str">
            <v>无</v>
          </cell>
          <cell r="V190" t="str">
            <v>全日制</v>
          </cell>
          <cell r="W190" t="str">
            <v>2014-06-30</v>
          </cell>
          <cell r="X190" t="str">
            <v>湖北文理学院</v>
          </cell>
          <cell r="Y190" t="str">
            <v>105191201406371318</v>
          </cell>
          <cell r="Z190" t="str">
            <v>工商企业管理</v>
          </cell>
          <cell r="AA190" t="str">
            <v>湖北省随州市随县万和镇沙河店村14组</v>
          </cell>
          <cell r="AB190" t="str">
            <v>2017-06-30</v>
          </cell>
          <cell r="AC190" t="str">
            <v>否</v>
          </cell>
          <cell r="AD190" t="str">
            <v/>
          </cell>
          <cell r="AE190" t="str">
            <v>湖北省随州市随县万和镇沙河店村14组</v>
          </cell>
          <cell r="AF190" t="str">
            <v>无</v>
          </cell>
          <cell r="AG190" t="str">
            <v>无</v>
          </cell>
          <cell r="AH190" t="str">
            <v>无</v>
          </cell>
          <cell r="AI190" t="str">
            <v>学习经历：高中从2008-09-01到2011-06-30毕业于随县一中。大学从2011-09-01到2014-06-30毕业于湖北文理学院。工作经历：从2014-06-30到2017-06-30待业。从2017-06-30到2020-05工作于广东省东莞市伟易达电子厂。从2020-05至今待业。</v>
          </cell>
          <cell r="AJ190" t="str">
            <v>阮松
父亲
湖北省随州市随县万和镇沙河店村14组
农民
贺正平
母亲
湖北省随州市随县万和镇沙河店村14组
农民</v>
          </cell>
          <cell r="AK190" t="str">
            <v>无</v>
          </cell>
          <cell r="AL190" t="str">
            <v>无</v>
          </cell>
          <cell r="AM190" t="str">
            <v>湖北省随州市</v>
          </cell>
          <cell r="AN190" t="str">
            <v>雇员制书记员岗1</v>
          </cell>
          <cell r="AO190">
            <v>340201</v>
          </cell>
          <cell r="AP190" t="str">
            <v>大类</v>
          </cell>
          <cell r="AQ190" t="str">
            <v>雇员制检察辅助人员</v>
          </cell>
          <cell r="AR190" t="str">
            <v>5</v>
          </cell>
          <cell r="AS190" t="str">
            <v>1</v>
          </cell>
          <cell r="AT190" t="str">
            <v>14204001</v>
          </cell>
          <cell r="AU190" t="str">
            <v>14204001002</v>
          </cell>
          <cell r="AV190" t="str">
            <v>随州市人民检察院</v>
          </cell>
          <cell r="AW190" t="str">
            <v>随县人民检察院</v>
          </cell>
          <cell r="AX190">
            <v>37</v>
          </cell>
          <cell r="AY190" t="b">
            <v>0</v>
          </cell>
          <cell r="AZ190" t="b">
            <v>1</v>
          </cell>
          <cell r="BA190" t="b">
            <v>0</v>
          </cell>
          <cell r="BB190">
            <v>22.8</v>
          </cell>
        </row>
        <row r="191">
          <cell r="C191" t="str">
            <v>琚晶晶</v>
          </cell>
          <cell r="D191" t="str">
            <v>429001198810280024</v>
          </cell>
          <cell r="E191" t="str">
            <v>14204001002</v>
          </cell>
          <cell r="F191" t="str">
            <v>随县人民检察院</v>
          </cell>
          <cell r="G191" t="str">
            <v>114204010620</v>
          </cell>
          <cell r="H191">
            <v>57</v>
          </cell>
          <cell r="I191" t="str">
            <v>14204</v>
          </cell>
          <cell r="J191" t="str">
            <v>湖北省随州市</v>
          </cell>
          <cell r="K191" t="str">
            <v>14204</v>
          </cell>
          <cell r="L191" t="str">
            <v>142</v>
          </cell>
          <cell r="M191" t="str">
            <v>14204</v>
          </cell>
          <cell r="N191" t="str">
            <v>31</v>
          </cell>
          <cell r="O191" t="str">
            <v>女</v>
          </cell>
          <cell r="P191" t="str">
            <v>1988-10-28</v>
          </cell>
          <cell r="Q191" t="str">
            <v>湖北随州</v>
          </cell>
          <cell r="R191" t="str">
            <v>汉族</v>
          </cell>
          <cell r="S191" t="str">
            <v>群众</v>
          </cell>
          <cell r="T191" t="str">
            <v>大学本科</v>
          </cell>
          <cell r="U191" t="str">
            <v>学士</v>
          </cell>
          <cell r="V191" t="str">
            <v>全日制</v>
          </cell>
          <cell r="W191" t="str">
            <v>2020-06-30</v>
          </cell>
          <cell r="X191" t="str">
            <v>华中科技大学文华学院</v>
          </cell>
          <cell r="Y191" t="str">
            <v>因为目前不在身边，无法填写，待复审的时候再提供原件</v>
          </cell>
          <cell r="Z191" t="str">
            <v>金融学</v>
          </cell>
          <cell r="AA191" t="str">
            <v>湖北省随州市曾都区北郊办事处六草屋村七组</v>
          </cell>
          <cell r="AB191" t="str">
            <v>2010-07-10</v>
          </cell>
          <cell r="AC191" t="str">
            <v>否</v>
          </cell>
          <cell r="AD191" t="str">
            <v/>
          </cell>
          <cell r="AE191" t="str">
            <v>白云湖东堤192号国土局住宅区</v>
          </cell>
          <cell r="AF191" t="str">
            <v>汇丰村镇银行</v>
          </cell>
          <cell r="AG191" t="str">
            <v>10年</v>
          </cell>
          <cell r="AH191" t="str">
            <v/>
          </cell>
          <cell r="AI191" t="str">
            <v>2002.09-2006.06 随州市二中 学生 
2006.09-2010.06 华中科技大学文华学院 
2010年至今在汇丰银行工作，经历零售业务及公司业务，目前在公司业务部担任客户助理一职。</v>
          </cell>
          <cell r="AJ191" t="str">
            <v>父亲 琚兆明  湖北交投
母亲 周小芳  退休
丈夫 沈钊  随州市自然资源和规划局
儿子 沈英齐 6岁    女儿 沈益可 3岁</v>
          </cell>
          <cell r="AK191" t="str">
            <v>无</v>
          </cell>
          <cell r="AL191" t="str">
            <v/>
          </cell>
          <cell r="AM191" t="str">
            <v>湖北省随州市</v>
          </cell>
          <cell r="AN191" t="str">
            <v>雇员制书记员岗1</v>
          </cell>
          <cell r="AO191">
            <v>340201</v>
          </cell>
          <cell r="AP191" t="str">
            <v>大类</v>
          </cell>
          <cell r="AQ191" t="str">
            <v>雇员制检察辅助人员</v>
          </cell>
          <cell r="AR191" t="str">
            <v>5</v>
          </cell>
          <cell r="AS191" t="str">
            <v>1</v>
          </cell>
          <cell r="AT191" t="str">
            <v>14204001</v>
          </cell>
          <cell r="AU191" t="str">
            <v>14204001002</v>
          </cell>
          <cell r="AV191" t="str">
            <v>随州市人民检察院</v>
          </cell>
          <cell r="AW191" t="str">
            <v>随县人民检察院</v>
          </cell>
          <cell r="AX191">
            <v>39</v>
          </cell>
          <cell r="AY191" t="b">
            <v>0</v>
          </cell>
          <cell r="AZ191" t="b">
            <v>1</v>
          </cell>
          <cell r="BA191" t="b">
            <v>0</v>
          </cell>
          <cell r="BB191">
            <v>22.8</v>
          </cell>
        </row>
        <row r="192">
          <cell r="C192" t="str">
            <v>叶博凡</v>
          </cell>
          <cell r="D192" t="str">
            <v>421302199812061642</v>
          </cell>
          <cell r="E192" t="str">
            <v>14204001002</v>
          </cell>
          <cell r="F192" t="str">
            <v>随县人民检察院</v>
          </cell>
          <cell r="G192" t="str">
            <v>114204011013</v>
          </cell>
          <cell r="H192">
            <v>57</v>
          </cell>
          <cell r="I192" t="str">
            <v>14204</v>
          </cell>
          <cell r="J192" t="str">
            <v>湖北省随州市</v>
          </cell>
          <cell r="K192" t="str">
            <v>14204</v>
          </cell>
          <cell r="L192" t="str">
            <v>142</v>
          </cell>
          <cell r="M192" t="str">
            <v>14204</v>
          </cell>
          <cell r="N192" t="str">
            <v>21</v>
          </cell>
          <cell r="O192" t="str">
            <v>女</v>
          </cell>
          <cell r="P192" t="str">
            <v>1998-12-06</v>
          </cell>
          <cell r="Q192" t="str">
            <v>随州市</v>
          </cell>
          <cell r="R192" t="str">
            <v>汉族</v>
          </cell>
          <cell r="S192" t="str">
            <v>共青团员</v>
          </cell>
          <cell r="T192" t="str">
            <v>大学专科</v>
          </cell>
          <cell r="U192" t="str">
            <v>无</v>
          </cell>
          <cell r="V192" t="str">
            <v>全日制</v>
          </cell>
          <cell r="W192" t="str">
            <v>2020-06-30</v>
          </cell>
          <cell r="X192" t="str">
            <v>武汉商学院</v>
          </cell>
          <cell r="Y192" t="str">
            <v>116541202006451992</v>
          </cell>
          <cell r="Z192" t="str">
            <v>西餐工艺</v>
          </cell>
          <cell r="AA192" t="str">
            <v>湖北省随州市淅河镇</v>
          </cell>
          <cell r="AB192" t="str">
            <v>2020-07-01</v>
          </cell>
          <cell r="AC192" t="str">
            <v>否</v>
          </cell>
          <cell r="AD192" t="str">
            <v/>
          </cell>
          <cell r="AE192" t="str">
            <v>湖北省随州市均川镇水晶街007号</v>
          </cell>
          <cell r="AF192" t="str">
            <v>无</v>
          </cell>
          <cell r="AG192" t="str">
            <v>无</v>
          </cell>
          <cell r="AH192" t="str">
            <v>全国计算机等级考试一级、普通话二级甲等</v>
          </cell>
          <cell r="AI192" t="str">
            <v>2014.9——2017.6 湖北省随州市第二高级中学就学
2017.9——2020.6 武汉商学院就学
2019.7——2020.3 王品（中国）餐饮有限公司实习</v>
          </cell>
          <cell r="AJ192" t="str">
            <v>父母下岗在家待业</v>
          </cell>
          <cell r="AK192" t="str">
            <v>无</v>
          </cell>
          <cell r="AL192" t="str">
            <v>无</v>
          </cell>
          <cell r="AM192" t="str">
            <v>湖北省随州市</v>
          </cell>
          <cell r="AN192" t="str">
            <v>雇员制书记员岗1</v>
          </cell>
          <cell r="AO192">
            <v>340201</v>
          </cell>
          <cell r="AP192" t="str">
            <v>大类</v>
          </cell>
          <cell r="AQ192" t="str">
            <v>雇员制检察辅助人员</v>
          </cell>
          <cell r="AR192" t="str">
            <v>5</v>
          </cell>
          <cell r="AS192" t="str">
            <v>1</v>
          </cell>
          <cell r="AT192" t="str">
            <v>14204001</v>
          </cell>
          <cell r="AU192" t="str">
            <v>14204001002</v>
          </cell>
          <cell r="AV192" t="str">
            <v>随州市人民检察院</v>
          </cell>
          <cell r="AW192" t="str">
            <v>随县人民检察院</v>
          </cell>
          <cell r="AX192">
            <v>42</v>
          </cell>
          <cell r="AY192" t="b">
            <v>0</v>
          </cell>
          <cell r="AZ192" t="b">
            <v>1</v>
          </cell>
          <cell r="BA192" t="b">
            <v>0</v>
          </cell>
          <cell r="BB192">
            <v>22.8</v>
          </cell>
        </row>
        <row r="193">
          <cell r="C193" t="str">
            <v>李梦雪</v>
          </cell>
          <cell r="D193" t="str">
            <v>421302199412031225</v>
          </cell>
          <cell r="E193" t="str">
            <v>14204001002</v>
          </cell>
          <cell r="F193" t="str">
            <v>随县人民检察院</v>
          </cell>
          <cell r="G193" t="str">
            <v>114204010401</v>
          </cell>
          <cell r="H193">
            <v>55</v>
          </cell>
          <cell r="I193" t="str">
            <v>14204</v>
          </cell>
          <cell r="J193" t="str">
            <v>湖北省随州市</v>
          </cell>
          <cell r="K193" t="str">
            <v>14204</v>
          </cell>
          <cell r="L193" t="str">
            <v>142</v>
          </cell>
          <cell r="M193" t="str">
            <v>14204</v>
          </cell>
          <cell r="N193" t="str">
            <v>25</v>
          </cell>
          <cell r="O193" t="str">
            <v>女</v>
          </cell>
          <cell r="P193" t="str">
            <v>1994-12-03</v>
          </cell>
          <cell r="Q193" t="str">
            <v>湖北随州</v>
          </cell>
          <cell r="R193" t="str">
            <v>汉族</v>
          </cell>
          <cell r="S193" t="str">
            <v>共青团员</v>
          </cell>
          <cell r="T193" t="str">
            <v>大学本科</v>
          </cell>
          <cell r="U193" t="str">
            <v>学士</v>
          </cell>
          <cell r="V193" t="str">
            <v>全日制</v>
          </cell>
          <cell r="W193" t="str">
            <v>2018-06-09</v>
          </cell>
          <cell r="X193" t="str">
            <v>武汉工商学院</v>
          </cell>
          <cell r="Y193" t="str">
            <v>132421201805866906</v>
          </cell>
          <cell r="Z193" t="str">
            <v>英语</v>
          </cell>
          <cell r="AA193" t="str">
            <v>湖北随州</v>
          </cell>
          <cell r="AB193" t="str">
            <v>2018-07-01</v>
          </cell>
          <cell r="AC193" t="str">
            <v>否</v>
          </cell>
          <cell r="AD193" t="str">
            <v/>
          </cell>
          <cell r="AE193" t="str">
            <v>随州市曾都区北郊</v>
          </cell>
          <cell r="AF193" t="str">
            <v>无</v>
          </cell>
          <cell r="AG193" t="str">
            <v>2</v>
          </cell>
          <cell r="AH193" t="str">
            <v>教师资格证</v>
          </cell>
          <cell r="AI193" t="str">
            <v>2010至2013就读于随州汉东中学；2013至2016就读于文华学院英语专业；2016至2018专升本就读于武汉工商学院英语专业。</v>
          </cell>
          <cell r="AJ193" t="str">
            <v>父亲：私企公司职员
母亲：已退休</v>
          </cell>
          <cell r="AK193" t="str">
            <v>无</v>
          </cell>
          <cell r="AL193" t="str">
            <v/>
          </cell>
          <cell r="AM193" t="str">
            <v>湖北省随州市</v>
          </cell>
          <cell r="AN193" t="str">
            <v>雇员制书记员岗1</v>
          </cell>
          <cell r="AO193">
            <v>340201</v>
          </cell>
          <cell r="AP193" t="str">
            <v>大类</v>
          </cell>
          <cell r="AQ193" t="str">
            <v>雇员制检察辅助人员</v>
          </cell>
          <cell r="AR193" t="str">
            <v>5</v>
          </cell>
          <cell r="AS193" t="str">
            <v>1</v>
          </cell>
          <cell r="AT193" t="str">
            <v>14204001</v>
          </cell>
          <cell r="AU193" t="str">
            <v>14204001002</v>
          </cell>
          <cell r="AV193" t="str">
            <v>随州市人民检察院</v>
          </cell>
          <cell r="AW193" t="str">
            <v>随县人民检察院</v>
          </cell>
          <cell r="AX193">
            <v>46</v>
          </cell>
          <cell r="AY193" t="b">
            <v>0</v>
          </cell>
          <cell r="AZ193" t="b">
            <v>1</v>
          </cell>
          <cell r="BA193" t="b">
            <v>0</v>
          </cell>
          <cell r="BB193">
            <v>22</v>
          </cell>
        </row>
        <row r="194">
          <cell r="C194" t="str">
            <v>赵亮</v>
          </cell>
          <cell r="D194" t="str">
            <v>429001198708180086</v>
          </cell>
          <cell r="E194" t="str">
            <v>14204001002</v>
          </cell>
          <cell r="F194" t="str">
            <v>随县人民检察院</v>
          </cell>
          <cell r="G194" t="str">
            <v>114204010413</v>
          </cell>
          <cell r="H194">
            <v>55</v>
          </cell>
          <cell r="I194" t="str">
            <v>14204</v>
          </cell>
          <cell r="J194" t="str">
            <v>湖北省随州市</v>
          </cell>
          <cell r="K194" t="str">
            <v>14204</v>
          </cell>
          <cell r="L194" t="str">
            <v>142</v>
          </cell>
          <cell r="M194" t="str">
            <v>14204</v>
          </cell>
          <cell r="N194" t="str">
            <v>32</v>
          </cell>
          <cell r="O194" t="str">
            <v>女</v>
          </cell>
          <cell r="P194" t="str">
            <v>1987-08-18</v>
          </cell>
          <cell r="Q194" t="str">
            <v>湖北随州</v>
          </cell>
          <cell r="R194" t="str">
            <v>汉族</v>
          </cell>
          <cell r="S194" t="str">
            <v>群众</v>
          </cell>
          <cell r="T194" t="str">
            <v>大学专科</v>
          </cell>
          <cell r="U194" t="str">
            <v>无</v>
          </cell>
          <cell r="V194" t="str">
            <v>全日制</v>
          </cell>
          <cell r="W194" t="str">
            <v>2009-06-30</v>
          </cell>
          <cell r="X194" t="str">
            <v>湖北水利水电职业技术学院</v>
          </cell>
          <cell r="Y194" t="str">
            <v>129821200906268070</v>
          </cell>
          <cell r="Z194" t="str">
            <v>文秘</v>
          </cell>
          <cell r="AA194" t="str">
            <v>随州市曾都区</v>
          </cell>
          <cell r="AB194" t="str">
            <v>2009-10-01</v>
          </cell>
          <cell r="AC194" t="str">
            <v>否</v>
          </cell>
          <cell r="AD194" t="str">
            <v/>
          </cell>
          <cell r="AE194" t="str">
            <v>湖北省随州市曾都区白云湖北路东堤长盛大厦</v>
          </cell>
          <cell r="AF194" t="str">
            <v>随县人民检察院</v>
          </cell>
          <cell r="AG194" t="str">
            <v>5年</v>
          </cell>
          <cell r="AH194" t="str">
            <v>无</v>
          </cell>
          <cell r="AI194" t="str">
            <v>2003.09-2006.06随州二中
2006.09-2009.07湖北水利水电职业技术学院
2009.10-2014.5湖北省随岳高速淮河管理所工作
2014.06-2015.09湖北银润担保公司工作
2015.10至今随县人民检察院司法行政事务管理局工作
      （期间：2015.03-2017.07湖北理工学院财务管理专业在职学习）</v>
          </cell>
          <cell r="AJ194" t="str">
            <v>父亲 赵杰 随州市发改委（已退休）
母亲 万丽敏 已退休
丈夫 聂丹文 随州市疾控中心
女儿 聂沛妍 随州第二幼儿园</v>
          </cell>
          <cell r="AK194" t="str">
            <v>无</v>
          </cell>
          <cell r="AL194" t="str">
            <v/>
          </cell>
          <cell r="AM194" t="str">
            <v>湖北省随州市</v>
          </cell>
          <cell r="AN194" t="str">
            <v>雇员制书记员岗1</v>
          </cell>
          <cell r="AO194">
            <v>340201</v>
          </cell>
          <cell r="AP194" t="str">
            <v>大类</v>
          </cell>
          <cell r="AQ194" t="str">
            <v>雇员制检察辅助人员</v>
          </cell>
          <cell r="AR194" t="str">
            <v>5</v>
          </cell>
          <cell r="AS194" t="str">
            <v>1</v>
          </cell>
          <cell r="AT194" t="str">
            <v>14204001</v>
          </cell>
          <cell r="AU194" t="str">
            <v>14204001002</v>
          </cell>
          <cell r="AV194" t="str">
            <v>随州市人民检察院</v>
          </cell>
          <cell r="AW194" t="str">
            <v>随县人民检察院</v>
          </cell>
          <cell r="AX194">
            <v>48</v>
          </cell>
          <cell r="AY194" t="b">
            <v>0</v>
          </cell>
          <cell r="AZ194" t="b">
            <v>1</v>
          </cell>
          <cell r="BA194" t="b">
            <v>0</v>
          </cell>
          <cell r="BB194">
            <v>22</v>
          </cell>
        </row>
        <row r="195">
          <cell r="C195" t="str">
            <v>程泓翔</v>
          </cell>
          <cell r="D195" t="str">
            <v>429001199109044239</v>
          </cell>
          <cell r="E195" t="str">
            <v>14204001002</v>
          </cell>
          <cell r="F195" t="str">
            <v>随县人民检察院</v>
          </cell>
          <cell r="G195" t="str">
            <v>114204010525</v>
          </cell>
          <cell r="H195">
            <v>55</v>
          </cell>
          <cell r="I195" t="str">
            <v>14204</v>
          </cell>
          <cell r="J195" t="str">
            <v>湖北省随州市</v>
          </cell>
          <cell r="K195" t="str">
            <v>14204</v>
          </cell>
          <cell r="L195" t="str">
            <v>142</v>
          </cell>
          <cell r="M195" t="str">
            <v>14204</v>
          </cell>
          <cell r="N195" t="str">
            <v>28</v>
          </cell>
          <cell r="O195" t="str">
            <v>男</v>
          </cell>
          <cell r="P195" t="str">
            <v>1991-09-04</v>
          </cell>
          <cell r="Q195" t="str">
            <v>湖北</v>
          </cell>
          <cell r="R195" t="str">
            <v>汉族</v>
          </cell>
          <cell r="S195" t="str">
            <v>群众</v>
          </cell>
          <cell r="T195" t="str">
            <v>大学专科</v>
          </cell>
          <cell r="U195" t="str">
            <v>无</v>
          </cell>
          <cell r="V195" t="str">
            <v>全日制</v>
          </cell>
          <cell r="W195" t="str">
            <v>2013-07-01</v>
          </cell>
          <cell r="X195" t="str">
            <v>湖北汽车工业学院</v>
          </cell>
          <cell r="Y195" t="str">
            <v>105255201306000526</v>
          </cell>
          <cell r="Z195" t="str">
            <v>汽车运用于维修</v>
          </cell>
          <cell r="AA195" t="str">
            <v>湖北</v>
          </cell>
          <cell r="AB195" t="str">
            <v>2013-07-01</v>
          </cell>
          <cell r="AC195" t="str">
            <v>否</v>
          </cell>
          <cell r="AD195" t="str">
            <v/>
          </cell>
          <cell r="AE195" t="str">
            <v>湖北省随州市香港街紫荆花园1号楼2单元304</v>
          </cell>
          <cell r="AF195" t="str">
            <v>无</v>
          </cell>
          <cell r="AG195" t="str">
            <v/>
          </cell>
          <cell r="AH195" t="str">
            <v>无</v>
          </cell>
          <cell r="AI195" t="str">
            <v>2007年9月-2010年7月就读随州市一中，2011年3月-2013年7月就读湖北汽车工业学院 ，2013年7月-2014年12月工作于长沙恒信奥龙4s店车间实习，2015年1月-2016年2月在家待业，2016年3月-2019年9月工作与随州信通售后部，2019年10月至今在家待业。</v>
          </cell>
          <cell r="AJ195" t="str">
            <v>父亲：程光华 在家务农 母亲：马小平 在家务农</v>
          </cell>
          <cell r="AK195" t="str">
            <v>无</v>
          </cell>
          <cell r="AL195" t="str">
            <v>无</v>
          </cell>
          <cell r="AM195" t="str">
            <v>湖北省随州市</v>
          </cell>
          <cell r="AN195" t="str">
            <v>雇员制书记员岗1</v>
          </cell>
          <cell r="AO195">
            <v>340201</v>
          </cell>
          <cell r="AP195" t="str">
            <v>大类</v>
          </cell>
          <cell r="AQ195" t="str">
            <v>雇员制检察辅助人员</v>
          </cell>
          <cell r="AR195" t="str">
            <v>5</v>
          </cell>
          <cell r="AS195" t="str">
            <v>1</v>
          </cell>
          <cell r="AT195" t="str">
            <v>14204001</v>
          </cell>
          <cell r="AU195" t="str">
            <v>14204001002</v>
          </cell>
          <cell r="AV195" t="str">
            <v>随州市人民检察院</v>
          </cell>
          <cell r="AW195" t="str">
            <v>随县人民检察院</v>
          </cell>
          <cell r="AX195">
            <v>43</v>
          </cell>
          <cell r="AY195" t="b">
            <v>0</v>
          </cell>
          <cell r="AZ195" t="b">
            <v>1</v>
          </cell>
          <cell r="BA195" t="b">
            <v>0</v>
          </cell>
          <cell r="BB195">
            <v>22</v>
          </cell>
        </row>
        <row r="196">
          <cell r="C196" t="str">
            <v>田珊珊</v>
          </cell>
          <cell r="D196" t="str">
            <v>421302199601080448</v>
          </cell>
          <cell r="E196" t="str">
            <v>14204001002</v>
          </cell>
          <cell r="F196" t="str">
            <v>随县人民检察院</v>
          </cell>
          <cell r="G196" t="str">
            <v>114204011115</v>
          </cell>
          <cell r="H196">
            <v>51</v>
          </cell>
          <cell r="I196" t="str">
            <v>14204</v>
          </cell>
          <cell r="J196" t="str">
            <v>湖北省随州市</v>
          </cell>
          <cell r="K196" t="str">
            <v>14204</v>
          </cell>
          <cell r="L196" t="str">
            <v>142</v>
          </cell>
          <cell r="M196" t="str">
            <v>14204</v>
          </cell>
          <cell r="N196" t="str">
            <v>24</v>
          </cell>
          <cell r="O196" t="str">
            <v>女</v>
          </cell>
          <cell r="P196" t="str">
            <v>1996-01-08</v>
          </cell>
          <cell r="Q196" t="str">
            <v>湖北随州</v>
          </cell>
          <cell r="R196" t="str">
            <v>汉族</v>
          </cell>
          <cell r="S196" t="str">
            <v>共青团员</v>
          </cell>
          <cell r="T196" t="str">
            <v>大学专科</v>
          </cell>
          <cell r="U196" t="str">
            <v>无</v>
          </cell>
          <cell r="V196" t="str">
            <v>全日制</v>
          </cell>
          <cell r="W196" t="str">
            <v>2018-06-20</v>
          </cell>
          <cell r="X196" t="str">
            <v>汉江师范学院</v>
          </cell>
          <cell r="Y196" t="str">
            <v>105181201806429040</v>
          </cell>
          <cell r="Z196" t="str">
            <v>小学教育</v>
          </cell>
          <cell r="AA196" t="str">
            <v>湖北随州</v>
          </cell>
          <cell r="AB196" t="str">
            <v>2018-09-01</v>
          </cell>
          <cell r="AC196" t="str">
            <v>否</v>
          </cell>
          <cell r="AD196" t="str">
            <v/>
          </cell>
          <cell r="AE196" t="str">
            <v>湖北省随州市淅河镇裕民社区七组</v>
          </cell>
          <cell r="AF196" t="str">
            <v>随州市胜利学校</v>
          </cell>
          <cell r="AG196" t="str">
            <v>2年</v>
          </cell>
          <cell r="AH196" t="str">
            <v>小学语文教师资格证，普通话二甲证书，计算机一级证书，英语三级，营养师资格证书</v>
          </cell>
          <cell r="AI196" t="str">
            <v>2012年~2015年 随州市曾都一中
2015年~2018年 汉江师范学院
2018年~至今 随州市胜利学校任教二年级语文兼班主任</v>
          </cell>
          <cell r="AJ196" t="str">
            <v>父亲 无工作单位
母亲 无工作单位
姐姐 随州碧桂园
未婚</v>
          </cell>
          <cell r="AK196" t="str">
            <v>无</v>
          </cell>
          <cell r="AL196" t="str">
            <v>本人是一个擅于表达的人，头脑灵活并有极强的执行力。待人接物人能谦逊有礼，处理问题能果敢刚毅。对待工作能兢兢业业。同时本人能熟练操作wrod excel等办公软件。</v>
          </cell>
          <cell r="AM196" t="str">
            <v>湖北省随州市</v>
          </cell>
          <cell r="AN196" t="str">
            <v>雇员制书记员岗1</v>
          </cell>
          <cell r="AO196">
            <v>340201</v>
          </cell>
          <cell r="AP196" t="str">
            <v>大类</v>
          </cell>
          <cell r="AQ196" t="str">
            <v>雇员制检察辅助人员</v>
          </cell>
          <cell r="AR196" t="str">
            <v>5</v>
          </cell>
          <cell r="AS196" t="str">
            <v>1</v>
          </cell>
          <cell r="AT196" t="str">
            <v>14204001</v>
          </cell>
          <cell r="AU196" t="str">
            <v>14204001002</v>
          </cell>
          <cell r="AV196" t="str">
            <v>随州市人民检察院</v>
          </cell>
          <cell r="AW196" t="str">
            <v>随县人民检察院</v>
          </cell>
          <cell r="AX196">
            <v>39</v>
          </cell>
          <cell r="AY196" t="b">
            <v>0</v>
          </cell>
          <cell r="AZ196" t="b">
            <v>1</v>
          </cell>
          <cell r="BA196" t="b">
            <v>0</v>
          </cell>
          <cell r="BB196">
            <v>20.4</v>
          </cell>
        </row>
        <row r="197">
          <cell r="C197" t="str">
            <v>金小丽</v>
          </cell>
          <cell r="D197" t="str">
            <v>421302199209260065</v>
          </cell>
          <cell r="E197" t="str">
            <v>14204001002</v>
          </cell>
          <cell r="F197" t="str">
            <v>随县人民检察院</v>
          </cell>
          <cell r="G197" t="str">
            <v>114204010212</v>
          </cell>
          <cell r="H197">
            <v>50</v>
          </cell>
          <cell r="I197" t="str">
            <v>14204</v>
          </cell>
          <cell r="J197" t="str">
            <v>湖北省随州市</v>
          </cell>
          <cell r="K197" t="str">
            <v>14204</v>
          </cell>
          <cell r="L197" t="str">
            <v>142</v>
          </cell>
          <cell r="M197" t="str">
            <v>14204</v>
          </cell>
          <cell r="N197" t="str">
            <v>27</v>
          </cell>
          <cell r="O197" t="str">
            <v>女</v>
          </cell>
          <cell r="P197" t="str">
            <v>1992-09-26</v>
          </cell>
          <cell r="Q197" t="str">
            <v>湖北省随州市</v>
          </cell>
          <cell r="R197" t="str">
            <v>汉族</v>
          </cell>
          <cell r="S197" t="str">
            <v>共青团员</v>
          </cell>
          <cell r="T197" t="str">
            <v>大学专科</v>
          </cell>
          <cell r="U197" t="str">
            <v>无</v>
          </cell>
          <cell r="V197" t="str">
            <v>全日制</v>
          </cell>
          <cell r="W197" t="str">
            <v>2014-06-30</v>
          </cell>
          <cell r="X197" t="str">
            <v>湖北文理学院理工学院</v>
          </cell>
          <cell r="Y197" t="str">
            <v>132571201406965432</v>
          </cell>
          <cell r="Z197" t="str">
            <v>应用日语</v>
          </cell>
          <cell r="AA197" t="str">
            <v>湖北省随州市曾都区沿河大道周家台子</v>
          </cell>
          <cell r="AB197" t="str">
            <v>2014-07-01</v>
          </cell>
          <cell r="AC197" t="str">
            <v>否</v>
          </cell>
          <cell r="AD197" t="str">
            <v>无</v>
          </cell>
          <cell r="AE197" t="str">
            <v>湖北省随州市曾都区南郊丛林一队35号</v>
          </cell>
          <cell r="AF197" t="str">
            <v>随县新民通航置业有限公司</v>
          </cell>
          <cell r="AG197" t="str">
            <v>三年</v>
          </cell>
          <cell r="AH197" t="str">
            <v>无</v>
          </cell>
          <cell r="AI197" t="str">
            <v>2011-09-01至2014-06-30就读湖北文理学院。
2014-07至2016-10就职于随县新民通航置业有限公司，做出纳会计一职。
2016至今，待业。</v>
          </cell>
          <cell r="AJ197" t="str">
            <v>父亲，金安，务农
母亲，余义林，务农</v>
          </cell>
          <cell r="AK197" t="str">
            <v>无</v>
          </cell>
          <cell r="AL197" t="str">
            <v>无</v>
          </cell>
          <cell r="AM197" t="str">
            <v>湖北省随州市</v>
          </cell>
          <cell r="AN197" t="str">
            <v>雇员制书记员岗1</v>
          </cell>
          <cell r="AO197">
            <v>340201</v>
          </cell>
          <cell r="AP197" t="str">
            <v>大类</v>
          </cell>
          <cell r="AQ197" t="str">
            <v>雇员制检察辅助人员</v>
          </cell>
          <cell r="AR197" t="str">
            <v>5</v>
          </cell>
          <cell r="AS197" t="str">
            <v>1</v>
          </cell>
          <cell r="AT197" t="str">
            <v>14204001</v>
          </cell>
          <cell r="AU197" t="str">
            <v>14204001002</v>
          </cell>
          <cell r="AV197" t="str">
            <v>随州市人民检察院</v>
          </cell>
          <cell r="AW197" t="str">
            <v>随县人民检察院</v>
          </cell>
          <cell r="AX197">
            <v>41</v>
          </cell>
          <cell r="AY197" t="b">
            <v>0</v>
          </cell>
          <cell r="AZ197" t="b">
            <v>1</v>
          </cell>
          <cell r="BA197" t="b">
            <v>0</v>
          </cell>
          <cell r="BB197">
            <v>20</v>
          </cell>
        </row>
        <row r="198">
          <cell r="C198" t="str">
            <v>王兴驹</v>
          </cell>
          <cell r="D198" t="str">
            <v>421302199809280019</v>
          </cell>
          <cell r="E198" t="str">
            <v>14204001002</v>
          </cell>
          <cell r="F198" t="str">
            <v>随县人民检察院</v>
          </cell>
          <cell r="G198" t="str">
            <v>114204010513</v>
          </cell>
          <cell r="H198">
            <v>50</v>
          </cell>
          <cell r="I198" t="str">
            <v>14204</v>
          </cell>
          <cell r="J198" t="str">
            <v>湖北省随州市</v>
          </cell>
          <cell r="K198" t="str">
            <v>14204</v>
          </cell>
          <cell r="L198" t="str">
            <v>142</v>
          </cell>
          <cell r="M198" t="str">
            <v>14204</v>
          </cell>
          <cell r="N198" t="str">
            <v>21</v>
          </cell>
          <cell r="O198" t="str">
            <v>男</v>
          </cell>
          <cell r="P198" t="str">
            <v>1998-09-28</v>
          </cell>
          <cell r="Q198" t="str">
            <v>湖北随州</v>
          </cell>
          <cell r="R198" t="str">
            <v>汉族</v>
          </cell>
          <cell r="S198" t="str">
            <v>共青团员</v>
          </cell>
          <cell r="T198" t="str">
            <v>大学专科</v>
          </cell>
          <cell r="U198" t="str">
            <v>无</v>
          </cell>
          <cell r="V198" t="str">
            <v>全日制</v>
          </cell>
          <cell r="W198" t="str">
            <v>2020-06-30</v>
          </cell>
          <cell r="X198" t="str">
            <v>湖北交通职业技术学院</v>
          </cell>
          <cell r="Y198" t="str">
            <v>127521202006001457</v>
          </cell>
          <cell r="Z198" t="str">
            <v>机电一体化</v>
          </cell>
          <cell r="AA198" t="str">
            <v>湖北随州</v>
          </cell>
          <cell r="AB198" t="str">
            <v/>
          </cell>
          <cell r="AC198" t="str">
            <v>否</v>
          </cell>
          <cell r="AD198" t="str">
            <v/>
          </cell>
          <cell r="AE198" t="str">
            <v>湖北省随州市曾都区白云社区四组</v>
          </cell>
          <cell r="AF198" t="str">
            <v>无</v>
          </cell>
          <cell r="AG198" t="str">
            <v>无</v>
          </cell>
          <cell r="AH198" t="str">
            <v>无</v>
          </cell>
          <cell r="AI198" t="str">
            <v>高中就读于随州曾都区第一高级中学
大学就读与湖北交通职业技术学院</v>
          </cell>
          <cell r="AJ198" t="str">
            <v>父亲 王甫建 环卫局 副主任
母亲 魏春玲   务农</v>
          </cell>
          <cell r="AK198" t="str">
            <v>无</v>
          </cell>
          <cell r="AL198" t="str">
            <v>无</v>
          </cell>
          <cell r="AM198" t="str">
            <v>湖北省随州市</v>
          </cell>
          <cell r="AN198" t="str">
            <v>雇员制书记员岗1</v>
          </cell>
          <cell r="AO198">
            <v>340201</v>
          </cell>
          <cell r="AP198" t="str">
            <v>大类</v>
          </cell>
          <cell r="AQ198" t="str">
            <v>雇员制检察辅助人员</v>
          </cell>
          <cell r="AR198" t="str">
            <v>5</v>
          </cell>
          <cell r="AS198" t="str">
            <v>1</v>
          </cell>
          <cell r="AT198" t="str">
            <v>14204001</v>
          </cell>
          <cell r="AU198" t="str">
            <v>14204001002</v>
          </cell>
          <cell r="AV198" t="str">
            <v>随州市人民检察院</v>
          </cell>
          <cell r="AW198" t="str">
            <v>随县人民检察院</v>
          </cell>
          <cell r="AX198">
            <v>45</v>
          </cell>
          <cell r="AY198" t="b">
            <v>0</v>
          </cell>
          <cell r="AZ198" t="b">
            <v>1</v>
          </cell>
          <cell r="BA198" t="b">
            <v>0</v>
          </cell>
          <cell r="BB198">
            <v>20</v>
          </cell>
        </row>
        <row r="199">
          <cell r="C199" t="str">
            <v>解昊然</v>
          </cell>
          <cell r="D199" t="str">
            <v>421302198911117221</v>
          </cell>
          <cell r="E199" t="str">
            <v>14204001002</v>
          </cell>
          <cell r="F199" t="str">
            <v>随县人民检察院</v>
          </cell>
          <cell r="G199" t="str">
            <v>114204010530</v>
          </cell>
          <cell r="H199">
            <v>49</v>
          </cell>
          <cell r="I199" t="str">
            <v>14204</v>
          </cell>
          <cell r="J199" t="str">
            <v>湖北省随州市</v>
          </cell>
          <cell r="K199" t="str">
            <v>14204</v>
          </cell>
          <cell r="L199" t="str">
            <v>142</v>
          </cell>
          <cell r="M199" t="str">
            <v>14204</v>
          </cell>
          <cell r="N199" t="str">
            <v>30</v>
          </cell>
          <cell r="O199" t="str">
            <v>女</v>
          </cell>
          <cell r="P199" t="str">
            <v>1989-11-11</v>
          </cell>
          <cell r="Q199" t="str">
            <v>湖北随州</v>
          </cell>
          <cell r="R199" t="str">
            <v>汉族</v>
          </cell>
          <cell r="S199" t="str">
            <v>共青团员</v>
          </cell>
          <cell r="T199" t="str">
            <v>大学专科</v>
          </cell>
          <cell r="U199" t="str">
            <v>无</v>
          </cell>
          <cell r="V199" t="str">
            <v>全日制</v>
          </cell>
          <cell r="W199" t="str">
            <v>2011-06-30</v>
          </cell>
          <cell r="X199" t="str">
            <v>武汉语言文化职业学院</v>
          </cell>
          <cell r="Y199" t="str">
            <v>129901201106334683</v>
          </cell>
          <cell r="Z199" t="str">
            <v>会计电算化</v>
          </cell>
          <cell r="AA199" t="str">
            <v>随州</v>
          </cell>
          <cell r="AB199" t="str">
            <v>2012-07-01</v>
          </cell>
          <cell r="AC199" t="str">
            <v>否</v>
          </cell>
          <cell r="AD199" t="str">
            <v/>
          </cell>
          <cell r="AE199" t="str">
            <v>湖北省随州市曾都区汉东星都</v>
          </cell>
          <cell r="AF199" t="str">
            <v>随县动物疫病预防控制中心</v>
          </cell>
          <cell r="AG199" t="str">
            <v>8年</v>
          </cell>
          <cell r="AH199" t="str">
            <v>计算机三级证</v>
          </cell>
          <cell r="AI199" t="str">
            <v>2005年9月-2008年6月湖北省随州市第一英语学校
2008年9月-2011年6月武汉语言文化职业学院
2012年7月-2014年7月参加三支一扶支农大学生在湖北省随州市随县厉山镇畜牧兽医服务中心工作
2014年8月-至今临时聘用在随县动物疫病预防控制中心担任会计工作</v>
          </cell>
          <cell r="AJ199" t="str">
            <v>父亲  解本能   随县农业农村局
配偶   閤诚杰   随县城市管理执法局</v>
          </cell>
          <cell r="AK199" t="str">
            <v>无</v>
          </cell>
          <cell r="AL199" t="str">
            <v/>
          </cell>
          <cell r="AM199" t="str">
            <v>湖北省随州市</v>
          </cell>
          <cell r="AN199" t="str">
            <v>雇员制书记员岗1</v>
          </cell>
          <cell r="AO199">
            <v>340201</v>
          </cell>
          <cell r="AP199" t="str">
            <v>大类</v>
          </cell>
          <cell r="AQ199" t="str">
            <v>雇员制检察辅助人员</v>
          </cell>
          <cell r="AR199" t="str">
            <v>5</v>
          </cell>
          <cell r="AS199" t="str">
            <v>1</v>
          </cell>
          <cell r="AT199" t="str">
            <v>14204001</v>
          </cell>
          <cell r="AU199" t="str">
            <v>14204001002</v>
          </cell>
          <cell r="AV199" t="str">
            <v>随州市人民检察院</v>
          </cell>
          <cell r="AW199" t="str">
            <v>随县人民检察院</v>
          </cell>
          <cell r="AX199">
            <v>41</v>
          </cell>
          <cell r="AY199" t="b">
            <v>0</v>
          </cell>
          <cell r="AZ199" t="b">
            <v>1</v>
          </cell>
          <cell r="BA199" t="b">
            <v>0</v>
          </cell>
          <cell r="BB199">
            <v>19.6</v>
          </cell>
        </row>
        <row r="200">
          <cell r="C200" t="str">
            <v>张婷婷</v>
          </cell>
          <cell r="D200" t="str">
            <v>429001199002083123</v>
          </cell>
          <cell r="E200" t="str">
            <v>14204001002</v>
          </cell>
          <cell r="F200" t="str">
            <v>随县人民检察院</v>
          </cell>
          <cell r="G200" t="str">
            <v>114204010922</v>
          </cell>
          <cell r="H200">
            <v>49</v>
          </cell>
          <cell r="I200" t="str">
            <v>14204</v>
          </cell>
          <cell r="J200" t="str">
            <v>湖北省随州市</v>
          </cell>
          <cell r="K200" t="str">
            <v>14204</v>
          </cell>
          <cell r="L200" t="str">
            <v>142</v>
          </cell>
          <cell r="M200" t="str">
            <v>14204</v>
          </cell>
          <cell r="N200" t="str">
            <v>30</v>
          </cell>
          <cell r="O200" t="str">
            <v>女</v>
          </cell>
          <cell r="P200" t="str">
            <v>1990-02-08</v>
          </cell>
          <cell r="Q200" t="str">
            <v>湖北省随州市</v>
          </cell>
          <cell r="R200" t="str">
            <v>汉族</v>
          </cell>
          <cell r="S200" t="str">
            <v>群众</v>
          </cell>
          <cell r="T200" t="str">
            <v>大学专科</v>
          </cell>
          <cell r="U200" t="str">
            <v>无</v>
          </cell>
          <cell r="V200" t="str">
            <v>全日制</v>
          </cell>
          <cell r="W200" t="str">
            <v>2011-06-29</v>
          </cell>
          <cell r="X200" t="str">
            <v>广州工程职业技术学院</v>
          </cell>
          <cell r="Y200" t="str">
            <v>139301201106001120</v>
          </cell>
          <cell r="Z200" t="str">
            <v>会计电算化</v>
          </cell>
          <cell r="AA200" t="str">
            <v>湖北省随州市随县安居镇黄寨村六组</v>
          </cell>
          <cell r="AB200" t="str">
            <v>2011-07-01</v>
          </cell>
          <cell r="AC200" t="str">
            <v>否</v>
          </cell>
          <cell r="AD200" t="str">
            <v/>
          </cell>
          <cell r="AE200" t="str">
            <v>湖北省随州市随县安居镇黄寨村六组</v>
          </cell>
          <cell r="AF200" t="str">
            <v>无</v>
          </cell>
          <cell r="AG200" t="str">
            <v>8年</v>
          </cell>
          <cell r="AH200" t="str">
            <v>无</v>
          </cell>
          <cell r="AI200" t="str">
            <v>2005-9/2008-6随州文峰高中学习
2008-9/2011-6广州工程职业技术学院学习
2011-4/2013-4 广州合友经济发展有限公司任出纳
2013-4/2014-4平安股份有限公司广州分公司任客服
2014-7/2016-5广东电信通讯有限公司任翼支付客服
2017-3/2018-3泰康人寿保险股份有限公司任电销客服
2018-8/2019-2太平股份有限公司武汉分公司任售后客服
2019-3/2020-3北京宜信普惠金融武汉分部任预催收客服</v>
          </cell>
          <cell r="AJ200" t="str">
            <v>刘绪容 母亲 务农 
张光成 父亲 务农
张艳梅 妹妹 待业</v>
          </cell>
          <cell r="AK200" t="str">
            <v>无</v>
          </cell>
          <cell r="AL200" t="str">
            <v/>
          </cell>
          <cell r="AM200" t="str">
            <v>湖北省随州市</v>
          </cell>
          <cell r="AN200" t="str">
            <v>雇员制书记员岗1</v>
          </cell>
          <cell r="AO200">
            <v>340201</v>
          </cell>
          <cell r="AP200" t="str">
            <v>大类</v>
          </cell>
          <cell r="AQ200" t="str">
            <v>雇员制检察辅助人员</v>
          </cell>
          <cell r="AR200" t="str">
            <v>5</v>
          </cell>
          <cell r="AS200" t="str">
            <v>1</v>
          </cell>
          <cell r="AT200" t="str">
            <v>14204001</v>
          </cell>
          <cell r="AU200" t="str">
            <v>14204001002</v>
          </cell>
          <cell r="AV200" t="str">
            <v>随州市人民检察院</v>
          </cell>
          <cell r="AW200" t="str">
            <v>随县人民检察院</v>
          </cell>
          <cell r="AX200">
            <v>30</v>
          </cell>
          <cell r="AY200" t="b">
            <v>0</v>
          </cell>
          <cell r="AZ200" t="b">
            <v>1</v>
          </cell>
          <cell r="BA200" t="b">
            <v>0</v>
          </cell>
          <cell r="BB200">
            <v>19.6</v>
          </cell>
        </row>
        <row r="201">
          <cell r="C201" t="str">
            <v>赵进宇</v>
          </cell>
          <cell r="D201" t="str">
            <v>421302199711057679</v>
          </cell>
          <cell r="E201" t="str">
            <v>14204001002</v>
          </cell>
          <cell r="F201" t="str">
            <v>随县人民检察院</v>
          </cell>
          <cell r="G201" t="str">
            <v>114204011204</v>
          </cell>
          <cell r="H201">
            <v>49</v>
          </cell>
          <cell r="I201" t="str">
            <v>14204</v>
          </cell>
          <cell r="J201" t="str">
            <v>湖北省随州市</v>
          </cell>
          <cell r="K201" t="str">
            <v>14204</v>
          </cell>
          <cell r="L201" t="str">
            <v>142</v>
          </cell>
          <cell r="M201" t="str">
            <v>14204</v>
          </cell>
          <cell r="N201" t="str">
            <v>22</v>
          </cell>
          <cell r="O201" t="str">
            <v>男</v>
          </cell>
          <cell r="P201" t="str">
            <v>1997-11-05</v>
          </cell>
          <cell r="Q201" t="str">
            <v>湖北随州</v>
          </cell>
          <cell r="R201" t="str">
            <v>汉族</v>
          </cell>
          <cell r="S201" t="str">
            <v>共青团员</v>
          </cell>
          <cell r="T201" t="str">
            <v>大学专科</v>
          </cell>
          <cell r="U201" t="str">
            <v>无</v>
          </cell>
          <cell r="V201" t="str">
            <v>全日制</v>
          </cell>
          <cell r="W201" t="str">
            <v>2018-06-30</v>
          </cell>
          <cell r="X201" t="str">
            <v>湖北科技职业学院</v>
          </cell>
          <cell r="Y201" t="str">
            <v>141191201806836748</v>
          </cell>
          <cell r="Z201" t="str">
            <v>电子信息工程</v>
          </cell>
          <cell r="AA201" t="str">
            <v>湖北随州</v>
          </cell>
          <cell r="AB201" t="str">
            <v>2018-07-01</v>
          </cell>
          <cell r="AC201" t="str">
            <v>否</v>
          </cell>
          <cell r="AD201" t="str">
            <v/>
          </cell>
          <cell r="AE201" t="str">
            <v>随州市曾都区南郊擂鼓墩小区12号楼西单元202</v>
          </cell>
          <cell r="AF201" t="str">
            <v>中贝通信股份有限公司</v>
          </cell>
          <cell r="AG201" t="str">
            <v>1</v>
          </cell>
          <cell r="AH201" t="str">
            <v>无</v>
          </cell>
          <cell r="AI201" t="str">
            <v>2015-2018在湖北科技职业学院学习。
2018-2020自学武汉理工大学行政管理专业学习。
2018年在中贝通信股份有限公司实习。</v>
          </cell>
          <cell r="AJ201" t="str">
            <v>父亲；务农
母亲；务农</v>
          </cell>
          <cell r="AK201" t="str">
            <v>无</v>
          </cell>
          <cell r="AL201" t="str">
            <v>喜欢运动，看书，看电影</v>
          </cell>
          <cell r="AM201" t="str">
            <v>湖北省随州市</v>
          </cell>
          <cell r="AN201" t="str">
            <v>雇员制书记员岗1</v>
          </cell>
          <cell r="AO201">
            <v>340201</v>
          </cell>
          <cell r="AP201" t="str">
            <v>大类</v>
          </cell>
          <cell r="AQ201" t="str">
            <v>雇员制检察辅助人员</v>
          </cell>
          <cell r="AR201" t="str">
            <v>5</v>
          </cell>
          <cell r="AS201" t="str">
            <v>1</v>
          </cell>
          <cell r="AT201" t="str">
            <v>14204001</v>
          </cell>
          <cell r="AU201" t="str">
            <v>14204001002</v>
          </cell>
          <cell r="AV201" t="str">
            <v>随州市人民检察院</v>
          </cell>
          <cell r="AW201" t="str">
            <v>随县人民检察院</v>
          </cell>
          <cell r="AX201">
            <v>41</v>
          </cell>
          <cell r="AY201" t="b">
            <v>0</v>
          </cell>
          <cell r="AZ201" t="b">
            <v>1</v>
          </cell>
          <cell r="BA201" t="b">
            <v>0</v>
          </cell>
          <cell r="BB201">
            <v>19.6</v>
          </cell>
        </row>
        <row r="202">
          <cell r="C202" t="str">
            <v>韩健</v>
          </cell>
          <cell r="D202" t="str">
            <v>429001199004025410</v>
          </cell>
          <cell r="E202" t="str">
            <v>14204001002</v>
          </cell>
          <cell r="F202" t="str">
            <v>随县人民检察院</v>
          </cell>
          <cell r="G202" t="str">
            <v>114204010415</v>
          </cell>
          <cell r="H202">
            <v>48</v>
          </cell>
          <cell r="I202" t="str">
            <v>14204</v>
          </cell>
          <cell r="J202" t="str">
            <v>湖北省随州市</v>
          </cell>
          <cell r="K202" t="str">
            <v>14204</v>
          </cell>
          <cell r="L202" t="str">
            <v>142</v>
          </cell>
          <cell r="M202" t="str">
            <v>14204</v>
          </cell>
          <cell r="N202" t="str">
            <v>30</v>
          </cell>
          <cell r="O202" t="str">
            <v>男</v>
          </cell>
          <cell r="P202" t="str">
            <v>1990-04-02</v>
          </cell>
          <cell r="Q202" t="str">
            <v>湖北</v>
          </cell>
          <cell r="R202" t="str">
            <v>汉族</v>
          </cell>
          <cell r="S202" t="str">
            <v>共青团员</v>
          </cell>
          <cell r="T202" t="str">
            <v>大学专科</v>
          </cell>
          <cell r="U202" t="str">
            <v>学士</v>
          </cell>
          <cell r="V202" t="str">
            <v>全日制</v>
          </cell>
          <cell r="W202" t="str">
            <v>2013-07-24</v>
          </cell>
          <cell r="X202" t="str">
            <v>武汉船舶学院</v>
          </cell>
          <cell r="Y202" t="str">
            <v>150525201206000343</v>
          </cell>
          <cell r="Z202" t="str">
            <v>船舶工程</v>
          </cell>
          <cell r="AA202" t="str">
            <v>湖北省随州市万和镇宗湾村四组</v>
          </cell>
          <cell r="AB202" t="str">
            <v>2013-07-30</v>
          </cell>
          <cell r="AC202" t="str">
            <v>否</v>
          </cell>
          <cell r="AD202" t="str">
            <v>无</v>
          </cell>
          <cell r="AE202" t="str">
            <v>湖北省随州市万和镇宗湾村四组</v>
          </cell>
          <cell r="AF202" t="str">
            <v>北京京东方广电科技有限公司</v>
          </cell>
          <cell r="AG202" t="str">
            <v>5年</v>
          </cell>
          <cell r="AH202" t="str">
            <v>在京东方工作期间获得中级技师职称</v>
          </cell>
          <cell r="AI202" t="str">
            <v>2006年9月 —2009年6月 随州高级中学读书 学生 
2009年9月 —2011年6月 武汉船舶学院 学生
2011年8月 — 2014年12月  宁波三星集团  工作
2015年3月 — 2019年5月  北京京东方广电科技有限公司
2019年6月—至今 经营个体户</v>
          </cell>
          <cell r="AJ202" t="str">
            <v>父亲：韩全城  七星退休职工
母亲：张学荣 医院退休职工
妻子：黄国双 广东务工</v>
          </cell>
          <cell r="AK202" t="str">
            <v>无</v>
          </cell>
          <cell r="AL202" t="str">
            <v/>
          </cell>
          <cell r="AM202" t="str">
            <v>湖北省随州市</v>
          </cell>
          <cell r="AN202" t="str">
            <v>雇员制书记员岗1</v>
          </cell>
          <cell r="AO202">
            <v>340201</v>
          </cell>
          <cell r="AP202" t="str">
            <v>大类</v>
          </cell>
          <cell r="AQ202" t="str">
            <v>雇员制检察辅助人员</v>
          </cell>
          <cell r="AR202" t="str">
            <v>5</v>
          </cell>
          <cell r="AS202" t="str">
            <v>1</v>
          </cell>
          <cell r="AT202" t="str">
            <v>14204001</v>
          </cell>
          <cell r="AU202" t="str">
            <v>14204001002</v>
          </cell>
          <cell r="AV202" t="str">
            <v>随州市人民检察院</v>
          </cell>
          <cell r="AW202" t="str">
            <v>随县人民检察院</v>
          </cell>
          <cell r="AX202">
            <v>44</v>
          </cell>
          <cell r="AY202" t="b">
            <v>0</v>
          </cell>
          <cell r="AZ202" t="b">
            <v>1</v>
          </cell>
          <cell r="BA202" t="b">
            <v>0</v>
          </cell>
          <cell r="BB202">
            <v>19.2</v>
          </cell>
        </row>
        <row r="203">
          <cell r="C203" t="str">
            <v>何梦琦</v>
          </cell>
          <cell r="D203" t="str">
            <v>421302199707232323</v>
          </cell>
          <cell r="E203" t="str">
            <v>14204001002</v>
          </cell>
          <cell r="F203" t="str">
            <v>随县人民检察院</v>
          </cell>
          <cell r="G203" t="str">
            <v>114204010701</v>
          </cell>
          <cell r="H203">
            <v>46</v>
          </cell>
          <cell r="I203" t="str">
            <v>14204</v>
          </cell>
          <cell r="J203" t="str">
            <v>湖北省随州市</v>
          </cell>
          <cell r="K203" t="str">
            <v>14204</v>
          </cell>
          <cell r="L203" t="str">
            <v>142</v>
          </cell>
          <cell r="M203" t="str">
            <v>14204</v>
          </cell>
          <cell r="N203" t="str">
            <v>22</v>
          </cell>
          <cell r="O203" t="str">
            <v>女</v>
          </cell>
          <cell r="P203" t="str">
            <v>1997-07-23</v>
          </cell>
          <cell r="Q203" t="str">
            <v>湖北随州</v>
          </cell>
          <cell r="R203" t="str">
            <v>汉族</v>
          </cell>
          <cell r="S203" t="str">
            <v>群众</v>
          </cell>
          <cell r="T203" t="str">
            <v>大学专科</v>
          </cell>
          <cell r="U203" t="str">
            <v>无</v>
          </cell>
          <cell r="V203" t="str">
            <v>全日制</v>
          </cell>
          <cell r="W203" t="str">
            <v>2018-06-30</v>
          </cell>
          <cell r="X203" t="str">
            <v>湖北大学</v>
          </cell>
          <cell r="Y203" t="str">
            <v>105121201806004661</v>
          </cell>
          <cell r="Z203" t="str">
            <v>会计</v>
          </cell>
          <cell r="AA203" t="str">
            <v>湖北随州</v>
          </cell>
          <cell r="AB203" t="str">
            <v>2018-07-01</v>
          </cell>
          <cell r="AC203" t="str">
            <v>否</v>
          </cell>
          <cell r="AD203" t="str">
            <v/>
          </cell>
          <cell r="AE203" t="str">
            <v>湖北省随州市曾都区天茂物流有限公司</v>
          </cell>
          <cell r="AF203" t="str">
            <v>随州市看守所</v>
          </cell>
          <cell r="AG203" t="str">
            <v>1年</v>
          </cell>
          <cell r="AH203" t="str">
            <v>会计从业资格证     初级会计职称证</v>
          </cell>
          <cell r="AI203" t="str">
            <v>2012-2015随州市一中
2015-2018湖北大学
2018-2019百盛会计事务所
2019至今随州市看守所</v>
          </cell>
          <cell r="AJ203" t="str">
            <v>父亲  自由职业
母亲  家庭主妇
弟弟   读书</v>
          </cell>
          <cell r="AK203" t="str">
            <v>无</v>
          </cell>
          <cell r="AL203" t="str">
            <v/>
          </cell>
          <cell r="AM203" t="str">
            <v>湖北省随州市</v>
          </cell>
          <cell r="AN203" t="str">
            <v>雇员制书记员岗1</v>
          </cell>
          <cell r="AO203">
            <v>340201</v>
          </cell>
          <cell r="AP203" t="str">
            <v>大类</v>
          </cell>
          <cell r="AQ203" t="str">
            <v>雇员制检察辅助人员</v>
          </cell>
          <cell r="AR203" t="str">
            <v>5</v>
          </cell>
          <cell r="AS203" t="str">
            <v>1</v>
          </cell>
          <cell r="AT203" t="str">
            <v>14204001</v>
          </cell>
          <cell r="AU203" t="str">
            <v>14204001002</v>
          </cell>
          <cell r="AV203" t="str">
            <v>随州市人民检察院</v>
          </cell>
          <cell r="AW203" t="str">
            <v>随县人民检察院</v>
          </cell>
          <cell r="AX203">
            <v>0</v>
          </cell>
          <cell r="AY203" t="b">
            <v>0</v>
          </cell>
          <cell r="AZ203" t="b">
            <v>1</v>
          </cell>
          <cell r="BA203" t="b">
            <v>0</v>
          </cell>
          <cell r="BB203">
            <v>18.4</v>
          </cell>
        </row>
        <row r="204">
          <cell r="C204" t="str">
            <v>刘琪琳</v>
          </cell>
          <cell r="D204" t="str">
            <v>421302199203085921</v>
          </cell>
          <cell r="E204" t="str">
            <v>14204001002</v>
          </cell>
          <cell r="F204" t="str">
            <v>随县人民检察院</v>
          </cell>
          <cell r="G204" t="str">
            <v>114204010819</v>
          </cell>
          <cell r="H204">
            <v>42</v>
          </cell>
          <cell r="I204" t="str">
            <v>14204</v>
          </cell>
          <cell r="J204" t="str">
            <v>湖北省随州市</v>
          </cell>
          <cell r="K204" t="str">
            <v>14204</v>
          </cell>
          <cell r="L204" t="str">
            <v>142</v>
          </cell>
          <cell r="M204" t="str">
            <v>14204</v>
          </cell>
          <cell r="N204" t="str">
            <v>28</v>
          </cell>
          <cell r="O204" t="str">
            <v>女</v>
          </cell>
          <cell r="P204" t="str">
            <v>1992-03-08</v>
          </cell>
          <cell r="Q204" t="str">
            <v>湖北随州</v>
          </cell>
          <cell r="R204" t="str">
            <v>汉族</v>
          </cell>
          <cell r="S204" t="str">
            <v>群众</v>
          </cell>
          <cell r="T204" t="str">
            <v>大学专科</v>
          </cell>
          <cell r="U204" t="str">
            <v>无</v>
          </cell>
          <cell r="V204" t="str">
            <v>全日制</v>
          </cell>
          <cell r="W204" t="str">
            <v>2013-07-01</v>
          </cell>
          <cell r="X204" t="str">
            <v>湖南电子科技职业学院</v>
          </cell>
          <cell r="Y204" t="str">
            <v>141221201306000259</v>
          </cell>
          <cell r="Z204" t="str">
            <v>会计</v>
          </cell>
          <cell r="AA204" t="str">
            <v>随州市吴山镇</v>
          </cell>
          <cell r="AB204" t="str">
            <v>2013-08-01</v>
          </cell>
          <cell r="AC204" t="str">
            <v>否</v>
          </cell>
          <cell r="AD204" t="str">
            <v/>
          </cell>
          <cell r="AE204" t="str">
            <v>随州市曾都区南郊办事处瓜园居委会六组61号</v>
          </cell>
          <cell r="AF204" t="str">
            <v>随县林业局</v>
          </cell>
          <cell r="AG204" t="str">
            <v>7年</v>
          </cell>
          <cell r="AH204" t="str">
            <v>无</v>
          </cell>
          <cell r="AI204" t="str">
            <v>2007年9月—2010年6月，在随县一中学习；2010年9月—2013年6月，在湖南电子科技职业学院学习；2013年8月—2014年9月，在湖南金安安防股份有限公司工作；2014年10月—2016年2月，在波司登长沙分公司工作；2016年3月—至今，在随县林业局工作。</v>
          </cell>
          <cell r="AJ204" t="str">
            <v>丈夫 秦汉  随县林业局工作。</v>
          </cell>
          <cell r="AK204" t="str">
            <v>无</v>
          </cell>
          <cell r="AL204" t="str">
            <v>无</v>
          </cell>
          <cell r="AM204" t="str">
            <v>湖北省随州市</v>
          </cell>
          <cell r="AN204" t="str">
            <v>雇员制书记员岗1</v>
          </cell>
          <cell r="AO204">
            <v>340201</v>
          </cell>
          <cell r="AP204" t="str">
            <v>大类</v>
          </cell>
          <cell r="AQ204" t="str">
            <v>雇员制检察辅助人员</v>
          </cell>
          <cell r="AR204" t="str">
            <v>5</v>
          </cell>
          <cell r="AS204" t="str">
            <v>1</v>
          </cell>
          <cell r="AT204" t="str">
            <v>14204001</v>
          </cell>
          <cell r="AU204" t="str">
            <v>14204001002</v>
          </cell>
          <cell r="AV204" t="str">
            <v>随州市人民检察院</v>
          </cell>
          <cell r="AW204" t="str">
            <v>随县人民检察院</v>
          </cell>
          <cell r="AX204">
            <v>40</v>
          </cell>
          <cell r="AY204" t="b">
            <v>0</v>
          </cell>
          <cell r="AZ204" t="b">
            <v>1</v>
          </cell>
          <cell r="BA204" t="b">
            <v>0</v>
          </cell>
          <cell r="BB204">
            <v>16.8</v>
          </cell>
        </row>
        <row r="205">
          <cell r="C205" t="str">
            <v>杨婧文</v>
          </cell>
          <cell r="D205" t="str">
            <v>421302199804060420</v>
          </cell>
          <cell r="E205" t="str">
            <v>14204001002</v>
          </cell>
          <cell r="F205" t="str">
            <v>随县人民检察院</v>
          </cell>
          <cell r="G205" t="str">
            <v>114204011030</v>
          </cell>
          <cell r="H205">
            <v>41</v>
          </cell>
          <cell r="I205" t="str">
            <v>14204</v>
          </cell>
          <cell r="J205" t="str">
            <v>湖北省随州市</v>
          </cell>
          <cell r="K205" t="str">
            <v>14204</v>
          </cell>
          <cell r="L205" t="str">
            <v>142</v>
          </cell>
          <cell r="M205" t="str">
            <v>14204</v>
          </cell>
          <cell r="N205" t="str">
            <v>22</v>
          </cell>
          <cell r="O205" t="str">
            <v>女</v>
          </cell>
          <cell r="P205" t="str">
            <v>1998-04-06</v>
          </cell>
          <cell r="Q205" t="str">
            <v>湖北</v>
          </cell>
          <cell r="R205" t="str">
            <v>汉族</v>
          </cell>
          <cell r="S205" t="str">
            <v>共青团员</v>
          </cell>
          <cell r="T205" t="str">
            <v>大学专科</v>
          </cell>
          <cell r="U205" t="str">
            <v>无</v>
          </cell>
          <cell r="V205" t="str">
            <v>全日制</v>
          </cell>
          <cell r="W205" t="str">
            <v>2019-07-01</v>
          </cell>
          <cell r="X205" t="str">
            <v>武汉学院</v>
          </cell>
          <cell r="Y205" t="str">
            <v>136341201906432681</v>
          </cell>
          <cell r="Z205" t="str">
            <v>会计</v>
          </cell>
          <cell r="AA205" t="str">
            <v>湖北随州</v>
          </cell>
          <cell r="AB205" t="str">
            <v>2019-08-01</v>
          </cell>
          <cell r="AC205" t="str">
            <v>否</v>
          </cell>
          <cell r="AD205" t="str">
            <v/>
          </cell>
          <cell r="AE205" t="str">
            <v>湖北省随州市妇幼保健院</v>
          </cell>
          <cell r="AF205" t="str">
            <v>随州市中心医院</v>
          </cell>
          <cell r="AG205" t="str">
            <v>一年</v>
          </cell>
          <cell r="AH205" t="str">
            <v>无</v>
          </cell>
          <cell r="AI205" t="str">
            <v>2013·9·1-2016·6·30在随州市第一中学读高中
2016·9·1-2019·7·1在武汉学院就读大学
2019.7.20-今在随州市中心医院工作</v>
          </cell>
          <cell r="AJ205" t="str">
            <v>父:随州市随县公共检测中心
母：随州市妇幼保健院</v>
          </cell>
          <cell r="AK205" t="str">
            <v>无</v>
          </cell>
          <cell r="AL205" t="str">
            <v>无</v>
          </cell>
          <cell r="AM205" t="str">
            <v>湖北省随州市</v>
          </cell>
          <cell r="AN205" t="str">
            <v>雇员制书记员岗1</v>
          </cell>
          <cell r="AO205">
            <v>340201</v>
          </cell>
          <cell r="AP205" t="str">
            <v>大类</v>
          </cell>
          <cell r="AQ205" t="str">
            <v>雇员制检察辅助人员</v>
          </cell>
          <cell r="AR205" t="str">
            <v>5</v>
          </cell>
          <cell r="AS205" t="str">
            <v>1</v>
          </cell>
          <cell r="AT205" t="str">
            <v>14204001</v>
          </cell>
          <cell r="AU205" t="str">
            <v>14204001002</v>
          </cell>
          <cell r="AV205" t="str">
            <v>随州市人民检察院</v>
          </cell>
          <cell r="AW205" t="str">
            <v>随县人民检察院</v>
          </cell>
          <cell r="AX205">
            <v>32</v>
          </cell>
          <cell r="AY205" t="b">
            <v>0</v>
          </cell>
          <cell r="AZ205" t="b">
            <v>1</v>
          </cell>
          <cell r="BA205" t="b">
            <v>0</v>
          </cell>
          <cell r="BB205">
            <v>16.4</v>
          </cell>
        </row>
        <row r="206">
          <cell r="C206" t="str">
            <v>袁雪梅</v>
          </cell>
          <cell r="D206" t="str">
            <v>421302199111053025</v>
          </cell>
          <cell r="E206" t="str">
            <v>14204001002</v>
          </cell>
          <cell r="F206" t="str">
            <v>随县人民检察院</v>
          </cell>
          <cell r="G206" t="str">
            <v>114204010304</v>
          </cell>
          <cell r="H206">
            <v>40</v>
          </cell>
          <cell r="I206" t="str">
            <v>14204</v>
          </cell>
          <cell r="J206" t="str">
            <v>湖北省随州市</v>
          </cell>
          <cell r="K206" t="str">
            <v>14204</v>
          </cell>
          <cell r="L206" t="str">
            <v>142</v>
          </cell>
          <cell r="M206" t="str">
            <v>14204</v>
          </cell>
          <cell r="N206" t="str">
            <v>28</v>
          </cell>
          <cell r="O206" t="str">
            <v>女</v>
          </cell>
          <cell r="P206" t="str">
            <v>1991-11-05</v>
          </cell>
          <cell r="Q206" t="str">
            <v>湖北</v>
          </cell>
          <cell r="R206" t="str">
            <v>汉族</v>
          </cell>
          <cell r="S206" t="str">
            <v>中共党员(预备党员)</v>
          </cell>
          <cell r="T206" t="str">
            <v>大学专科</v>
          </cell>
          <cell r="U206" t="str">
            <v>无</v>
          </cell>
          <cell r="V206" t="str">
            <v>全日制</v>
          </cell>
          <cell r="W206" t="str">
            <v>2013-06-30</v>
          </cell>
          <cell r="X206" t="str">
            <v>武汉警官职业学院</v>
          </cell>
          <cell r="Y206" t="str">
            <v>129841201306000854</v>
          </cell>
          <cell r="Z206" t="str">
            <v>刑事执行</v>
          </cell>
          <cell r="AA206" t="str">
            <v>湖北省随州市尚市镇群金村四组</v>
          </cell>
          <cell r="AB206" t="str">
            <v>2014-07-15</v>
          </cell>
          <cell r="AC206" t="str">
            <v>否</v>
          </cell>
          <cell r="AD206" t="str">
            <v/>
          </cell>
          <cell r="AE206" t="str">
            <v>湖北省随州市尚市镇群金村四组</v>
          </cell>
          <cell r="AF206" t="str">
            <v>待业</v>
          </cell>
          <cell r="AG206" t="str">
            <v>无</v>
          </cell>
          <cell r="AH206" t="str">
            <v>无</v>
          </cell>
          <cell r="AI206" t="str">
            <v>2007年9月至2010年6月就读于随县第一高级中学
2010年9月至2013年6月就读于武汉警官职业学院
2014年11月至2014年6月就职于随州市第一看守所
2014年7月至2017年4月就职于随州市公安局110指挥中心</v>
          </cell>
          <cell r="AJ206" t="str">
            <v>袁啟昌，父女，湖北省随州市尚市镇群金村四组，务农
潘新平，母女，湖北省随州市上市镇群金村四组，务农
敖阳，夫妻，湖北省洪山镇西游记公园，后厨主管</v>
          </cell>
          <cell r="AK206" t="str">
            <v>无</v>
          </cell>
          <cell r="AL206" t="str">
            <v>无</v>
          </cell>
          <cell r="AM206" t="str">
            <v>湖北省随州市</v>
          </cell>
          <cell r="AN206" t="str">
            <v>雇员制书记员岗1</v>
          </cell>
          <cell r="AO206">
            <v>340201</v>
          </cell>
          <cell r="AP206" t="str">
            <v>大类</v>
          </cell>
          <cell r="AQ206" t="str">
            <v>雇员制检察辅助人员</v>
          </cell>
          <cell r="AR206" t="str">
            <v>5</v>
          </cell>
          <cell r="AS206" t="str">
            <v>1</v>
          </cell>
          <cell r="AT206" t="str">
            <v>14204001</v>
          </cell>
          <cell r="AU206" t="str">
            <v>14204001002</v>
          </cell>
          <cell r="AV206" t="str">
            <v>随州市人民检察院</v>
          </cell>
          <cell r="AW206" t="str">
            <v>随县人民检察院</v>
          </cell>
          <cell r="AX206">
            <v>46</v>
          </cell>
          <cell r="AY206" t="b">
            <v>0</v>
          </cell>
          <cell r="AZ206" t="b">
            <v>1</v>
          </cell>
          <cell r="BA206" t="b">
            <v>0</v>
          </cell>
          <cell r="BB206">
            <v>16</v>
          </cell>
        </row>
        <row r="207">
          <cell r="C207" t="str">
            <v>周玉</v>
          </cell>
          <cell r="D207" t="str">
            <v>421302199111220428</v>
          </cell>
          <cell r="E207" t="str">
            <v>14204001002</v>
          </cell>
          <cell r="F207" t="str">
            <v>随县人民检察院</v>
          </cell>
          <cell r="G207" t="str">
            <v>114204011312</v>
          </cell>
          <cell r="H207">
            <v>39</v>
          </cell>
          <cell r="I207" t="str">
            <v>14204</v>
          </cell>
          <cell r="J207" t="str">
            <v>湖北省随州市</v>
          </cell>
          <cell r="K207" t="str">
            <v>14204</v>
          </cell>
          <cell r="L207" t="str">
            <v>142</v>
          </cell>
          <cell r="M207" t="str">
            <v>14204</v>
          </cell>
          <cell r="N207" t="str">
            <v>28</v>
          </cell>
          <cell r="O207" t="str">
            <v>女</v>
          </cell>
          <cell r="P207" t="str">
            <v>1991-11-22</v>
          </cell>
          <cell r="Q207" t="str">
            <v>湖北随州</v>
          </cell>
          <cell r="R207" t="str">
            <v>汉族</v>
          </cell>
          <cell r="S207" t="str">
            <v>共青团员</v>
          </cell>
          <cell r="T207" t="str">
            <v>大学专科</v>
          </cell>
          <cell r="U207" t="str">
            <v>无</v>
          </cell>
          <cell r="V207" t="str">
            <v>全日制</v>
          </cell>
          <cell r="W207" t="str">
            <v>2013-06-10</v>
          </cell>
          <cell r="X207" t="str">
            <v>湖北经济学院法商学院</v>
          </cell>
          <cell r="Y207" t="str">
            <v>132511201306102635</v>
          </cell>
          <cell r="Z207" t="str">
            <v>金融管理与实务（金融理财）</v>
          </cell>
          <cell r="AA207" t="str">
            <v>湖北随州</v>
          </cell>
          <cell r="AB207" t="str">
            <v>2013-07-22</v>
          </cell>
          <cell r="AC207" t="str">
            <v>否</v>
          </cell>
          <cell r="AD207" t="str">
            <v/>
          </cell>
          <cell r="AE207" t="str">
            <v>湖北省随州市高新区城东国际富丽城6栋2201</v>
          </cell>
          <cell r="AF207" t="str">
            <v>随州大润发商业有限公司</v>
          </cell>
          <cell r="AG207" t="str">
            <v>7年</v>
          </cell>
          <cell r="AH207" t="str">
            <v>无</v>
          </cell>
          <cell r="AI207" t="str">
            <v>2007年9月～2010年6月就读随州二中。
2010年9月～2013年6月就读湖北经济学院法商学院金融系金融管理与实务（金融理财）专业。
2013年7月22日～至今在随州大润发商业有限公司工作。</v>
          </cell>
          <cell r="AJ207" t="str">
            <v>父亲：周国强，个体户。
母亲：冯茂林，个体户。
丈夫：陈雪飞，个体户。
女儿：陈佳希，学生。</v>
          </cell>
          <cell r="AK207" t="str">
            <v>无</v>
          </cell>
          <cell r="AL207" t="str">
            <v/>
          </cell>
          <cell r="AM207" t="str">
            <v>湖北省随州市</v>
          </cell>
          <cell r="AN207" t="str">
            <v>雇员制书记员岗1</v>
          </cell>
          <cell r="AO207">
            <v>340201</v>
          </cell>
          <cell r="AP207" t="str">
            <v>大类</v>
          </cell>
          <cell r="AQ207" t="str">
            <v>雇员制检察辅助人员</v>
          </cell>
          <cell r="AR207" t="str">
            <v>5</v>
          </cell>
          <cell r="AS207" t="str">
            <v>1</v>
          </cell>
          <cell r="AT207" t="str">
            <v>14204001</v>
          </cell>
          <cell r="AU207" t="str">
            <v>14204001002</v>
          </cell>
          <cell r="AV207" t="str">
            <v>随州市人民检察院</v>
          </cell>
          <cell r="AW207" t="str">
            <v>随县人民检察院</v>
          </cell>
          <cell r="AX207">
            <v>64</v>
          </cell>
          <cell r="AY207" t="b">
            <v>1</v>
          </cell>
          <cell r="AZ207" t="b">
            <v>0</v>
          </cell>
          <cell r="BA207" t="b">
            <v>0</v>
          </cell>
          <cell r="BB207">
            <v>15.6</v>
          </cell>
        </row>
        <row r="208">
          <cell r="C208" t="str">
            <v>彭玉</v>
          </cell>
          <cell r="D208" t="str">
            <v>421302199304072329</v>
          </cell>
          <cell r="E208" t="str">
            <v>14204001002</v>
          </cell>
          <cell r="F208" t="str">
            <v>随县人民检察院</v>
          </cell>
          <cell r="G208" t="str">
            <v>114204011102</v>
          </cell>
          <cell r="H208">
            <v>34</v>
          </cell>
          <cell r="I208" t="str">
            <v>14204</v>
          </cell>
          <cell r="J208" t="str">
            <v>湖北省随州市</v>
          </cell>
          <cell r="K208" t="str">
            <v>14204</v>
          </cell>
          <cell r="L208" t="str">
            <v>142</v>
          </cell>
          <cell r="M208" t="str">
            <v>14204</v>
          </cell>
          <cell r="N208" t="str">
            <v>27</v>
          </cell>
          <cell r="O208" t="str">
            <v>女</v>
          </cell>
          <cell r="P208" t="str">
            <v>1993-04-07</v>
          </cell>
          <cell r="Q208" t="str">
            <v>湖北省随州市</v>
          </cell>
          <cell r="R208" t="str">
            <v>汉族</v>
          </cell>
          <cell r="S208" t="str">
            <v>群众</v>
          </cell>
          <cell r="T208" t="str">
            <v>大学专科</v>
          </cell>
          <cell r="U208" t="str">
            <v>无</v>
          </cell>
          <cell r="V208" t="str">
            <v>全日制</v>
          </cell>
          <cell r="W208" t="str">
            <v>2020-07-01</v>
          </cell>
          <cell r="X208" t="str">
            <v>长江大学</v>
          </cell>
          <cell r="Y208" t="str">
            <v>104895202006002076</v>
          </cell>
          <cell r="Z208" t="str">
            <v>会计</v>
          </cell>
          <cell r="AA208" t="str">
            <v>湖北省随州市随县厉山镇星旗村四组</v>
          </cell>
          <cell r="AB208" t="str">
            <v>2016-07-12</v>
          </cell>
          <cell r="AC208" t="str">
            <v>否</v>
          </cell>
          <cell r="AD208" t="str">
            <v/>
          </cell>
          <cell r="AE208" t="str">
            <v>湖北省随州市随县厉山镇兴随小区翰林院</v>
          </cell>
          <cell r="AF208" t="str">
            <v>随县祥瑞档案服务公司</v>
          </cell>
          <cell r="AG208" t="str">
            <v>4</v>
          </cell>
          <cell r="AH208" t="str">
            <v>档案员证书</v>
          </cell>
          <cell r="AI208" t="str">
            <v>2010.9-2013.6   曾都区农经干校    高中
2013.7-2017.11  祥瑞档案有限公司  干事 
2017.11-2020.7  长江大学          会计专业</v>
          </cell>
          <cell r="AJ208" t="str">
            <v>彭军   父亲    务农
郭友平 母亲    务农
秦延   丈夫    务农</v>
          </cell>
          <cell r="AK208" t="str">
            <v>无</v>
          </cell>
          <cell r="AL208" t="str">
            <v>无</v>
          </cell>
          <cell r="AM208" t="str">
            <v>湖北省随州市</v>
          </cell>
          <cell r="AN208" t="str">
            <v>雇员制书记员岗1</v>
          </cell>
          <cell r="AO208">
            <v>340201</v>
          </cell>
          <cell r="AP208" t="str">
            <v>大类</v>
          </cell>
          <cell r="AQ208" t="str">
            <v>雇员制检察辅助人员</v>
          </cell>
          <cell r="AR208" t="str">
            <v>5</v>
          </cell>
          <cell r="AS208" t="str">
            <v>1</v>
          </cell>
          <cell r="AT208" t="str">
            <v>14204001</v>
          </cell>
          <cell r="AU208" t="str">
            <v>14204001002</v>
          </cell>
          <cell r="AV208" t="str">
            <v>随州市人民检察院</v>
          </cell>
          <cell r="AW208" t="str">
            <v>随县人民检察院</v>
          </cell>
          <cell r="AX208">
            <v>43</v>
          </cell>
          <cell r="AY208" t="b">
            <v>0</v>
          </cell>
          <cell r="AZ208" t="b">
            <v>0</v>
          </cell>
          <cell r="BA208" t="b">
            <v>0</v>
          </cell>
          <cell r="BB208">
            <v>13.6</v>
          </cell>
        </row>
        <row r="209">
          <cell r="C209" t="str">
            <v>梁安晟</v>
          </cell>
          <cell r="D209" t="str">
            <v>421302199306075179</v>
          </cell>
          <cell r="E209" t="str">
            <v>14204001002</v>
          </cell>
          <cell r="F209" t="str">
            <v>随县人民检察院</v>
          </cell>
          <cell r="G209" t="str">
            <v>114204010101</v>
          </cell>
          <cell r="H209">
            <v>-1</v>
          </cell>
          <cell r="I209" t="str">
            <v>14204</v>
          </cell>
          <cell r="J209" t="str">
            <v>湖北省随州市</v>
          </cell>
          <cell r="K209" t="str">
            <v>14204</v>
          </cell>
          <cell r="L209" t="str">
            <v>142</v>
          </cell>
          <cell r="M209" t="str">
            <v>14204</v>
          </cell>
          <cell r="N209" t="str">
            <v>27</v>
          </cell>
          <cell r="O209" t="str">
            <v>男</v>
          </cell>
          <cell r="P209" t="str">
            <v>1993-06-07</v>
          </cell>
          <cell r="Q209" t="str">
            <v>湖北省随州市随县</v>
          </cell>
          <cell r="R209" t="str">
            <v>汉族</v>
          </cell>
          <cell r="S209" t="str">
            <v>群众</v>
          </cell>
          <cell r="T209" t="str">
            <v>大学专科</v>
          </cell>
          <cell r="U209" t="str">
            <v>无</v>
          </cell>
          <cell r="V209" t="str">
            <v>全日制</v>
          </cell>
          <cell r="W209" t="str">
            <v>2015-07-01</v>
          </cell>
          <cell r="X209" t="str">
            <v>湖北生态工程职业技术学院</v>
          </cell>
          <cell r="Y209" t="str">
            <v>138011201506002499</v>
          </cell>
          <cell r="Z209" t="str">
            <v>建筑工程技术</v>
          </cell>
          <cell r="AA209" t="str">
            <v>湖北省随县万和镇走马岭村四组</v>
          </cell>
          <cell r="AB209" t="str">
            <v>2017-04-03</v>
          </cell>
          <cell r="AC209" t="str">
            <v>否</v>
          </cell>
          <cell r="AD209" t="str">
            <v/>
          </cell>
          <cell r="AE209" t="str">
            <v>湖北省随县万和镇万和派出所</v>
          </cell>
          <cell r="AF209" t="str">
            <v>随县公安局万和派出所</v>
          </cell>
          <cell r="AG209" t="str">
            <v>三年</v>
          </cell>
          <cell r="AH209" t="str">
            <v>无</v>
          </cell>
          <cell r="AI209" t="str">
            <v>2009.09--2012.06就读随州市曾都二中
2012.09--2015.07就读湖北生态工程职业技术学院
2015.08--2017.03待业
2017.04--2020.07在随县公安局万和派出所工作</v>
          </cell>
          <cell r="AJ209" t="str">
            <v>父亲梁海成，随县万和镇人民政府职工
母亲韩宝莲，无业
妻子杨柳，务工</v>
          </cell>
          <cell r="AK209" t="str">
            <v>无</v>
          </cell>
          <cell r="AL209" t="str">
            <v/>
          </cell>
          <cell r="AM209" t="str">
            <v>湖北省随州市</v>
          </cell>
          <cell r="AN209" t="str">
            <v>雇员制书记员岗1</v>
          </cell>
          <cell r="AO209">
            <v>340201</v>
          </cell>
          <cell r="AP209" t="str">
            <v>大类</v>
          </cell>
          <cell r="AQ209" t="str">
            <v>雇员制检察辅助人员</v>
          </cell>
          <cell r="AR209" t="str">
            <v>5</v>
          </cell>
          <cell r="AS209" t="str">
            <v>1</v>
          </cell>
          <cell r="AT209" t="str">
            <v>14204001</v>
          </cell>
          <cell r="AU209" t="str">
            <v>14204001002</v>
          </cell>
          <cell r="AV209" t="str">
            <v>随州市人民检察院</v>
          </cell>
          <cell r="AW209" t="str">
            <v>随县人民检察院</v>
          </cell>
          <cell r="AX209">
            <v>0</v>
          </cell>
          <cell r="AY209" t="b">
            <v>0</v>
          </cell>
          <cell r="AZ209" t="b">
            <v>0</v>
          </cell>
          <cell r="BA209" t="b">
            <v>0</v>
          </cell>
          <cell r="BB209">
            <v>-0.4</v>
          </cell>
        </row>
        <row r="210">
          <cell r="C210" t="str">
            <v>张宗伍</v>
          </cell>
          <cell r="D210" t="str">
            <v>429001198611302825</v>
          </cell>
          <cell r="E210" t="str">
            <v>14204001002</v>
          </cell>
          <cell r="F210" t="str">
            <v>随县人民检察院</v>
          </cell>
          <cell r="G210" t="str">
            <v>114204010117</v>
          </cell>
          <cell r="H210">
            <v>-1</v>
          </cell>
          <cell r="I210" t="str">
            <v>14204</v>
          </cell>
          <cell r="J210" t="str">
            <v>湖北省随州市</v>
          </cell>
          <cell r="K210" t="str">
            <v>14204</v>
          </cell>
          <cell r="L210" t="str">
            <v>142</v>
          </cell>
          <cell r="M210" t="str">
            <v>14204</v>
          </cell>
          <cell r="N210" t="str">
            <v>33</v>
          </cell>
          <cell r="O210" t="str">
            <v>女</v>
          </cell>
          <cell r="P210" t="str">
            <v>1986-11-30</v>
          </cell>
          <cell r="Q210" t="str">
            <v>湖北随县</v>
          </cell>
          <cell r="R210" t="str">
            <v>汉族</v>
          </cell>
          <cell r="S210" t="str">
            <v>群众</v>
          </cell>
          <cell r="T210" t="str">
            <v>大学专科</v>
          </cell>
          <cell r="U210" t="str">
            <v>无</v>
          </cell>
          <cell r="V210" t="str">
            <v>全日制</v>
          </cell>
          <cell r="W210" t="str">
            <v>2008-07-10</v>
          </cell>
          <cell r="X210" t="str">
            <v>江西城市职业学院</v>
          </cell>
          <cell r="Y210" t="str">
            <v>129381200806005760</v>
          </cell>
          <cell r="Z210" t="str">
            <v>电子商务</v>
          </cell>
          <cell r="AA210" t="str">
            <v>湖北随县</v>
          </cell>
          <cell r="AB210" t="str">
            <v/>
          </cell>
          <cell r="AC210" t="str">
            <v>否</v>
          </cell>
          <cell r="AD210" t="str">
            <v/>
          </cell>
          <cell r="AE210" t="str">
            <v>随州市随县尚市镇中心小学</v>
          </cell>
          <cell r="AF210" t="str">
            <v>文峰学校</v>
          </cell>
          <cell r="AG210" t="str">
            <v>11</v>
          </cell>
          <cell r="AH210" t="str">
            <v>无</v>
          </cell>
          <cell r="AI210" t="str">
            <v>2002.9--2005.7曾都私立高中
2005.9--2008.7江西城市职业学院
2009.1--2013.2酒店会计
2015.9--2016.9益智围棋培训中心老师
2016.9--至今    文峰学校代课老师</v>
          </cell>
          <cell r="AJ210" t="str">
            <v>爸爸：邱道友  退休老师
妈妈：张传华   务农
丈夫：邱立魁   单位：中国人民人寿保险随州中心支公司
儿子：邱羿然  学生
女儿：邱子宁  学生</v>
          </cell>
          <cell r="AK210" t="str">
            <v>无</v>
          </cell>
          <cell r="AL210" t="str">
            <v/>
          </cell>
          <cell r="AM210" t="str">
            <v>湖北省随州市</v>
          </cell>
          <cell r="AN210" t="str">
            <v>雇员制书记员岗1</v>
          </cell>
          <cell r="AO210">
            <v>340201</v>
          </cell>
          <cell r="AP210" t="str">
            <v>大类</v>
          </cell>
          <cell r="AQ210" t="str">
            <v>雇员制检察辅助人员</v>
          </cell>
          <cell r="AR210" t="str">
            <v>5</v>
          </cell>
          <cell r="AS210" t="str">
            <v>1</v>
          </cell>
          <cell r="AT210" t="str">
            <v>14204001</v>
          </cell>
          <cell r="AU210" t="str">
            <v>14204001002</v>
          </cell>
          <cell r="AV210" t="str">
            <v>随州市人民检察院</v>
          </cell>
          <cell r="AW210" t="str">
            <v>随县人民检察院</v>
          </cell>
          <cell r="AX210">
            <v>0</v>
          </cell>
          <cell r="AY210" t="b">
            <v>0</v>
          </cell>
          <cell r="AZ210" t="b">
            <v>0</v>
          </cell>
          <cell r="BA210" t="b">
            <v>0</v>
          </cell>
          <cell r="BB210">
            <v>-0.4</v>
          </cell>
        </row>
        <row r="211">
          <cell r="C211" t="str">
            <v>侯润男</v>
          </cell>
          <cell r="D211" t="str">
            <v>411321199102123236</v>
          </cell>
          <cell r="E211" t="str">
            <v>14204001002</v>
          </cell>
          <cell r="F211" t="str">
            <v>随县人民检察院</v>
          </cell>
          <cell r="G211" t="str">
            <v>114204010224</v>
          </cell>
          <cell r="H211">
            <v>-1</v>
          </cell>
          <cell r="I211" t="str">
            <v>14204</v>
          </cell>
          <cell r="J211" t="str">
            <v>湖北省随州市</v>
          </cell>
          <cell r="K211" t="str">
            <v>14204</v>
          </cell>
          <cell r="L211" t="str">
            <v>142</v>
          </cell>
          <cell r="M211" t="str">
            <v>14204</v>
          </cell>
          <cell r="N211" t="str">
            <v>29</v>
          </cell>
          <cell r="O211" t="str">
            <v>男</v>
          </cell>
          <cell r="P211" t="str">
            <v>1991-02-12</v>
          </cell>
          <cell r="Q211" t="str">
            <v>河南省桐柏县</v>
          </cell>
          <cell r="R211" t="str">
            <v>汉族</v>
          </cell>
          <cell r="S211" t="str">
            <v>中共党员(预备党员)</v>
          </cell>
          <cell r="T211" t="str">
            <v>大学专科</v>
          </cell>
          <cell r="U211" t="str">
            <v>无</v>
          </cell>
          <cell r="V211" t="str">
            <v>全日制</v>
          </cell>
          <cell r="W211" t="str">
            <v>2013-07-01</v>
          </cell>
          <cell r="X211" t="str">
            <v>河南检察职业学院</v>
          </cell>
          <cell r="Y211" t="str">
            <v>134991201306601368</v>
          </cell>
          <cell r="Z211" t="str">
            <v>书记官</v>
          </cell>
          <cell r="AA211" t="str">
            <v>河南省桐柏县</v>
          </cell>
          <cell r="AB211" t="str">
            <v>2014-02-17</v>
          </cell>
          <cell r="AC211" t="str">
            <v>否</v>
          </cell>
          <cell r="AD211" t="str">
            <v/>
          </cell>
          <cell r="AE211" t="str">
            <v>河南省南阳市桐柏县吴城镇商宛街76号</v>
          </cell>
          <cell r="AF211" t="str">
            <v>桐柏县人民政府政府办</v>
          </cell>
          <cell r="AG211" t="str">
            <v>2</v>
          </cell>
          <cell r="AH211" t="str">
            <v>无</v>
          </cell>
          <cell r="AI211" t="str">
            <v>1、 2007年9月-2010年7月在河南省桐柏县第一高级中学就读。
2、 2010年9月-2013年7月在河南省检察职业学院就读大学，同时，进行郑州大学本科学历学习，在2013年12月已拿到毕业证书。
3、2014年1月-2018年10月，在桐柏县检察院当司机，2018年11月至今在桐柏县政府办公益岗。</v>
          </cell>
          <cell r="AJ211" t="str">
            <v>父亲：侯建  桐柏县粮食局下岗职工
母亲：魏芝  在家务农</v>
          </cell>
          <cell r="AK211" t="str">
            <v>无</v>
          </cell>
          <cell r="AL211" t="str">
            <v/>
          </cell>
          <cell r="AM211" t="str">
            <v>湖北省随州市</v>
          </cell>
          <cell r="AN211" t="str">
            <v>雇员制书记员岗1</v>
          </cell>
          <cell r="AO211">
            <v>340201</v>
          </cell>
          <cell r="AP211" t="str">
            <v>大类</v>
          </cell>
          <cell r="AQ211" t="str">
            <v>雇员制检察辅助人员</v>
          </cell>
          <cell r="AR211" t="str">
            <v>5</v>
          </cell>
          <cell r="AS211" t="str">
            <v>1</v>
          </cell>
          <cell r="AT211" t="str">
            <v>14204001</v>
          </cell>
          <cell r="AU211" t="str">
            <v>14204001002</v>
          </cell>
          <cell r="AV211" t="str">
            <v>随州市人民检察院</v>
          </cell>
          <cell r="AW211" t="str">
            <v>随县人民检察院</v>
          </cell>
          <cell r="AX211">
            <v>0</v>
          </cell>
          <cell r="AY211" t="b">
            <v>0</v>
          </cell>
          <cell r="AZ211" t="b">
            <v>0</v>
          </cell>
          <cell r="BA211" t="b">
            <v>0</v>
          </cell>
          <cell r="BB211">
            <v>-0.4</v>
          </cell>
        </row>
        <row r="212">
          <cell r="C212" t="str">
            <v>常琳梓</v>
          </cell>
          <cell r="D212" t="str">
            <v>421302199910057321</v>
          </cell>
          <cell r="E212" t="str">
            <v>14204001002</v>
          </cell>
          <cell r="F212" t="str">
            <v>随县人民检察院</v>
          </cell>
          <cell r="G212" t="str">
            <v>114204010603</v>
          </cell>
          <cell r="H212">
            <v>-1</v>
          </cell>
          <cell r="I212" t="str">
            <v>14204</v>
          </cell>
          <cell r="J212" t="str">
            <v>湖北省随州市</v>
          </cell>
          <cell r="K212" t="str">
            <v>14204</v>
          </cell>
          <cell r="L212" t="str">
            <v>142</v>
          </cell>
          <cell r="M212" t="str">
            <v>14204</v>
          </cell>
          <cell r="N212" t="str">
            <v>20</v>
          </cell>
          <cell r="O212" t="str">
            <v>女</v>
          </cell>
          <cell r="P212" t="str">
            <v>1999-10-05</v>
          </cell>
          <cell r="Q212" t="str">
            <v>湖北省随县长岗镇香柏路1号</v>
          </cell>
          <cell r="R212" t="str">
            <v>汉族</v>
          </cell>
          <cell r="S212" t="str">
            <v>共青团员</v>
          </cell>
          <cell r="T212" t="str">
            <v>大学专科</v>
          </cell>
          <cell r="U212" t="str">
            <v>无</v>
          </cell>
          <cell r="V212" t="str">
            <v>全日制</v>
          </cell>
          <cell r="W212" t="str">
            <v>2020-06-15</v>
          </cell>
          <cell r="X212" t="str">
            <v>湖北生态工程职业技术学院</v>
          </cell>
          <cell r="Y212" t="str">
            <v>无</v>
          </cell>
          <cell r="Z212" t="str">
            <v>数字媒体艺术设计</v>
          </cell>
          <cell r="AA212" t="str">
            <v>湖北省随县长岗镇香柏路1号</v>
          </cell>
          <cell r="AB212" t="str">
            <v/>
          </cell>
          <cell r="AC212" t="str">
            <v>否</v>
          </cell>
          <cell r="AD212" t="str">
            <v/>
          </cell>
          <cell r="AE212" t="str">
            <v>湖北省随州市随县常乐园</v>
          </cell>
          <cell r="AF212" t="str">
            <v>无</v>
          </cell>
          <cell r="AG212" t="str">
            <v>无</v>
          </cell>
          <cell r="AH212" t="str">
            <v>无</v>
          </cell>
          <cell r="AI212" t="str">
            <v>2014.09-2017.06 随州第二中学
2017.09-2020.06 湖北生态工程职业技术学院</v>
          </cell>
          <cell r="AJ212" t="str">
            <v>常林    父亲 长岗供电所
胡安云  母亲  长岗医院</v>
          </cell>
          <cell r="AK212" t="str">
            <v>无</v>
          </cell>
          <cell r="AL212" t="str">
            <v>无</v>
          </cell>
          <cell r="AM212" t="str">
            <v>湖北省随州市</v>
          </cell>
          <cell r="AN212" t="str">
            <v>雇员制书记员岗1</v>
          </cell>
          <cell r="AO212">
            <v>340201</v>
          </cell>
          <cell r="AP212" t="str">
            <v>大类</v>
          </cell>
          <cell r="AQ212" t="str">
            <v>雇员制检察辅助人员</v>
          </cell>
          <cell r="AR212" t="str">
            <v>5</v>
          </cell>
          <cell r="AS212" t="str">
            <v>1</v>
          </cell>
          <cell r="AT212" t="str">
            <v>14204001</v>
          </cell>
          <cell r="AU212" t="str">
            <v>14204001002</v>
          </cell>
          <cell r="AV212" t="str">
            <v>随州市人民检察院</v>
          </cell>
          <cell r="AW212" t="str">
            <v>随县人民检察院</v>
          </cell>
          <cell r="AX212">
            <v>0</v>
          </cell>
          <cell r="AY212" t="b">
            <v>0</v>
          </cell>
          <cell r="AZ212" t="b">
            <v>0</v>
          </cell>
          <cell r="BA212" t="b">
            <v>0</v>
          </cell>
          <cell r="BB212">
            <v>-0.4</v>
          </cell>
        </row>
        <row r="213">
          <cell r="C213" t="str">
            <v>何小逢</v>
          </cell>
          <cell r="D213" t="str">
            <v>421302199310282322</v>
          </cell>
          <cell r="E213" t="str">
            <v>14204001002</v>
          </cell>
          <cell r="F213" t="str">
            <v>随县人民检察院</v>
          </cell>
          <cell r="G213" t="str">
            <v>114204010610</v>
          </cell>
          <cell r="H213">
            <v>-1</v>
          </cell>
          <cell r="I213" t="str">
            <v>14204</v>
          </cell>
          <cell r="J213" t="str">
            <v>湖北省随州市</v>
          </cell>
          <cell r="K213" t="str">
            <v>14204</v>
          </cell>
          <cell r="L213" t="str">
            <v>142</v>
          </cell>
          <cell r="M213" t="str">
            <v>14204</v>
          </cell>
          <cell r="N213" t="str">
            <v>26</v>
          </cell>
          <cell r="O213" t="str">
            <v>女</v>
          </cell>
          <cell r="P213" t="str">
            <v>1993-10-28</v>
          </cell>
          <cell r="Q213" t="str">
            <v>湖北</v>
          </cell>
          <cell r="R213" t="str">
            <v>汉族</v>
          </cell>
          <cell r="S213" t="str">
            <v>共青团员</v>
          </cell>
          <cell r="T213" t="str">
            <v>大学专科</v>
          </cell>
          <cell r="U213" t="str">
            <v>无</v>
          </cell>
          <cell r="V213" t="str">
            <v>全日制</v>
          </cell>
          <cell r="W213" t="str">
            <v>2015-06-30</v>
          </cell>
          <cell r="X213" t="str">
            <v>湖北财税职业学院</v>
          </cell>
          <cell r="Y213" t="str">
            <v>137981201506961954</v>
          </cell>
          <cell r="Z213" t="str">
            <v>酒店管理</v>
          </cell>
          <cell r="AA213" t="str">
            <v>湖北省随州市随县</v>
          </cell>
          <cell r="AB213" t="str">
            <v>2015-03-04</v>
          </cell>
          <cell r="AC213" t="str">
            <v>否</v>
          </cell>
          <cell r="AD213" t="str">
            <v/>
          </cell>
          <cell r="AE213" t="str">
            <v>湖北省随州市随县厉山镇星河铭居</v>
          </cell>
          <cell r="AF213" t="str">
            <v>无</v>
          </cell>
          <cell r="AG213" t="str">
            <v>五年</v>
          </cell>
          <cell r="AH213" t="str">
            <v>无</v>
          </cell>
          <cell r="AI213" t="str">
            <v>2009年9月至2012年6月   曾都二中   高中
2012年9月至2015年6月   湖北财税职业学院  专科 
2015年6月至2016年11月 湖北泰晶电子科技股份有限公司  人事专员
2016年11月至2018年4月 湖北三友智慧农业有限公司  行政人事
2018年4月至今  待业</v>
          </cell>
          <cell r="AJ213" t="str">
            <v>父亲  何宗明   随县厉山供电所
母亲  王小玲   随县华盛针织厂
配偶  周 鹏    东莞市众耀自动化设备有限公司
女儿  周伊一</v>
          </cell>
          <cell r="AK213" t="str">
            <v>无</v>
          </cell>
          <cell r="AL213" t="str">
            <v>无</v>
          </cell>
          <cell r="AM213" t="str">
            <v>湖北省随州市</v>
          </cell>
          <cell r="AN213" t="str">
            <v>雇员制书记员岗1</v>
          </cell>
          <cell r="AO213">
            <v>340201</v>
          </cell>
          <cell r="AP213" t="str">
            <v>大类</v>
          </cell>
          <cell r="AQ213" t="str">
            <v>雇员制检察辅助人员</v>
          </cell>
          <cell r="AR213" t="str">
            <v>5</v>
          </cell>
          <cell r="AS213" t="str">
            <v>1</v>
          </cell>
          <cell r="AT213" t="str">
            <v>14204001</v>
          </cell>
          <cell r="AU213" t="str">
            <v>14204001002</v>
          </cell>
          <cell r="AV213" t="str">
            <v>随州市人民检察院</v>
          </cell>
          <cell r="AW213" t="str">
            <v>随县人民检察院</v>
          </cell>
          <cell r="AX213">
            <v>0</v>
          </cell>
          <cell r="AY213" t="b">
            <v>0</v>
          </cell>
          <cell r="AZ213" t="b">
            <v>0</v>
          </cell>
          <cell r="BA213" t="b">
            <v>0</v>
          </cell>
          <cell r="BB213">
            <v>-0.4</v>
          </cell>
        </row>
        <row r="214">
          <cell r="C214" t="str">
            <v>李昌</v>
          </cell>
          <cell r="D214" t="str">
            <v>429001198409166938</v>
          </cell>
          <cell r="E214" t="str">
            <v>14204001002</v>
          </cell>
          <cell r="F214" t="str">
            <v>随县人民检察院</v>
          </cell>
          <cell r="G214" t="str">
            <v>114204010707</v>
          </cell>
          <cell r="H214">
            <v>-1</v>
          </cell>
          <cell r="I214" t="str">
            <v>14204</v>
          </cell>
          <cell r="J214" t="str">
            <v>湖北省随州市</v>
          </cell>
          <cell r="K214" t="str">
            <v>14204</v>
          </cell>
          <cell r="L214" t="str">
            <v>142</v>
          </cell>
          <cell r="M214" t="str">
            <v>14204</v>
          </cell>
          <cell r="N214" t="str">
            <v>35</v>
          </cell>
          <cell r="O214" t="str">
            <v>男</v>
          </cell>
          <cell r="P214" t="str">
            <v>1984-09-16</v>
          </cell>
          <cell r="Q214" t="str">
            <v>湖北随县</v>
          </cell>
          <cell r="R214" t="str">
            <v>汉族</v>
          </cell>
          <cell r="S214" t="str">
            <v>群众</v>
          </cell>
          <cell r="T214" t="str">
            <v>大学专科</v>
          </cell>
          <cell r="U214" t="str">
            <v>无</v>
          </cell>
          <cell r="V214" t="str">
            <v>全日制</v>
          </cell>
          <cell r="W214" t="str">
            <v>2006-07-01</v>
          </cell>
          <cell r="X214" t="str">
            <v>武汉生物工程学院</v>
          </cell>
          <cell r="Y214" t="str">
            <v>123621200606002325</v>
          </cell>
          <cell r="Z214" t="str">
            <v>生物工程</v>
          </cell>
          <cell r="AA214" t="str">
            <v>随县洪山镇朱集村</v>
          </cell>
          <cell r="AB214" t="str">
            <v>2006-07-20</v>
          </cell>
          <cell r="AC214" t="str">
            <v>否</v>
          </cell>
          <cell r="AD214" t="str">
            <v/>
          </cell>
          <cell r="AE214" t="str">
            <v>随县洪山镇烧烤街</v>
          </cell>
          <cell r="AF214" t="str">
            <v>大洪山西收费站</v>
          </cell>
          <cell r="AG214" t="str">
            <v>2017至今</v>
          </cell>
          <cell r="AH214" t="str">
            <v>教师资格证
厨师证</v>
          </cell>
          <cell r="AI214" t="str">
            <v>2000.9-2003.7  随县二中
2003.9-2006.7  武汉生物工程学院
2006.7-2008.3  中轻物产绍兴化工有限公司 操作工
2008.9-2012.7  台州路桥新民学校 教师
2012.8-2014.2  待业
2014.3-2017.6  西游记公园 厨师
2017.7至今     大洪山西收费站 厨师</v>
          </cell>
          <cell r="AJ214" t="str">
            <v>父亲 已故
母亲 晏登秀 农民
妻子 周春艳 洪山一中 教师
大女 李鸿州
小女 李佳鑫</v>
          </cell>
          <cell r="AK214" t="str">
            <v>无</v>
          </cell>
          <cell r="AL214" t="str">
            <v>无</v>
          </cell>
          <cell r="AM214" t="str">
            <v>湖北省随州市</v>
          </cell>
          <cell r="AN214" t="str">
            <v>雇员制书记员岗1</v>
          </cell>
          <cell r="AO214">
            <v>340201</v>
          </cell>
          <cell r="AP214" t="str">
            <v>大类</v>
          </cell>
          <cell r="AQ214" t="str">
            <v>雇员制检察辅助人员</v>
          </cell>
          <cell r="AR214" t="str">
            <v>5</v>
          </cell>
          <cell r="AS214" t="str">
            <v>1</v>
          </cell>
          <cell r="AT214" t="str">
            <v>14204001</v>
          </cell>
          <cell r="AU214" t="str">
            <v>14204001002</v>
          </cell>
          <cell r="AV214" t="str">
            <v>随州市人民检察院</v>
          </cell>
          <cell r="AW214" t="str">
            <v>随县人民检察院</v>
          </cell>
          <cell r="AX214">
            <v>0</v>
          </cell>
          <cell r="AY214" t="b">
            <v>0</v>
          </cell>
          <cell r="AZ214" t="b">
            <v>0</v>
          </cell>
          <cell r="BA214" t="b">
            <v>0</v>
          </cell>
          <cell r="BB214">
            <v>-0.4</v>
          </cell>
        </row>
        <row r="215">
          <cell r="C215" t="str">
            <v>秦乐乐</v>
          </cell>
          <cell r="D215" t="str">
            <v>429001199812034622</v>
          </cell>
          <cell r="E215" t="str">
            <v>14204001002</v>
          </cell>
          <cell r="F215" t="str">
            <v>随县人民检察院</v>
          </cell>
          <cell r="G215" t="str">
            <v>114204010825</v>
          </cell>
          <cell r="H215">
            <v>-1</v>
          </cell>
          <cell r="I215" t="str">
            <v>14204</v>
          </cell>
          <cell r="J215" t="str">
            <v>湖北省随州市</v>
          </cell>
          <cell r="K215" t="str">
            <v>14204</v>
          </cell>
          <cell r="L215" t="str">
            <v>142</v>
          </cell>
          <cell r="M215" t="str">
            <v>14204</v>
          </cell>
          <cell r="N215" t="str">
            <v>21</v>
          </cell>
          <cell r="O215" t="str">
            <v>女</v>
          </cell>
          <cell r="P215" t="str">
            <v>1998-12-03</v>
          </cell>
          <cell r="Q215" t="str">
            <v>湖北随州</v>
          </cell>
          <cell r="R215" t="str">
            <v>汉族</v>
          </cell>
          <cell r="S215" t="str">
            <v>共青团员</v>
          </cell>
          <cell r="T215" t="str">
            <v>大学本科</v>
          </cell>
          <cell r="U215" t="str">
            <v>学士</v>
          </cell>
          <cell r="V215" t="str">
            <v>全日制</v>
          </cell>
          <cell r="W215" t="str">
            <v>2020-06-30</v>
          </cell>
          <cell r="X215" t="str">
            <v>湖北民族大学科技学院</v>
          </cell>
          <cell r="Y215" t="str">
            <v>132501202005905450</v>
          </cell>
          <cell r="Z215" t="str">
            <v>汉语言文学</v>
          </cell>
          <cell r="AA215" t="str">
            <v>湖北随州</v>
          </cell>
          <cell r="AB215" t="str">
            <v>2019-09-01</v>
          </cell>
          <cell r="AC215" t="str">
            <v>否</v>
          </cell>
          <cell r="AD215" t="str">
            <v/>
          </cell>
          <cell r="AE215" t="str">
            <v>湖北省随州市随县草店镇王子城村二组</v>
          </cell>
          <cell r="AF215" t="str">
            <v>无</v>
          </cell>
          <cell r="AG215" t="str">
            <v>无</v>
          </cell>
          <cell r="AH215" t="str">
            <v>高中语文教师资格证
英语四级证
普通话二甲证</v>
          </cell>
          <cell r="AI215" t="str">
            <v>2013-2016 高中学习 曾都二中
2016-2020 大学学习 湖北民族大学科技学院</v>
          </cell>
          <cell r="AJ215" t="str">
            <v>秦安春 父亲  务工
黄国玲 母亲  教师
秦乐圆 妹妹  学生</v>
          </cell>
          <cell r="AK215" t="str">
            <v>无</v>
          </cell>
          <cell r="AL215" t="str">
            <v>无</v>
          </cell>
          <cell r="AM215" t="str">
            <v>湖北省随州市</v>
          </cell>
          <cell r="AN215" t="str">
            <v>雇员制书记员岗1</v>
          </cell>
          <cell r="AO215">
            <v>340201</v>
          </cell>
          <cell r="AP215" t="str">
            <v>大类</v>
          </cell>
          <cell r="AQ215" t="str">
            <v>雇员制检察辅助人员</v>
          </cell>
          <cell r="AR215" t="str">
            <v>5</v>
          </cell>
          <cell r="AS215" t="str">
            <v>1</v>
          </cell>
          <cell r="AT215" t="str">
            <v>14204001</v>
          </cell>
          <cell r="AU215" t="str">
            <v>14204001002</v>
          </cell>
          <cell r="AV215" t="str">
            <v>随州市人民检察院</v>
          </cell>
          <cell r="AW215" t="str">
            <v>随县人民检察院</v>
          </cell>
          <cell r="AX215">
            <v>0</v>
          </cell>
          <cell r="AY215" t="b">
            <v>0</v>
          </cell>
          <cell r="AZ215" t="b">
            <v>0</v>
          </cell>
          <cell r="BA215" t="b">
            <v>0</v>
          </cell>
          <cell r="BB215">
            <v>-0.4</v>
          </cell>
        </row>
        <row r="216">
          <cell r="C216" t="str">
            <v>张冉</v>
          </cell>
          <cell r="D216" t="str">
            <v>420683199410057820</v>
          </cell>
          <cell r="E216" t="str">
            <v>14204001002</v>
          </cell>
          <cell r="F216" t="str">
            <v>随县人民检察院</v>
          </cell>
          <cell r="G216" t="str">
            <v>114204010924</v>
          </cell>
          <cell r="H216">
            <v>-1</v>
          </cell>
          <cell r="I216" t="str">
            <v>14204</v>
          </cell>
          <cell r="J216" t="str">
            <v>湖北省随州市</v>
          </cell>
          <cell r="K216" t="str">
            <v>14204</v>
          </cell>
          <cell r="L216" t="str">
            <v>142</v>
          </cell>
          <cell r="M216" t="str">
            <v>14204</v>
          </cell>
          <cell r="N216" t="str">
            <v>25</v>
          </cell>
          <cell r="O216" t="str">
            <v>女</v>
          </cell>
          <cell r="P216" t="str">
            <v>1994-10-05</v>
          </cell>
          <cell r="Q216" t="str">
            <v>湖北省枣阳市</v>
          </cell>
          <cell r="R216" t="str">
            <v>汉族</v>
          </cell>
          <cell r="S216" t="str">
            <v>中共党员(预备党员)</v>
          </cell>
          <cell r="T216" t="str">
            <v>大学专科</v>
          </cell>
          <cell r="U216" t="str">
            <v>无</v>
          </cell>
          <cell r="V216" t="str">
            <v>全日制</v>
          </cell>
          <cell r="W216" t="str">
            <v>2015-07-17</v>
          </cell>
          <cell r="X216" t="str">
            <v>湖北财税职业学院</v>
          </cell>
          <cell r="Y216" t="str">
            <v>137981201506637491</v>
          </cell>
          <cell r="Z216" t="str">
            <v>资产评估与管理</v>
          </cell>
          <cell r="AA216" t="str">
            <v>湖北省枣阳市</v>
          </cell>
          <cell r="AB216" t="str">
            <v>2015-09-17</v>
          </cell>
          <cell r="AC216" t="str">
            <v>否</v>
          </cell>
          <cell r="AD216" t="str">
            <v/>
          </cell>
          <cell r="AE216" t="str">
            <v>湖北省随州市曾都区唐县镇肖畈三组</v>
          </cell>
          <cell r="AF216" t="str">
            <v>无</v>
          </cell>
          <cell r="AG216" t="str">
            <v>4</v>
          </cell>
          <cell r="AH216" t="str">
            <v>无</v>
          </cell>
          <cell r="AI216" t="str">
            <v>学习经历：
2009年-2012年高中毕业于《枣阳市第七中学》2012年-2015年大专毕业于《湖北财税职业学院》
工作经历：
2012年-2015年每周末在（统一鲜橙多公司）做兼职，兼职工作是卖场销售；
2015年-2017年在（东莞市润德澳环保科技）任销售经理，主要售卖海水淡化装置；
2017年6月-2017年12月在（深圳一览股份有限公司）做招聘顾问，工作内容是：根据甲方提出的招聘需求完成招聘任务；
2018年4月-2019年5月在（深圳博仕集团）做人事专员，根据各部门提出的招聘需求</v>
          </cell>
          <cell r="AJ216" t="str">
            <v>父亲：张作光（二级残疾）
母亲：潘红云（工作：家政）
公公：万光华（务农）
婆婆：肖志敏（务农）
丈夫：万肖龙（工作单位：深圳市德菲实业有限责任公司）
女儿：万钰忆</v>
          </cell>
          <cell r="AK216" t="str">
            <v>无</v>
          </cell>
          <cell r="AL216" t="str">
            <v/>
          </cell>
          <cell r="AM216" t="str">
            <v>湖北省随州市</v>
          </cell>
          <cell r="AN216" t="str">
            <v>雇员制书记员岗1</v>
          </cell>
          <cell r="AO216">
            <v>340201</v>
          </cell>
          <cell r="AP216" t="str">
            <v>大类</v>
          </cell>
          <cell r="AQ216" t="str">
            <v>雇员制检察辅助人员</v>
          </cell>
          <cell r="AR216" t="str">
            <v>5</v>
          </cell>
          <cell r="AS216" t="str">
            <v>1</v>
          </cell>
          <cell r="AT216" t="str">
            <v>14204001</v>
          </cell>
          <cell r="AU216" t="str">
            <v>14204001002</v>
          </cell>
          <cell r="AV216" t="str">
            <v>随州市人民检察院</v>
          </cell>
          <cell r="AW216" t="str">
            <v>随县人民检察院</v>
          </cell>
          <cell r="AX216">
            <v>0</v>
          </cell>
          <cell r="AY216" t="b">
            <v>0</v>
          </cell>
          <cell r="AZ216" t="b">
            <v>0</v>
          </cell>
          <cell r="BA216" t="b">
            <v>0</v>
          </cell>
          <cell r="BB216">
            <v>-0.4</v>
          </cell>
        </row>
        <row r="217">
          <cell r="C217" t="str">
            <v>徐竞舸</v>
          </cell>
          <cell r="D217" t="str">
            <v>421302199803130423</v>
          </cell>
          <cell r="E217" t="str">
            <v>14204001002</v>
          </cell>
          <cell r="F217" t="str">
            <v>随县人民检察院</v>
          </cell>
          <cell r="G217" t="str">
            <v>114204011012</v>
          </cell>
          <cell r="H217">
            <v>-1</v>
          </cell>
          <cell r="I217" t="str">
            <v>14204</v>
          </cell>
          <cell r="J217" t="str">
            <v>湖北省随州市</v>
          </cell>
          <cell r="K217" t="str">
            <v>14204</v>
          </cell>
          <cell r="L217" t="str">
            <v>142</v>
          </cell>
          <cell r="M217" t="str">
            <v>14204</v>
          </cell>
          <cell r="N217" t="str">
            <v>22</v>
          </cell>
          <cell r="O217" t="str">
            <v>女</v>
          </cell>
          <cell r="P217" t="str">
            <v>1998-03-13</v>
          </cell>
          <cell r="Q217" t="str">
            <v>湖北随州</v>
          </cell>
          <cell r="R217" t="str">
            <v>汉族</v>
          </cell>
          <cell r="S217" t="str">
            <v>共青团员</v>
          </cell>
          <cell r="T217" t="str">
            <v>大学专科</v>
          </cell>
          <cell r="U217" t="str">
            <v>无</v>
          </cell>
          <cell r="V217" t="str">
            <v>全日制</v>
          </cell>
          <cell r="W217" t="str">
            <v>2018-06-30</v>
          </cell>
          <cell r="X217" t="str">
            <v>汉江师范</v>
          </cell>
          <cell r="Y217" t="str">
            <v>105181201806212832</v>
          </cell>
          <cell r="Z217" t="str">
            <v>学前教育</v>
          </cell>
          <cell r="AA217" t="str">
            <v>湖北随州</v>
          </cell>
          <cell r="AB217" t="str">
            <v>2018-07-01</v>
          </cell>
          <cell r="AC217" t="str">
            <v>否</v>
          </cell>
          <cell r="AD217" t="str">
            <v/>
          </cell>
          <cell r="AE217" t="str">
            <v>湖北武汉泰跃金河</v>
          </cell>
          <cell r="AF217" t="str">
            <v>武汉淘咖网络</v>
          </cell>
          <cell r="AG217" t="str">
            <v>2年</v>
          </cell>
          <cell r="AH217" t="str">
            <v>教师资格证（幼儿园）
教师资格证（小学语文）</v>
          </cell>
          <cell r="AI217" t="str">
            <v>2012年至2015年于随州汉东中学就读
2015年至2018年于十堰汉江师范就读
2018年7月十堰贝美国际早教中心担任配班老师
2018年9月十堰天麟幼儿园担任主班老师
2019年五月随州爱乐阅读担任语文老师
2020年6月武汉淘咖网络科技有限公司担任行政</v>
          </cell>
          <cell r="AJ217" t="str">
            <v>父亲：徐峰深圳打工
母亲：汪冬梅无工作</v>
          </cell>
          <cell r="AK217" t="str">
            <v>无</v>
          </cell>
          <cell r="AL217" t="str">
            <v>无</v>
          </cell>
          <cell r="AM217" t="str">
            <v>湖北省随州市</v>
          </cell>
          <cell r="AN217" t="str">
            <v>雇员制书记员岗1</v>
          </cell>
          <cell r="AO217">
            <v>340201</v>
          </cell>
          <cell r="AP217" t="str">
            <v>大类</v>
          </cell>
          <cell r="AQ217" t="str">
            <v>雇员制检察辅助人员</v>
          </cell>
          <cell r="AR217" t="str">
            <v>5</v>
          </cell>
          <cell r="AS217" t="str">
            <v>1</v>
          </cell>
          <cell r="AT217" t="str">
            <v>14204001</v>
          </cell>
          <cell r="AU217" t="str">
            <v>14204001002</v>
          </cell>
          <cell r="AV217" t="str">
            <v>随州市人民检察院</v>
          </cell>
          <cell r="AW217" t="str">
            <v>随县人民检察院</v>
          </cell>
          <cell r="AX217">
            <v>0</v>
          </cell>
          <cell r="AY217" t="b">
            <v>0</v>
          </cell>
          <cell r="AZ217" t="b">
            <v>0</v>
          </cell>
          <cell r="BA217" t="b">
            <v>0</v>
          </cell>
          <cell r="BB217">
            <v>-0.4</v>
          </cell>
        </row>
        <row r="218">
          <cell r="C218" t="str">
            <v>周芬</v>
          </cell>
          <cell r="D218" t="str">
            <v>429001198701162360</v>
          </cell>
          <cell r="E218" t="str">
            <v>14204001002</v>
          </cell>
          <cell r="F218" t="str">
            <v>随县人民检察院</v>
          </cell>
          <cell r="G218" t="str">
            <v>114204011020</v>
          </cell>
          <cell r="H218">
            <v>-1</v>
          </cell>
          <cell r="I218" t="str">
            <v>14204</v>
          </cell>
          <cell r="J218" t="str">
            <v>湖北省随州市</v>
          </cell>
          <cell r="K218" t="str">
            <v>14204</v>
          </cell>
          <cell r="L218" t="str">
            <v>142</v>
          </cell>
          <cell r="M218" t="str">
            <v>14204</v>
          </cell>
          <cell r="N218" t="str">
            <v>33</v>
          </cell>
          <cell r="O218" t="str">
            <v>女</v>
          </cell>
          <cell r="P218" t="str">
            <v>1987-01-16</v>
          </cell>
          <cell r="Q218" t="str">
            <v>湖北省随州市随县</v>
          </cell>
          <cell r="R218" t="str">
            <v>汉族</v>
          </cell>
          <cell r="S218" t="str">
            <v>共青团员</v>
          </cell>
          <cell r="T218" t="str">
            <v>大学专科</v>
          </cell>
          <cell r="U218" t="str">
            <v>无</v>
          </cell>
          <cell r="V218" t="str">
            <v>全日制</v>
          </cell>
          <cell r="W218" t="str">
            <v>2009-06-30</v>
          </cell>
          <cell r="X218" t="str">
            <v>咸宁学院</v>
          </cell>
          <cell r="Y218" t="str">
            <v>109271200906142516</v>
          </cell>
          <cell r="Z218" t="str">
            <v>市场营销</v>
          </cell>
          <cell r="AA218" t="str">
            <v>湖北省随州市随县</v>
          </cell>
          <cell r="AB218" t="str">
            <v/>
          </cell>
          <cell r="AC218" t="str">
            <v>否</v>
          </cell>
          <cell r="AD218" t="str">
            <v/>
          </cell>
          <cell r="AE218" t="str">
            <v>湖北省随州市随县兴随小区翰林苑一期10号楼2单元301</v>
          </cell>
          <cell r="AF218" t="str">
            <v>无</v>
          </cell>
          <cell r="AG218" t="str">
            <v>无</v>
          </cell>
          <cell r="AH218" t="str">
            <v>三级企业人力资源管理师；
大学英语四级。</v>
          </cell>
          <cell r="AI218" t="str">
            <v>2003年9月至2009年6月就读于烈山中学；
2006年9月至2009年6月就读于咸宁学院，在2008-2009年度，成绩优秀，表现突出，被评为咸宁学院三好学生。
2009年6月至今待业</v>
          </cell>
          <cell r="AJ218" t="str">
            <v>父亲：周宗安     职业：保安
母亲：涂加翠    
丈夫：于洪浩     职业：现役军人
长子：于晨昔      学生
次子：于晨楠</v>
          </cell>
          <cell r="AK218" t="str">
            <v>无</v>
          </cell>
          <cell r="AL218" t="str">
            <v/>
          </cell>
          <cell r="AM218" t="str">
            <v>湖北省随州市</v>
          </cell>
          <cell r="AN218" t="str">
            <v>雇员制书记员岗1</v>
          </cell>
          <cell r="AO218">
            <v>340201</v>
          </cell>
          <cell r="AP218" t="str">
            <v>大类</v>
          </cell>
          <cell r="AQ218" t="str">
            <v>雇员制检察辅助人员</v>
          </cell>
          <cell r="AR218" t="str">
            <v>5</v>
          </cell>
          <cell r="AS218" t="str">
            <v>1</v>
          </cell>
          <cell r="AT218" t="str">
            <v>14204001</v>
          </cell>
          <cell r="AU218" t="str">
            <v>14204001002</v>
          </cell>
          <cell r="AV218" t="str">
            <v>随州市人民检察院</v>
          </cell>
          <cell r="AW218" t="str">
            <v>随县人民检察院</v>
          </cell>
          <cell r="AX218">
            <v>0</v>
          </cell>
          <cell r="AY218" t="b">
            <v>0</v>
          </cell>
          <cell r="AZ218" t="b">
            <v>0</v>
          </cell>
          <cell r="BA218" t="b">
            <v>0</v>
          </cell>
          <cell r="BB218">
            <v>-0.4</v>
          </cell>
        </row>
        <row r="219">
          <cell r="C219" t="str">
            <v>张彦婷</v>
          </cell>
          <cell r="D219" t="str">
            <v>429001198910080425</v>
          </cell>
          <cell r="E219" t="str">
            <v>14204001002</v>
          </cell>
          <cell r="F219" t="str">
            <v>随县人民检察院</v>
          </cell>
          <cell r="G219" t="str">
            <v>114204011023</v>
          </cell>
          <cell r="H219">
            <v>-1</v>
          </cell>
          <cell r="I219" t="str">
            <v>14204</v>
          </cell>
          <cell r="J219" t="str">
            <v>湖北省随州市</v>
          </cell>
          <cell r="K219" t="str">
            <v>14204</v>
          </cell>
          <cell r="L219" t="str">
            <v>142</v>
          </cell>
          <cell r="M219" t="str">
            <v>14204</v>
          </cell>
          <cell r="N219" t="str">
            <v>30</v>
          </cell>
          <cell r="O219" t="str">
            <v>女</v>
          </cell>
          <cell r="P219" t="str">
            <v>1989-10-08</v>
          </cell>
          <cell r="Q219" t="str">
            <v>湖北随州</v>
          </cell>
          <cell r="R219" t="str">
            <v>汉族</v>
          </cell>
          <cell r="S219" t="str">
            <v>群众</v>
          </cell>
          <cell r="T219" t="str">
            <v>大学本科</v>
          </cell>
          <cell r="U219" t="str">
            <v>无</v>
          </cell>
          <cell r="V219" t="str">
            <v>全日制</v>
          </cell>
          <cell r="W219" t="str">
            <v>2013-06-30</v>
          </cell>
          <cell r="X219" t="str">
            <v>中南民族大学</v>
          </cell>
          <cell r="Y219" t="str">
            <v>65420154082009305</v>
          </cell>
          <cell r="Z219" t="str">
            <v>市场营销</v>
          </cell>
          <cell r="AA219" t="str">
            <v>湖北随州</v>
          </cell>
          <cell r="AB219" t="str">
            <v>2013-06-20</v>
          </cell>
          <cell r="AC219" t="str">
            <v>否</v>
          </cell>
          <cell r="AD219" t="str">
            <v/>
          </cell>
          <cell r="AE219" t="str">
            <v>随州市曾都区水岸国际二期3栋301</v>
          </cell>
          <cell r="AF219" t="str">
            <v>随州市公安局交警支队秩序大队</v>
          </cell>
          <cell r="AG219" t="str">
            <v>7</v>
          </cell>
          <cell r="AH219" t="str">
            <v/>
          </cell>
          <cell r="AI219" t="str">
            <v>2005.9-2008.6，曾都私立高中；
2008.9-2013.6，中南民族大学；
2013.6-至今，随州市公安局交警支队秩序大队。</v>
          </cell>
          <cell r="AJ219" t="str">
            <v>丈夫，简胜，个体</v>
          </cell>
          <cell r="AK219" t="str">
            <v>无</v>
          </cell>
          <cell r="AL219" t="str">
            <v/>
          </cell>
          <cell r="AM219" t="str">
            <v>湖北省随州市</v>
          </cell>
          <cell r="AN219" t="str">
            <v>雇员制书记员岗1</v>
          </cell>
          <cell r="AO219">
            <v>340201</v>
          </cell>
          <cell r="AP219" t="str">
            <v>大类</v>
          </cell>
          <cell r="AQ219" t="str">
            <v>雇员制检察辅助人员</v>
          </cell>
          <cell r="AR219" t="str">
            <v>5</v>
          </cell>
          <cell r="AS219" t="str">
            <v>1</v>
          </cell>
          <cell r="AT219" t="str">
            <v>14204001</v>
          </cell>
          <cell r="AU219" t="str">
            <v>14204001002</v>
          </cell>
          <cell r="AV219" t="str">
            <v>随州市人民检察院</v>
          </cell>
          <cell r="AW219" t="str">
            <v>随县人民检察院</v>
          </cell>
          <cell r="AX219">
            <v>0</v>
          </cell>
          <cell r="AY219" t="b">
            <v>0</v>
          </cell>
          <cell r="AZ219" t="b">
            <v>0</v>
          </cell>
          <cell r="BA219" t="b">
            <v>0</v>
          </cell>
          <cell r="BB219">
            <v>-0.4</v>
          </cell>
        </row>
        <row r="220">
          <cell r="C220" t="str">
            <v>郑天才</v>
          </cell>
          <cell r="D220" t="str">
            <v>411321199207150054</v>
          </cell>
          <cell r="E220" t="str">
            <v>14204001002</v>
          </cell>
          <cell r="F220" t="str">
            <v>随县人民检察院</v>
          </cell>
          <cell r="G220" t="str">
            <v>114204011106</v>
          </cell>
          <cell r="H220">
            <v>-1</v>
          </cell>
          <cell r="I220" t="str">
            <v>14204</v>
          </cell>
          <cell r="J220" t="str">
            <v>湖北省随州市</v>
          </cell>
          <cell r="K220" t="str">
            <v>14204</v>
          </cell>
          <cell r="L220" t="str">
            <v>142</v>
          </cell>
          <cell r="M220" t="str">
            <v>14204</v>
          </cell>
          <cell r="N220" t="str">
            <v>28</v>
          </cell>
          <cell r="O220" t="str">
            <v>男</v>
          </cell>
          <cell r="P220" t="str">
            <v>1992-07-15</v>
          </cell>
          <cell r="Q220" t="str">
            <v>河南省南阳市</v>
          </cell>
          <cell r="R220" t="str">
            <v>汉族</v>
          </cell>
          <cell r="S220" t="str">
            <v>中共党员(预备党员)</v>
          </cell>
          <cell r="T220" t="str">
            <v>大学专科</v>
          </cell>
          <cell r="U220" t="str">
            <v>无</v>
          </cell>
          <cell r="V220" t="str">
            <v>全日制</v>
          </cell>
          <cell r="W220" t="str">
            <v>2013-07-01</v>
          </cell>
          <cell r="X220" t="str">
            <v>商丘职业技术学院</v>
          </cell>
          <cell r="Y220" t="str">
            <v>12745101306238739</v>
          </cell>
          <cell r="Z220" t="str">
            <v>畜牧兽医</v>
          </cell>
          <cell r="AA220" t="str">
            <v>河南省南阳市桐柏县城关镇</v>
          </cell>
          <cell r="AB220" t="str">
            <v>2016-07-14</v>
          </cell>
          <cell r="AC220" t="str">
            <v>否</v>
          </cell>
          <cell r="AD220" t="str">
            <v>无</v>
          </cell>
          <cell r="AE220" t="str">
            <v>河南省南阳市桐柏县城关镇新华街175号</v>
          </cell>
          <cell r="AF220" t="str">
            <v>桐柏县住建局</v>
          </cell>
          <cell r="AG220" t="str">
            <v>1</v>
          </cell>
          <cell r="AH220" t="str">
            <v>无</v>
          </cell>
          <cell r="AI220" t="str">
            <v>2007年9月1日—2010年7月1日在桐柏三高学习毕业
2010年9月1日-2013年7月1日在商丘职业技术学院学
习毕业2013年7月1日至2016年7月14日待业  2016年7月14日-2019年3月在桐柏县毛集收费站工作
 2019年3月至今在桐柏县住建局工作（公益岗）</v>
          </cell>
          <cell r="AJ220" t="str">
            <v>爸爸 郑照明 河南农村商业银行 职工  
妈妈 罗凤华  无</v>
          </cell>
          <cell r="AK220" t="str">
            <v>无</v>
          </cell>
          <cell r="AL220" t="str">
            <v>无</v>
          </cell>
          <cell r="AM220" t="str">
            <v>湖北省随州市</v>
          </cell>
          <cell r="AN220" t="str">
            <v>雇员制书记员岗1</v>
          </cell>
          <cell r="AO220">
            <v>340201</v>
          </cell>
          <cell r="AP220" t="str">
            <v>大类</v>
          </cell>
          <cell r="AQ220" t="str">
            <v>雇员制检察辅助人员</v>
          </cell>
          <cell r="AR220" t="str">
            <v>5</v>
          </cell>
          <cell r="AS220" t="str">
            <v>1</v>
          </cell>
          <cell r="AT220" t="str">
            <v>14204001</v>
          </cell>
          <cell r="AU220" t="str">
            <v>14204001002</v>
          </cell>
          <cell r="AV220" t="str">
            <v>随州市人民检察院</v>
          </cell>
          <cell r="AW220" t="str">
            <v>随县人民检察院</v>
          </cell>
          <cell r="AX220">
            <v>0</v>
          </cell>
          <cell r="AY220" t="b">
            <v>0</v>
          </cell>
          <cell r="AZ220" t="b">
            <v>0</v>
          </cell>
          <cell r="BA220" t="b">
            <v>0</v>
          </cell>
          <cell r="BB220">
            <v>-0.4</v>
          </cell>
        </row>
        <row r="221">
          <cell r="C221" t="str">
            <v>邱奕闻</v>
          </cell>
          <cell r="D221" t="str">
            <v>421302199803085642</v>
          </cell>
          <cell r="E221" t="str">
            <v>14204001002</v>
          </cell>
          <cell r="F221" t="str">
            <v>随县人民检察院</v>
          </cell>
          <cell r="G221" t="str">
            <v>114204011128</v>
          </cell>
          <cell r="H221">
            <v>-1</v>
          </cell>
          <cell r="I221" t="str">
            <v>14204</v>
          </cell>
          <cell r="J221" t="str">
            <v>湖北省随州市</v>
          </cell>
          <cell r="K221" t="str">
            <v>14204</v>
          </cell>
          <cell r="L221" t="str">
            <v>142</v>
          </cell>
          <cell r="M221" t="str">
            <v>14204</v>
          </cell>
          <cell r="N221" t="str">
            <v>22</v>
          </cell>
          <cell r="O221" t="str">
            <v>女</v>
          </cell>
          <cell r="P221" t="str">
            <v>1998-02-10</v>
          </cell>
          <cell r="Q221" t="str">
            <v>湖北随州</v>
          </cell>
          <cell r="R221" t="str">
            <v>汉族</v>
          </cell>
          <cell r="S221" t="str">
            <v>共青团员</v>
          </cell>
          <cell r="T221" t="str">
            <v>大学专科</v>
          </cell>
          <cell r="U221" t="str">
            <v>无</v>
          </cell>
          <cell r="V221" t="str">
            <v>全日制</v>
          </cell>
          <cell r="W221" t="str">
            <v>2019-06-26</v>
          </cell>
          <cell r="X221" t="str">
            <v>湖北城市建设职业技术学院</v>
          </cell>
          <cell r="Y221" t="str">
            <v>129831201906001473</v>
          </cell>
          <cell r="Z221" t="str">
            <v>工程造价</v>
          </cell>
          <cell r="AA221" t="str">
            <v>湖北随州</v>
          </cell>
          <cell r="AB221" t="str">
            <v>2019-04-19</v>
          </cell>
          <cell r="AC221" t="str">
            <v>否</v>
          </cell>
          <cell r="AD221" t="str">
            <v/>
          </cell>
          <cell r="AE221" t="str">
            <v>湖北省随州市随县唐镇</v>
          </cell>
          <cell r="AF221" t="str">
            <v>湖北随州</v>
          </cell>
          <cell r="AG221" t="str">
            <v>1</v>
          </cell>
          <cell r="AH221" t="str">
            <v>无</v>
          </cell>
          <cell r="AI221" t="str">
            <v>20130901-20160630随州技师学院
20160901-20190630湖北城市建设职业技术学院
201900701-20190730上海全筑装饰武汉分公司
20190801-2020630湖北三箭建筑有限公司
20200701-20200710中国人民财产保险有限公司</v>
          </cell>
          <cell r="AJ221" t="str">
            <v>父亲 唐县镇国家电网
母亲 唐县镇国家电网</v>
          </cell>
          <cell r="AK221" t="str">
            <v>无</v>
          </cell>
          <cell r="AL221" t="str">
            <v>无</v>
          </cell>
          <cell r="AM221" t="str">
            <v>湖北省随州市</v>
          </cell>
          <cell r="AN221" t="str">
            <v>雇员制书记员岗1</v>
          </cell>
          <cell r="AO221">
            <v>340201</v>
          </cell>
          <cell r="AP221" t="str">
            <v>大类</v>
          </cell>
          <cell r="AQ221" t="str">
            <v>雇员制检察辅助人员</v>
          </cell>
          <cell r="AR221" t="str">
            <v>5</v>
          </cell>
          <cell r="AS221" t="str">
            <v>1</v>
          </cell>
          <cell r="AT221" t="str">
            <v>14204001</v>
          </cell>
          <cell r="AU221" t="str">
            <v>14204001002</v>
          </cell>
          <cell r="AV221" t="str">
            <v>随州市人民检察院</v>
          </cell>
          <cell r="AW221" t="str">
            <v>随县人民检察院</v>
          </cell>
          <cell r="AX221">
            <v>0</v>
          </cell>
          <cell r="AY221" t="b">
            <v>0</v>
          </cell>
          <cell r="AZ221" t="b">
            <v>0</v>
          </cell>
          <cell r="BA221" t="b">
            <v>0</v>
          </cell>
          <cell r="BB221">
            <v>-0.4</v>
          </cell>
        </row>
        <row r="222">
          <cell r="C222" t="str">
            <v>刘鹏</v>
          </cell>
          <cell r="D222" t="str">
            <v>429001199306113133</v>
          </cell>
          <cell r="E222" t="str">
            <v>14204001002</v>
          </cell>
          <cell r="F222" t="str">
            <v>随县人民检察院</v>
          </cell>
          <cell r="G222" t="str">
            <v>114204011330</v>
          </cell>
          <cell r="H222">
            <v>-1</v>
          </cell>
          <cell r="I222" t="str">
            <v>14204</v>
          </cell>
          <cell r="J222" t="str">
            <v>湖北省随州市</v>
          </cell>
          <cell r="K222" t="str">
            <v>14204</v>
          </cell>
          <cell r="L222" t="str">
            <v>142</v>
          </cell>
          <cell r="M222" t="str">
            <v>14204</v>
          </cell>
          <cell r="N222" t="str">
            <v>27</v>
          </cell>
          <cell r="O222" t="str">
            <v>男</v>
          </cell>
          <cell r="P222" t="str">
            <v>1993-06-11</v>
          </cell>
          <cell r="Q222" t="str">
            <v>湖北</v>
          </cell>
          <cell r="R222" t="str">
            <v>汉族</v>
          </cell>
          <cell r="S222" t="str">
            <v>共青团员</v>
          </cell>
          <cell r="T222" t="str">
            <v>大学本科</v>
          </cell>
          <cell r="U222" t="str">
            <v>学士</v>
          </cell>
          <cell r="V222" t="str">
            <v>全日制</v>
          </cell>
          <cell r="W222" t="str">
            <v>2016-06-30</v>
          </cell>
          <cell r="X222" t="str">
            <v>湖北理工学院</v>
          </cell>
          <cell r="Y222" t="str">
            <v>109201201605792304</v>
          </cell>
          <cell r="Z222" t="str">
            <v>工商管理</v>
          </cell>
          <cell r="AA222" t="str">
            <v>湖北省随州市</v>
          </cell>
          <cell r="AB222" t="str">
            <v/>
          </cell>
          <cell r="AC222" t="str">
            <v>否</v>
          </cell>
          <cell r="AD222" t="str">
            <v/>
          </cell>
          <cell r="AE222" t="str">
            <v>湖北省随州市解放路65号</v>
          </cell>
          <cell r="AF222" t="str">
            <v>随州富航人力资源有限公司</v>
          </cell>
          <cell r="AG222" t="str">
            <v>4年</v>
          </cell>
          <cell r="AH222" t="str">
            <v/>
          </cell>
          <cell r="AI222" t="str">
            <v>2012.09-2016.06  湖北理工学院  工商管理专业
2016.09-2018.12  深圳市速邮达物流有限公司
2019.03-2020.06  随州市银泰新世纪购物中心
2020.06-至今     随州市富航人力资源有限公司</v>
          </cell>
          <cell r="AJ222" t="str">
            <v>父亲  刘守明  务农
母亲  李青莲  务农</v>
          </cell>
          <cell r="AK222" t="str">
            <v>无</v>
          </cell>
          <cell r="AL222" t="str">
            <v/>
          </cell>
          <cell r="AM222" t="str">
            <v>湖北省随州市</v>
          </cell>
          <cell r="AN222" t="str">
            <v>雇员制书记员岗1</v>
          </cell>
          <cell r="AO222">
            <v>340201</v>
          </cell>
          <cell r="AP222" t="str">
            <v>大类</v>
          </cell>
          <cell r="AQ222" t="str">
            <v>雇员制检察辅助人员</v>
          </cell>
          <cell r="AR222" t="str">
            <v>5</v>
          </cell>
          <cell r="AS222" t="str">
            <v>1</v>
          </cell>
          <cell r="AT222" t="str">
            <v>14204001</v>
          </cell>
          <cell r="AU222" t="str">
            <v>14204001002</v>
          </cell>
          <cell r="AV222" t="str">
            <v>随州市人民检察院</v>
          </cell>
          <cell r="AW222" t="str">
            <v>随县人民检察院</v>
          </cell>
          <cell r="AX222">
            <v>0</v>
          </cell>
          <cell r="AY222" t="b">
            <v>0</v>
          </cell>
          <cell r="AZ222" t="b">
            <v>0</v>
          </cell>
          <cell r="BA222" t="b">
            <v>0</v>
          </cell>
          <cell r="BB222">
            <v>-0.4</v>
          </cell>
        </row>
        <row r="223">
          <cell r="C223" t="str">
            <v>谢琼瑶</v>
          </cell>
          <cell r="D223" t="str">
            <v>429001199901133147</v>
          </cell>
          <cell r="E223" t="str">
            <v>14204001002</v>
          </cell>
          <cell r="F223" t="str">
            <v>随县人民检察院</v>
          </cell>
          <cell r="G223" t="str">
            <v>114204011405</v>
          </cell>
          <cell r="H223">
            <v>-1</v>
          </cell>
          <cell r="I223" t="str">
            <v>14204</v>
          </cell>
          <cell r="J223" t="str">
            <v>湖北省随州市</v>
          </cell>
          <cell r="K223" t="str">
            <v>14204</v>
          </cell>
          <cell r="L223" t="str">
            <v>142</v>
          </cell>
          <cell r="M223" t="str">
            <v>14204</v>
          </cell>
          <cell r="N223" t="str">
            <v>21</v>
          </cell>
          <cell r="O223" t="str">
            <v>女</v>
          </cell>
          <cell r="P223" t="str">
            <v>1999-01-13</v>
          </cell>
          <cell r="Q223" t="str">
            <v>湖北随州</v>
          </cell>
          <cell r="R223" t="str">
            <v>汉族</v>
          </cell>
          <cell r="S223" t="str">
            <v>共青团员</v>
          </cell>
          <cell r="T223" t="str">
            <v>大学本科</v>
          </cell>
          <cell r="U223" t="str">
            <v>学士</v>
          </cell>
          <cell r="V223" t="str">
            <v>全日制</v>
          </cell>
          <cell r="W223" t="str">
            <v>2020-06-24</v>
          </cell>
          <cell r="X223" t="str">
            <v>湖北文理学院</v>
          </cell>
          <cell r="Y223" t="str">
            <v>105191202005524751</v>
          </cell>
          <cell r="Z223" t="str">
            <v>市场营销</v>
          </cell>
          <cell r="AA223" t="str">
            <v>湖北省随州市</v>
          </cell>
          <cell r="AB223" t="str">
            <v/>
          </cell>
          <cell r="AC223" t="str">
            <v>否</v>
          </cell>
          <cell r="AD223" t="str">
            <v/>
          </cell>
          <cell r="AE223" t="str">
            <v>湖北省随州市随县安居镇安南村二组</v>
          </cell>
          <cell r="AF223" t="str">
            <v/>
          </cell>
          <cell r="AG223" t="str">
            <v/>
          </cell>
          <cell r="AH223" t="str">
            <v>无</v>
          </cell>
          <cell r="AI223" t="str">
            <v>2014-2016  湖北省随州市曾都区第一高级中学
2016-2020  湖北文理学院</v>
          </cell>
          <cell r="AJ223" t="str">
            <v>谢开东  父亲   江苏省苏州市柳溪智能装备有限公司
张先华  母亲   个体经营
谢婧卉  妹妹   湖北省随州市第一中学</v>
          </cell>
          <cell r="AK223" t="str">
            <v>无</v>
          </cell>
          <cell r="AL223" t="str">
            <v>无</v>
          </cell>
          <cell r="AM223" t="str">
            <v>湖北省随州市</v>
          </cell>
          <cell r="AN223" t="str">
            <v>雇员制书记员岗1</v>
          </cell>
          <cell r="AO223">
            <v>340201</v>
          </cell>
          <cell r="AP223" t="str">
            <v>大类</v>
          </cell>
          <cell r="AQ223" t="str">
            <v>雇员制检察辅助人员</v>
          </cell>
          <cell r="AR223" t="str">
            <v>5</v>
          </cell>
          <cell r="AS223" t="str">
            <v>1</v>
          </cell>
          <cell r="AT223" t="str">
            <v>14204001</v>
          </cell>
          <cell r="AU223" t="str">
            <v>14204001002</v>
          </cell>
          <cell r="AV223" t="str">
            <v>随州市人民检察院</v>
          </cell>
          <cell r="AW223" t="str">
            <v>随县人民检察院</v>
          </cell>
          <cell r="AX223">
            <v>0</v>
          </cell>
          <cell r="AY223" t="b">
            <v>0</v>
          </cell>
          <cell r="AZ223" t="b">
            <v>0</v>
          </cell>
          <cell r="BA223" t="b">
            <v>0</v>
          </cell>
          <cell r="BB223">
            <v>-0.4</v>
          </cell>
        </row>
        <row r="224">
          <cell r="C224" t="str">
            <v>曾令彬</v>
          </cell>
          <cell r="D224" t="str">
            <v>513901199703213395</v>
          </cell>
          <cell r="E224" t="str">
            <v>14204001002</v>
          </cell>
          <cell r="F224" t="str">
            <v>随县人民检察院</v>
          </cell>
          <cell r="G224" t="str">
            <v>114204011416</v>
          </cell>
          <cell r="H224">
            <v>-1</v>
          </cell>
          <cell r="I224" t="str">
            <v>14204</v>
          </cell>
          <cell r="J224" t="str">
            <v>湖北省随州市</v>
          </cell>
          <cell r="K224" t="str">
            <v>14204</v>
          </cell>
          <cell r="L224" t="str">
            <v>142</v>
          </cell>
          <cell r="M224" t="str">
            <v>14204</v>
          </cell>
          <cell r="N224" t="str">
            <v>23</v>
          </cell>
          <cell r="O224" t="str">
            <v>男</v>
          </cell>
          <cell r="P224" t="str">
            <v>1997-03-21</v>
          </cell>
          <cell r="Q224" t="str">
            <v>四川资阳</v>
          </cell>
          <cell r="R224" t="str">
            <v>汉族</v>
          </cell>
          <cell r="S224" t="str">
            <v>共青团员</v>
          </cell>
          <cell r="T224" t="str">
            <v>大学专科</v>
          </cell>
          <cell r="U224" t="str">
            <v>无</v>
          </cell>
          <cell r="V224" t="str">
            <v>全日制</v>
          </cell>
          <cell r="W224" t="str">
            <v>2020-06-30</v>
          </cell>
          <cell r="X224" t="str">
            <v>西南财经大学天府学院</v>
          </cell>
          <cell r="Y224" t="str">
            <v>140371202006002712</v>
          </cell>
          <cell r="Z224" t="str">
            <v>审计</v>
          </cell>
          <cell r="AA224" t="str">
            <v>四川资阳</v>
          </cell>
          <cell r="AB224" t="str">
            <v>2019-07-19</v>
          </cell>
          <cell r="AC224" t="str">
            <v>是</v>
          </cell>
          <cell r="AD224" t="str">
            <v>四川省资阳市雁江区丹山镇</v>
          </cell>
          <cell r="AE224" t="str">
            <v>四川省资阳市雁江区丹山镇</v>
          </cell>
          <cell r="AF224" t="str">
            <v>四川盛世光明印务有限公司</v>
          </cell>
          <cell r="AG224" t="str">
            <v>1年</v>
          </cell>
          <cell r="AH224" t="str">
            <v>无</v>
          </cell>
          <cell r="AI224" t="str">
            <v>2013--2017  中和中学   高中修读理工科专业，成绩优异，劳动积极肯干，尊敬师长，团结同学，严于律己，学习目标明确，学习刻苦努力，能独立完成各科作业，学习成绩优秀，注重德，智，体，美全面发展，具有较好的综合素质。
2017--2020  西南财经大学天府学院   审计专业   大学期间学习刻苦，成绩优异，还积极参加各种社会活动，抓住每一个机会锻炼自己，并且在实践中不断学习进步，曾担任党支部副部长，参加课外文化活动，各种社会实践活动，提高自己的阅历，提高自己的能力，提高自己的工作经验，在工作中锻</v>
          </cell>
          <cell r="AJ224" t="str">
            <v>曾祥成  47   成都汽车有限公司 
曾令彬  23    四川盛世光明印务有限公司  
占云芝  45    成都食品有限公司</v>
          </cell>
          <cell r="AK224" t="str">
            <v>无</v>
          </cell>
          <cell r="AL224" t="str">
            <v/>
          </cell>
          <cell r="AM224" t="str">
            <v>湖北省随州市</v>
          </cell>
          <cell r="AN224" t="str">
            <v>雇员制书记员岗1</v>
          </cell>
          <cell r="AO224">
            <v>340201</v>
          </cell>
          <cell r="AP224" t="str">
            <v>大类</v>
          </cell>
          <cell r="AQ224" t="str">
            <v>雇员制检察辅助人员</v>
          </cell>
          <cell r="AR224" t="str">
            <v>5</v>
          </cell>
          <cell r="AS224" t="str">
            <v>1</v>
          </cell>
          <cell r="AT224" t="str">
            <v>14204001</v>
          </cell>
          <cell r="AU224" t="str">
            <v>14204001002</v>
          </cell>
          <cell r="AV224" t="str">
            <v>随州市人民检察院</v>
          </cell>
          <cell r="AW224" t="str">
            <v>随县人民检察院</v>
          </cell>
          <cell r="AX224">
            <v>0</v>
          </cell>
          <cell r="AY224" t="b">
            <v>0</v>
          </cell>
          <cell r="AZ224" t="b">
            <v>0</v>
          </cell>
          <cell r="BA224" t="b">
            <v>0</v>
          </cell>
          <cell r="BB224">
            <v>-0.4</v>
          </cell>
        </row>
        <row r="225">
          <cell r="C225" t="str">
            <v>邹登峰</v>
          </cell>
          <cell r="D225" t="str">
            <v>421302199112248457</v>
          </cell>
          <cell r="E225" t="str">
            <v>14204001002</v>
          </cell>
          <cell r="F225" t="str">
            <v>随县人民检察院</v>
          </cell>
          <cell r="G225" t="str">
            <v>114204011427</v>
          </cell>
          <cell r="H225">
            <v>-1</v>
          </cell>
          <cell r="I225" t="str">
            <v>14204</v>
          </cell>
          <cell r="J225" t="str">
            <v>湖北省随州市</v>
          </cell>
          <cell r="K225" t="str">
            <v>14204</v>
          </cell>
          <cell r="L225" t="str">
            <v>142</v>
          </cell>
          <cell r="M225" t="str">
            <v>14204</v>
          </cell>
          <cell r="N225" t="str">
            <v>28</v>
          </cell>
          <cell r="O225" t="str">
            <v>男</v>
          </cell>
          <cell r="P225" t="str">
            <v>1991-12-24</v>
          </cell>
          <cell r="Q225" t="str">
            <v>湖北随州</v>
          </cell>
          <cell r="R225" t="str">
            <v>汉族</v>
          </cell>
          <cell r="S225" t="str">
            <v>共青团员</v>
          </cell>
          <cell r="T225" t="str">
            <v>大学本科</v>
          </cell>
          <cell r="U225" t="str">
            <v>学士</v>
          </cell>
          <cell r="V225" t="str">
            <v>全日制</v>
          </cell>
          <cell r="W225" t="str">
            <v>2015-06-01</v>
          </cell>
          <cell r="X225" t="str">
            <v>湖北工业大学工程技术学院</v>
          </cell>
          <cell r="Y225" t="str">
            <v>132381201505191682</v>
          </cell>
          <cell r="Z225" t="str">
            <v>机械设计制造及自动化</v>
          </cell>
          <cell r="AA225" t="str">
            <v>曾都区</v>
          </cell>
          <cell r="AB225" t="str">
            <v>2015-09-15</v>
          </cell>
          <cell r="AC225" t="str">
            <v>否</v>
          </cell>
          <cell r="AD225" t="str">
            <v/>
          </cell>
          <cell r="AE225" t="str">
            <v>曾都区齐星花园4号楼</v>
          </cell>
          <cell r="AF225" t="str">
            <v>随县农商行</v>
          </cell>
          <cell r="AG225" t="str">
            <v>4</v>
          </cell>
          <cell r="AH225" t="str">
            <v>无</v>
          </cell>
          <cell r="AI225" t="str">
            <v>2005年9月-2018年6月 就读于曾都区府河镇第一中寻
2008年9月-2011年6月就读于曾都区第一高级；
2011年9月-2015年6月就读于湖北工业大学工程技术学院
2015年9月至今就职于随州农商行随县支行 信贷客户经理岗</v>
          </cell>
          <cell r="AJ225" t="str">
            <v>父亲：邹宗军    曾都区府河镇紫石铺村村委会委员 母亲：皮慧玲    务农 
配偶：朱巧      万店中学教师</v>
          </cell>
          <cell r="AK225" t="str">
            <v>无</v>
          </cell>
          <cell r="AL225" t="str">
            <v>无</v>
          </cell>
          <cell r="AM225" t="str">
            <v>湖北省随州市</v>
          </cell>
          <cell r="AN225" t="str">
            <v>雇员制书记员岗1</v>
          </cell>
          <cell r="AO225">
            <v>340201</v>
          </cell>
          <cell r="AP225" t="str">
            <v>大类</v>
          </cell>
          <cell r="AQ225" t="str">
            <v>雇员制检察辅助人员</v>
          </cell>
          <cell r="AR225" t="str">
            <v>5</v>
          </cell>
          <cell r="AS225" t="str">
            <v>1</v>
          </cell>
          <cell r="AT225" t="str">
            <v>14204001</v>
          </cell>
          <cell r="AU225" t="str">
            <v>14204001002</v>
          </cell>
          <cell r="AV225" t="str">
            <v>随州市人民检察院</v>
          </cell>
          <cell r="AW225" t="str">
            <v>随县人民检察院</v>
          </cell>
          <cell r="AX225">
            <v>0</v>
          </cell>
          <cell r="AY225" t="b">
            <v>0</v>
          </cell>
          <cell r="AZ225" t="b">
            <v>0</v>
          </cell>
          <cell r="BA225" t="b">
            <v>0</v>
          </cell>
          <cell r="BB225">
            <v>-0.4</v>
          </cell>
        </row>
        <row r="226">
          <cell r="C226" t="str">
            <v>周春晓</v>
          </cell>
          <cell r="D226" t="str">
            <v>421302199803100048</v>
          </cell>
          <cell r="E226" t="str">
            <v>14204001002</v>
          </cell>
          <cell r="F226" t="str">
            <v>随县人民检察院</v>
          </cell>
          <cell r="G226" t="str">
            <v>114204011314</v>
          </cell>
          <cell r="H226">
            <v>65</v>
          </cell>
          <cell r="I226" t="str">
            <v>14204</v>
          </cell>
          <cell r="J226" t="str">
            <v>湖北省随州市</v>
          </cell>
          <cell r="K226" t="str">
            <v>14204</v>
          </cell>
          <cell r="L226" t="str">
            <v>142</v>
          </cell>
          <cell r="M226" t="str">
            <v>14204</v>
          </cell>
          <cell r="N226" t="str">
            <v>22</v>
          </cell>
          <cell r="O226" t="str">
            <v>女</v>
          </cell>
          <cell r="P226" t="str">
            <v>1998-03-10</v>
          </cell>
          <cell r="Q226" t="str">
            <v>湖北随州</v>
          </cell>
          <cell r="R226" t="str">
            <v>汉族</v>
          </cell>
          <cell r="S226" t="str">
            <v>共青团员</v>
          </cell>
          <cell r="T226" t="str">
            <v>大学本科</v>
          </cell>
          <cell r="U226" t="str">
            <v>学士</v>
          </cell>
          <cell r="V226" t="str">
            <v>全日制</v>
          </cell>
          <cell r="W226" t="str">
            <v>2020-06-30</v>
          </cell>
          <cell r="X226" t="str">
            <v>武汉学院</v>
          </cell>
          <cell r="Y226" t="str">
            <v>136341202005595459</v>
          </cell>
          <cell r="Z226" t="str">
            <v>法学</v>
          </cell>
          <cell r="AA226" t="str">
            <v>湖北省随州市曾都区西城派出所</v>
          </cell>
          <cell r="AB226" t="str">
            <v/>
          </cell>
          <cell r="AC226" t="str">
            <v>否</v>
          </cell>
          <cell r="AD226" t="str">
            <v>无</v>
          </cell>
          <cell r="AE226" t="str">
            <v>湖北省随州市曾都区舜井大道281号</v>
          </cell>
          <cell r="AF226" t="str">
            <v>无</v>
          </cell>
          <cell r="AG226" t="str">
            <v>无</v>
          </cell>
          <cell r="AH226" t="str">
            <v/>
          </cell>
          <cell r="AI226" t="str">
            <v>20120901-20150630就读于随州二中
20150901-20180630就读于武汉学院法律事务专业学生
20180901-20200630就读于武汉学院法学专业学生</v>
          </cell>
          <cell r="AJ226" t="str">
            <v>周兴国 父女关系 个体
李云 母女关系 中央粮食储备库</v>
          </cell>
          <cell r="AK226" t="str">
            <v>无</v>
          </cell>
          <cell r="AL226" t="str">
            <v/>
          </cell>
          <cell r="AM226" t="str">
            <v>湖北省随州市</v>
          </cell>
          <cell r="AN226" t="str">
            <v>雇员制书记员岗2</v>
          </cell>
          <cell r="AO226">
            <v>340202</v>
          </cell>
          <cell r="AP226" t="str">
            <v>大类</v>
          </cell>
          <cell r="AQ226" t="str">
            <v>雇员制检察辅助人员</v>
          </cell>
          <cell r="AR226" t="str">
            <v>2</v>
          </cell>
          <cell r="AS226" t="str">
            <v>1</v>
          </cell>
          <cell r="AT226" t="str">
            <v>14204001</v>
          </cell>
          <cell r="AU226" t="str">
            <v>14204001002</v>
          </cell>
          <cell r="AV226" t="str">
            <v>随州市人民检察院</v>
          </cell>
          <cell r="AW226" t="str">
            <v>随县人民检察院</v>
          </cell>
          <cell r="AX226">
            <v>53</v>
          </cell>
          <cell r="AY226" t="b">
            <v>1</v>
          </cell>
          <cell r="AZ226" t="b">
            <v>1</v>
          </cell>
          <cell r="BA226" t="b">
            <v>1</v>
          </cell>
          <cell r="BB226">
            <v>26</v>
          </cell>
        </row>
        <row r="227">
          <cell r="C227" t="str">
            <v>何柳</v>
          </cell>
          <cell r="D227" t="str">
            <v>429001199304285169</v>
          </cell>
          <cell r="E227" t="str">
            <v>14204001002</v>
          </cell>
          <cell r="F227" t="str">
            <v>随县人民检察院</v>
          </cell>
          <cell r="G227" t="str">
            <v>114204011010</v>
          </cell>
          <cell r="H227">
            <v>62</v>
          </cell>
          <cell r="I227" t="str">
            <v>14204</v>
          </cell>
          <cell r="J227" t="str">
            <v>湖北省随州市</v>
          </cell>
          <cell r="K227" t="str">
            <v>14204</v>
          </cell>
          <cell r="L227" t="str">
            <v>142</v>
          </cell>
          <cell r="M227" t="str">
            <v>14204</v>
          </cell>
          <cell r="N227" t="str">
            <v>27</v>
          </cell>
          <cell r="O227" t="str">
            <v>女</v>
          </cell>
          <cell r="P227" t="str">
            <v>1993-04-28</v>
          </cell>
          <cell r="Q227" t="str">
            <v>湖北</v>
          </cell>
          <cell r="R227" t="str">
            <v>汉族</v>
          </cell>
          <cell r="S227" t="str">
            <v>共青团员</v>
          </cell>
          <cell r="T227" t="str">
            <v>大学本科</v>
          </cell>
          <cell r="U227" t="str">
            <v>学士</v>
          </cell>
          <cell r="V227" t="str">
            <v>全日制</v>
          </cell>
          <cell r="W227" t="str">
            <v>2015-07-01</v>
          </cell>
          <cell r="X227" t="str">
            <v>长江大学</v>
          </cell>
          <cell r="Y227" t="str">
            <v>104891201505006617</v>
          </cell>
          <cell r="Z227" t="str">
            <v>法学</v>
          </cell>
          <cell r="AA227" t="str">
            <v>湖北省随州市曾都区万和镇大西湾村四组</v>
          </cell>
          <cell r="AB227" t="str">
            <v>2015-07-20</v>
          </cell>
          <cell r="AC227" t="str">
            <v>是</v>
          </cell>
          <cell r="AD227" t="str">
            <v>湖北省随州市随县万和镇大西湾村四组</v>
          </cell>
          <cell r="AE227" t="str">
            <v>湖北省随州市随县万和镇大西湾村四组</v>
          </cell>
          <cell r="AF227" t="str">
            <v>无</v>
          </cell>
          <cell r="AG227" t="str">
            <v>三年以上</v>
          </cell>
          <cell r="AH227" t="str">
            <v>无</v>
          </cell>
          <cell r="AI227" t="str">
            <v>学习经历
2008年9月至2011年6月，高中，随州市曾都区第一中学
2011年9月至2015年7月，大学，长江大学法学院
工作经历
2015年至2017年先后从事制造业餐饮业网络科技业社会型公司
2017年6月至2018年8月从事钱包生活公司销售
2018年8月至2019年2月从事快狗打车公司运营
2019年4月至2019年11月从事自在游公司运营
2019年11月至今待业</v>
          </cell>
          <cell r="AJ227" t="str">
            <v>父亲，何定计，务农
母亲，王翠华，务农
兄弟，何家燚，学生</v>
          </cell>
          <cell r="AK227" t="str">
            <v>无</v>
          </cell>
          <cell r="AL227" t="str">
            <v>无</v>
          </cell>
          <cell r="AM227" t="str">
            <v>湖北省随州市</v>
          </cell>
          <cell r="AN227" t="str">
            <v>雇员制书记员岗2</v>
          </cell>
          <cell r="AO227">
            <v>340202</v>
          </cell>
          <cell r="AP227" t="str">
            <v>大类</v>
          </cell>
          <cell r="AQ227" t="str">
            <v>雇员制检察辅助人员</v>
          </cell>
          <cell r="AR227" t="str">
            <v>2</v>
          </cell>
          <cell r="AS227" t="str">
            <v>1</v>
          </cell>
          <cell r="AT227" t="str">
            <v>14204001</v>
          </cell>
          <cell r="AU227" t="str">
            <v>14204001002</v>
          </cell>
          <cell r="AV227" t="str">
            <v>随州市人民检察院</v>
          </cell>
          <cell r="AW227" t="str">
            <v>随县人民检察院</v>
          </cell>
          <cell r="AX227">
            <v>44</v>
          </cell>
          <cell r="AY227" t="b">
            <v>0</v>
          </cell>
          <cell r="AZ227" t="b">
            <v>1</v>
          </cell>
          <cell r="BA227" t="b">
            <v>0</v>
          </cell>
          <cell r="BB227">
            <v>24.8</v>
          </cell>
        </row>
        <row r="228">
          <cell r="C228" t="str">
            <v>李向阳</v>
          </cell>
          <cell r="D228" t="str">
            <v>429001198910048011</v>
          </cell>
          <cell r="E228" t="str">
            <v>14204001002</v>
          </cell>
          <cell r="F228" t="str">
            <v>随县人民检察院</v>
          </cell>
          <cell r="G228" t="str">
            <v>114204010522</v>
          </cell>
          <cell r="H228">
            <v>54</v>
          </cell>
          <cell r="I228" t="str">
            <v>14204</v>
          </cell>
          <cell r="J228" t="str">
            <v>湖北省随州市</v>
          </cell>
          <cell r="K228" t="str">
            <v>14204</v>
          </cell>
          <cell r="L228" t="str">
            <v>142</v>
          </cell>
          <cell r="M228" t="str">
            <v>14204</v>
          </cell>
          <cell r="N228" t="str">
            <v>30</v>
          </cell>
          <cell r="O228" t="str">
            <v>男</v>
          </cell>
          <cell r="P228" t="str">
            <v>1989-10-04</v>
          </cell>
          <cell r="Q228" t="str">
            <v>湖北随州</v>
          </cell>
          <cell r="R228" t="str">
            <v>汉族</v>
          </cell>
          <cell r="S228" t="str">
            <v>共青团员</v>
          </cell>
          <cell r="T228" t="str">
            <v>大学专科</v>
          </cell>
          <cell r="U228" t="str">
            <v>无</v>
          </cell>
          <cell r="V228" t="str">
            <v>全日制</v>
          </cell>
          <cell r="W228" t="str">
            <v>2012-06-30</v>
          </cell>
          <cell r="X228" t="str">
            <v>武汉商贸职业学院</v>
          </cell>
          <cell r="Y228" t="str">
            <v>66420179092200309</v>
          </cell>
          <cell r="Z228" t="str">
            <v>计算机应用技术</v>
          </cell>
          <cell r="AA228" t="str">
            <v>随州市随县</v>
          </cell>
          <cell r="AB228" t="str">
            <v>2014-06-30</v>
          </cell>
          <cell r="AC228" t="str">
            <v>否</v>
          </cell>
          <cell r="AD228" t="str">
            <v>无</v>
          </cell>
          <cell r="AE228" t="str">
            <v>随州市明珠路凯旋中央</v>
          </cell>
          <cell r="AF228" t="str">
            <v>随州市英驰交通服务有限公司</v>
          </cell>
          <cell r="AG228" t="str">
            <v>3</v>
          </cell>
          <cell r="AH228" t="str">
            <v>无</v>
          </cell>
          <cell r="AI228" t="str">
            <v>学习经历：
2006年9月-2009年6月 高中  随州市烈山中学
2009年9月-2012年6月 大学  武汉商贸职业职业学院 计算机应用技术
工作经历：
2012年10月-2013年底 武汉广埠屯 电脑售后后维护工程师
2014年6月-2017年11月 随州是英驰交通服务有限公司 出纳兼行政管理
2017年12月-2020年1月 山东浩顺机械有限公司 驻外区域销售经理</v>
          </cell>
          <cell r="AJ228" t="str">
            <v>父亲：李远刚 湖北新兴全力有限公司
母亲：张光华 湖北新兴全力有限公司 已退休
妹妹：李梓涵 两水小学在读生</v>
          </cell>
          <cell r="AK228" t="str">
            <v>无</v>
          </cell>
          <cell r="AL228" t="str">
            <v>无</v>
          </cell>
          <cell r="AM228" t="str">
            <v>湖北省随州市</v>
          </cell>
          <cell r="AN228" t="str">
            <v>雇员制书记员岗4</v>
          </cell>
          <cell r="AO228">
            <v>340204</v>
          </cell>
          <cell r="AP228" t="str">
            <v>大类</v>
          </cell>
          <cell r="AQ228" t="str">
            <v>雇员制检察辅助人员</v>
          </cell>
          <cell r="AR228" t="str">
            <v>2</v>
          </cell>
          <cell r="AS228" t="str">
            <v>1</v>
          </cell>
          <cell r="AT228" t="str">
            <v>14204001</v>
          </cell>
          <cell r="AU228" t="str">
            <v>14204001002</v>
          </cell>
          <cell r="AV228" t="str">
            <v>随州市人民检察院</v>
          </cell>
          <cell r="AW228" t="str">
            <v>随县人民检察院</v>
          </cell>
          <cell r="AX228">
            <v>57</v>
          </cell>
          <cell r="AY228" t="b">
            <v>1</v>
          </cell>
          <cell r="AZ228" t="b">
            <v>1</v>
          </cell>
          <cell r="BA228" t="b">
            <v>1</v>
          </cell>
          <cell r="BB228">
            <v>21.6</v>
          </cell>
        </row>
        <row r="229">
          <cell r="C229" t="str">
            <v>纪昌盛</v>
          </cell>
          <cell r="D229" t="str">
            <v>411524199706234738</v>
          </cell>
          <cell r="E229" t="str">
            <v>14204001002</v>
          </cell>
          <cell r="F229" t="str">
            <v>随县人民检察院</v>
          </cell>
          <cell r="G229" t="str">
            <v>114204010515</v>
          </cell>
          <cell r="H229">
            <v>51</v>
          </cell>
          <cell r="I229" t="str">
            <v>14204</v>
          </cell>
          <cell r="J229" t="str">
            <v>湖北省随州市</v>
          </cell>
          <cell r="K229" t="str">
            <v>14204</v>
          </cell>
          <cell r="L229" t="str">
            <v>142</v>
          </cell>
          <cell r="M229" t="str">
            <v>14204</v>
          </cell>
          <cell r="N229" t="str">
            <v>23</v>
          </cell>
          <cell r="O229" t="str">
            <v>男</v>
          </cell>
          <cell r="P229" t="str">
            <v>1997-06-23</v>
          </cell>
          <cell r="Q229" t="str">
            <v>河南省信阳市商城县</v>
          </cell>
          <cell r="R229" t="str">
            <v>汉族</v>
          </cell>
          <cell r="S229" t="str">
            <v>共青团员</v>
          </cell>
          <cell r="T229" t="str">
            <v>大学本科</v>
          </cell>
          <cell r="U229" t="str">
            <v>学士</v>
          </cell>
          <cell r="V229" t="str">
            <v>全日制</v>
          </cell>
          <cell r="W229" t="str">
            <v>2019-07-01</v>
          </cell>
          <cell r="X229" t="str">
            <v>郑州科技学院</v>
          </cell>
          <cell r="Y229" t="str">
            <v>127461201905182430</v>
          </cell>
          <cell r="Z229" t="str">
            <v>计算机科学与技术</v>
          </cell>
          <cell r="AA229" t="str">
            <v>河南省信阳市商城县鲇鱼山乡</v>
          </cell>
          <cell r="AB229" t="str">
            <v>2019-07-01</v>
          </cell>
          <cell r="AC229" t="str">
            <v>否</v>
          </cell>
          <cell r="AD229" t="str">
            <v/>
          </cell>
          <cell r="AE229" t="str">
            <v>河南省信阳市商城县鲇鱼山乡木头河村</v>
          </cell>
          <cell r="AF229" t="str">
            <v>无</v>
          </cell>
          <cell r="AG229" t="str">
            <v>1年</v>
          </cell>
          <cell r="AH229" t="str">
            <v>河南省优秀毕业生</v>
          </cell>
          <cell r="AI229" t="str">
            <v>2012年9月至2015年6月观庙高中
2015年9月至2019年7月郑州科技学院并任职班长
2017年9月至2017年12月苏州瑞仪光电有限公司
2019年4月至2019年6月郑州市森溪文化传媒有限公司
2019年7月至2019年11月武汉市江汉路想巷店
2020年5月至2020年8月信阳市南亭文化传媒有限公司</v>
          </cell>
          <cell r="AJ229" t="str">
            <v>姓名：纪宜宏 关系：父子 工作单位：无
姓名：陈六荣 关系：母子 工作单位：无</v>
          </cell>
          <cell r="AK229" t="str">
            <v>无</v>
          </cell>
          <cell r="AL229" t="str">
            <v/>
          </cell>
          <cell r="AM229" t="str">
            <v>湖北省随州市</v>
          </cell>
          <cell r="AN229" t="str">
            <v>雇员制书记员岗4</v>
          </cell>
          <cell r="AO229">
            <v>340204</v>
          </cell>
          <cell r="AP229" t="str">
            <v>大类</v>
          </cell>
          <cell r="AQ229" t="str">
            <v>雇员制检察辅助人员</v>
          </cell>
          <cell r="AR229" t="str">
            <v>2</v>
          </cell>
          <cell r="AS229" t="str">
            <v>1</v>
          </cell>
          <cell r="AT229" t="str">
            <v>14204001</v>
          </cell>
          <cell r="AU229" t="str">
            <v>14204001002</v>
          </cell>
          <cell r="AV229" t="str">
            <v>随州市人民检察院</v>
          </cell>
          <cell r="AW229" t="str">
            <v>随县人民检察院</v>
          </cell>
          <cell r="AX229">
            <v>67</v>
          </cell>
          <cell r="AY229" t="b">
            <v>1</v>
          </cell>
          <cell r="AZ229" t="b">
            <v>1</v>
          </cell>
          <cell r="BA229" t="b">
            <v>1</v>
          </cell>
          <cell r="BB229">
            <v>20.4</v>
          </cell>
        </row>
        <row r="230">
          <cell r="C230" t="str">
            <v>汪巧玉</v>
          </cell>
          <cell r="D230" t="str">
            <v>421302199312082324</v>
          </cell>
          <cell r="E230" t="str">
            <v>14204001002</v>
          </cell>
          <cell r="F230" t="str">
            <v>随县人民检察院</v>
          </cell>
          <cell r="G230" t="str">
            <v>114204010820</v>
          </cell>
          <cell r="H230">
            <v>51</v>
          </cell>
          <cell r="I230" t="str">
            <v>14204</v>
          </cell>
          <cell r="J230" t="str">
            <v>湖北省随州市</v>
          </cell>
          <cell r="K230" t="str">
            <v>14204</v>
          </cell>
          <cell r="L230" t="str">
            <v>142</v>
          </cell>
          <cell r="M230" t="str">
            <v>14204</v>
          </cell>
          <cell r="N230" t="str">
            <v>26</v>
          </cell>
          <cell r="O230" t="str">
            <v>女</v>
          </cell>
          <cell r="P230" t="str">
            <v>1993-12-08</v>
          </cell>
          <cell r="Q230" t="str">
            <v>湖北省随州市随县</v>
          </cell>
          <cell r="R230" t="str">
            <v>汉族</v>
          </cell>
          <cell r="S230" t="str">
            <v>共青团员</v>
          </cell>
          <cell r="T230" t="str">
            <v>大学本科</v>
          </cell>
          <cell r="U230" t="str">
            <v>学士</v>
          </cell>
          <cell r="V230" t="str">
            <v>全日制</v>
          </cell>
          <cell r="W230" t="str">
            <v>2016-06-14</v>
          </cell>
          <cell r="X230" t="str">
            <v>河北地质大学</v>
          </cell>
          <cell r="Y230" t="str">
            <v>100771201605002638</v>
          </cell>
          <cell r="Z230" t="str">
            <v>信息与计算科学</v>
          </cell>
          <cell r="AA230" t="str">
            <v>湖北省随州市随县</v>
          </cell>
          <cell r="AB230" t="str">
            <v>2016-07-01</v>
          </cell>
          <cell r="AC230" t="str">
            <v>否</v>
          </cell>
          <cell r="AD230" t="str">
            <v/>
          </cell>
          <cell r="AE230" t="str">
            <v>湖北省随州市随县厉山镇星升三组</v>
          </cell>
          <cell r="AF230" t="str">
            <v>待业</v>
          </cell>
          <cell r="AG230" t="str">
            <v/>
          </cell>
          <cell r="AH230" t="str">
            <v>计算机三级，英语四级，普通话2级乙等</v>
          </cell>
          <cell r="AI230" t="str">
            <v>2009.9-2012.6 高中
2012.9-2016.6 大学 
2016.7-2017.2 北京豪利科技有限公司
2017.3-2018.3 北京东亚西文教育咨询有限公司
2018.4-2020.2 北京天图文化传播有限公司</v>
          </cell>
          <cell r="AJ230" t="str">
            <v>父亲 汪新周 湖北允升科技有限公司
母亲 陈小平 务农</v>
          </cell>
          <cell r="AK230" t="str">
            <v>无</v>
          </cell>
          <cell r="AL230" t="str">
            <v/>
          </cell>
          <cell r="AM230" t="str">
            <v>湖北省随州市</v>
          </cell>
          <cell r="AN230" t="str">
            <v>雇员制书记员岗4</v>
          </cell>
          <cell r="AO230">
            <v>340204</v>
          </cell>
          <cell r="AP230" t="str">
            <v>大类</v>
          </cell>
          <cell r="AQ230" t="str">
            <v>雇员制检察辅助人员</v>
          </cell>
          <cell r="AR230" t="str">
            <v>2</v>
          </cell>
          <cell r="AS230" t="str">
            <v>1</v>
          </cell>
          <cell r="AT230" t="str">
            <v>14204001</v>
          </cell>
          <cell r="AU230" t="str">
            <v>14204001002</v>
          </cell>
          <cell r="AV230" t="str">
            <v>随州市人民检察院</v>
          </cell>
          <cell r="AW230" t="str">
            <v>随县人民检察院</v>
          </cell>
          <cell r="AX230">
            <v>63</v>
          </cell>
          <cell r="AY230" t="b">
            <v>1</v>
          </cell>
          <cell r="AZ230" t="b">
            <v>1</v>
          </cell>
          <cell r="BA230" t="b">
            <v>1</v>
          </cell>
          <cell r="BB230">
            <v>20.4</v>
          </cell>
        </row>
        <row r="231">
          <cell r="C231" t="str">
            <v>王新宇</v>
          </cell>
          <cell r="D231" t="str">
            <v>429001199407181610</v>
          </cell>
          <cell r="E231" t="str">
            <v>14204001002</v>
          </cell>
          <cell r="F231" t="str">
            <v>随县人民检察院</v>
          </cell>
          <cell r="G231" t="str">
            <v>114204010218</v>
          </cell>
          <cell r="H231">
            <v>46</v>
          </cell>
          <cell r="I231" t="str">
            <v>14204</v>
          </cell>
          <cell r="J231" t="str">
            <v>湖北省随州市</v>
          </cell>
          <cell r="K231" t="str">
            <v>14204</v>
          </cell>
          <cell r="L231" t="str">
            <v>142</v>
          </cell>
          <cell r="M231" t="str">
            <v>14204</v>
          </cell>
          <cell r="N231" t="str">
            <v>25</v>
          </cell>
          <cell r="O231" t="str">
            <v>男</v>
          </cell>
          <cell r="P231" t="str">
            <v>1994-07-18</v>
          </cell>
          <cell r="Q231" t="str">
            <v>湖北省随州市</v>
          </cell>
          <cell r="R231" t="str">
            <v>汉族</v>
          </cell>
          <cell r="S231" t="str">
            <v>共青团员</v>
          </cell>
          <cell r="T231" t="str">
            <v>大学专科</v>
          </cell>
          <cell r="U231" t="str">
            <v>无</v>
          </cell>
          <cell r="V231" t="str">
            <v>全日制</v>
          </cell>
          <cell r="W231" t="str">
            <v>2015-06-30</v>
          </cell>
          <cell r="X231" t="str">
            <v>湖北国土资源职业学院</v>
          </cell>
          <cell r="Y231" t="str">
            <v>138001201506001677</v>
          </cell>
          <cell r="Z231" t="str">
            <v>软件技术</v>
          </cell>
          <cell r="AA231" t="str">
            <v>湖北省随州市曾都区西城办事处烈山大道79号</v>
          </cell>
          <cell r="AB231" t="str">
            <v>2015-09-09</v>
          </cell>
          <cell r="AC231" t="str">
            <v>否</v>
          </cell>
          <cell r="AD231" t="str">
            <v/>
          </cell>
          <cell r="AE231" t="str">
            <v>随州市曾都区四方大成小区</v>
          </cell>
          <cell r="AF231" t="str">
            <v>程力专用汽车</v>
          </cell>
          <cell r="AG231" t="str">
            <v>3</v>
          </cell>
          <cell r="AH231" t="str">
            <v/>
          </cell>
          <cell r="AI231" t="str">
            <v>学习经历：2009.9.1-2012.6.30高中就读于曾都二中 2012.9.1-2015.6.30大学专科就读于湖北国土资源学院全日制 计算机专业 2017.3.1-2019.7.9 专升本就读于国家开放大学 土木工程专业 非全日制 
工作经历：2015.8.24-2016.4.17荆州市公安县国土资源局实习 2016.5.23-2018.7.22随州市炎帝监理公司 工程监理 2018.9.2至今 程力专用汽车 销售</v>
          </cell>
          <cell r="AJ231" t="str">
            <v>父亲王伟个体 母亲余凤敏工商银行</v>
          </cell>
          <cell r="AK231" t="str">
            <v>无</v>
          </cell>
          <cell r="AL231" t="str">
            <v/>
          </cell>
          <cell r="AM231" t="str">
            <v>湖北省随州市</v>
          </cell>
          <cell r="AN231" t="str">
            <v>雇员制书记员岗4</v>
          </cell>
          <cell r="AO231">
            <v>340204</v>
          </cell>
          <cell r="AP231" t="str">
            <v>大类</v>
          </cell>
          <cell r="AQ231" t="str">
            <v>雇员制检察辅助人员</v>
          </cell>
          <cell r="AR231" t="str">
            <v>2</v>
          </cell>
          <cell r="AS231" t="str">
            <v>1</v>
          </cell>
          <cell r="AT231" t="str">
            <v>14204001</v>
          </cell>
          <cell r="AU231" t="str">
            <v>14204001002</v>
          </cell>
          <cell r="AV231" t="str">
            <v>随州市人民检察院</v>
          </cell>
          <cell r="AW231" t="str">
            <v>随县人民检察院</v>
          </cell>
          <cell r="AX231">
            <v>54</v>
          </cell>
          <cell r="AY231" t="b">
            <v>1</v>
          </cell>
          <cell r="AZ231" t="b">
            <v>1</v>
          </cell>
          <cell r="BA231" t="b">
            <v>1</v>
          </cell>
          <cell r="BB231">
            <v>18.4</v>
          </cell>
        </row>
        <row r="232">
          <cell r="C232" t="str">
            <v>郭定一</v>
          </cell>
          <cell r="D232" t="str">
            <v>411321199306140011</v>
          </cell>
          <cell r="E232" t="str">
            <v>14204001002</v>
          </cell>
          <cell r="F232" t="str">
            <v>随县人民检察院</v>
          </cell>
          <cell r="G232" t="str">
            <v>114204010517</v>
          </cell>
          <cell r="H232">
            <v>-1</v>
          </cell>
          <cell r="I232" t="str">
            <v>14204</v>
          </cell>
          <cell r="J232" t="str">
            <v>湖北省随州市</v>
          </cell>
          <cell r="K232" t="str">
            <v>14204</v>
          </cell>
          <cell r="L232" t="str">
            <v>142</v>
          </cell>
          <cell r="M232" t="str">
            <v>14204</v>
          </cell>
          <cell r="N232" t="str">
            <v>27</v>
          </cell>
          <cell r="O232" t="str">
            <v>男</v>
          </cell>
          <cell r="P232" t="str">
            <v>1993-06-14</v>
          </cell>
          <cell r="Q232" t="str">
            <v>河南省南阳市桐柏县</v>
          </cell>
          <cell r="R232" t="str">
            <v>汉族</v>
          </cell>
          <cell r="S232" t="str">
            <v>群众</v>
          </cell>
          <cell r="T232" t="str">
            <v>大学专科</v>
          </cell>
          <cell r="U232" t="str">
            <v>无</v>
          </cell>
          <cell r="V232" t="str">
            <v>全日制</v>
          </cell>
          <cell r="W232" t="str">
            <v>2013-07-15</v>
          </cell>
          <cell r="X232" t="str">
            <v>邵阳职业技术学院</v>
          </cell>
          <cell r="Y232" t="str">
            <v>126001201306000692</v>
          </cell>
          <cell r="Z232" t="str">
            <v>计算机应用技术</v>
          </cell>
          <cell r="AA232" t="str">
            <v>河南省南阳市桐柏县城关镇</v>
          </cell>
          <cell r="AB232" t="str">
            <v>2014-07-03</v>
          </cell>
          <cell r="AC232" t="str">
            <v>否</v>
          </cell>
          <cell r="AD232" t="str">
            <v>无</v>
          </cell>
          <cell r="AE232" t="str">
            <v>河南省南阳市桐柏县八一路工信局家属院</v>
          </cell>
          <cell r="AF232" t="str">
            <v>无</v>
          </cell>
          <cell r="AG232" t="str">
            <v>无</v>
          </cell>
          <cell r="AH232" t="str">
            <v>无</v>
          </cell>
          <cell r="AI232" t="str">
            <v>2006年09月01日至2009年07月31日于桐柏县一高
2009年09月01日至2013年07月01日于邵阳职业技术学院就读。
2014年03月20日至2017年05月05日于湖北新闻星医药公司担任信息员。
2017年12月30日至2018年03月29日于桐柏县金融办就职公益岗 
2018年03月23日至2019年07月30日于桐柏县交警大队城区中队就职辅警
2019年07月30日至今待业。</v>
          </cell>
          <cell r="AJ232" t="str">
            <v>父亲郭远忠就职于河南省南阳市桐柏县工信局，职务为主任科员。
母亲王俊为河南省南阳市桐柏县淮源酒厂退休职工。</v>
          </cell>
          <cell r="AK232" t="str">
            <v>无</v>
          </cell>
          <cell r="AL232" t="str">
            <v>无</v>
          </cell>
          <cell r="AM232" t="str">
            <v>湖北省随州市</v>
          </cell>
          <cell r="AN232" t="str">
            <v>雇员制书记员岗4</v>
          </cell>
          <cell r="AO232">
            <v>340204</v>
          </cell>
          <cell r="AP232" t="str">
            <v>大类</v>
          </cell>
          <cell r="AQ232" t="str">
            <v>雇员制检察辅助人员</v>
          </cell>
          <cell r="AR232" t="str">
            <v>2</v>
          </cell>
          <cell r="AS232" t="str">
            <v>1</v>
          </cell>
          <cell r="AT232" t="str">
            <v>14204001</v>
          </cell>
          <cell r="AU232" t="str">
            <v>14204001002</v>
          </cell>
          <cell r="AV232" t="str">
            <v>随州市人民检察院</v>
          </cell>
          <cell r="AW232" t="str">
            <v>随县人民检察院</v>
          </cell>
          <cell r="AX232">
            <v>0</v>
          </cell>
          <cell r="AY232" t="b">
            <v>0</v>
          </cell>
          <cell r="AZ232" t="b">
            <v>0</v>
          </cell>
          <cell r="BA232" t="b">
            <v>0</v>
          </cell>
          <cell r="BB232">
            <v>-0.4</v>
          </cell>
        </row>
        <row r="233">
          <cell r="C233" t="str">
            <v>邬佳音</v>
          </cell>
          <cell r="D233" t="str">
            <v>421302199707211223</v>
          </cell>
          <cell r="E233" t="str">
            <v>14204001002</v>
          </cell>
          <cell r="F233" t="str">
            <v>随县人民检察院</v>
          </cell>
          <cell r="G233" t="str">
            <v>114204010611</v>
          </cell>
          <cell r="H233">
            <v>-1</v>
          </cell>
          <cell r="I233" t="str">
            <v>14204</v>
          </cell>
          <cell r="J233" t="str">
            <v>湖北省随州市</v>
          </cell>
          <cell r="K233" t="str">
            <v>14204</v>
          </cell>
          <cell r="L233" t="str">
            <v>142</v>
          </cell>
          <cell r="M233" t="str">
            <v>14204</v>
          </cell>
          <cell r="N233" t="str">
            <v>22</v>
          </cell>
          <cell r="O233" t="str">
            <v>女</v>
          </cell>
          <cell r="P233" t="str">
            <v>1997-07-21</v>
          </cell>
          <cell r="Q233" t="str">
            <v>湖北省随州市</v>
          </cell>
          <cell r="R233" t="str">
            <v>汉族</v>
          </cell>
          <cell r="S233" t="str">
            <v>共青团员</v>
          </cell>
          <cell r="T233" t="str">
            <v>大学本科</v>
          </cell>
          <cell r="U233" t="str">
            <v>学士</v>
          </cell>
          <cell r="V233" t="str">
            <v>全日制</v>
          </cell>
          <cell r="W233" t="str">
            <v>2019-06-13</v>
          </cell>
          <cell r="X233" t="str">
            <v>武汉生物工程学院</v>
          </cell>
          <cell r="Y233" t="str">
            <v>123621201905002163</v>
          </cell>
          <cell r="Z233" t="str">
            <v>计算机系信息管理与信息系统</v>
          </cell>
          <cell r="AA233" t="str">
            <v>湖北省随州市</v>
          </cell>
          <cell r="AB233" t="str">
            <v>2019-08-01</v>
          </cell>
          <cell r="AC233" t="str">
            <v>否</v>
          </cell>
          <cell r="AD233" t="str">
            <v/>
          </cell>
          <cell r="AE233" t="str">
            <v>湖北省随州市曾都区北郊街道清河路新中百购物中心二楼总服务台</v>
          </cell>
          <cell r="AF233" t="str">
            <v>广东天地壹号饮料销售有限公司</v>
          </cell>
          <cell r="AG233" t="str">
            <v>3个月</v>
          </cell>
          <cell r="AH233" t="str">
            <v>国家英语四六级、全国计算机二级</v>
          </cell>
          <cell r="AI233" t="str">
            <v>学习经历：
高中：2012-9-1至2015-7-1：曾都一中
大学本科：2015-9-1至2019-7-1：武汉生物工程学院
工作经历：
2017-7-1至2017-9-1：随州市人力资源与社会保障局   职务：公务员管理科实习生（科长助理）
2019-8-1至2019-11-1：广东天地壹号饮料销售有限公司     职务：北方战区商务专员
2019-11-1至今：待业</v>
          </cell>
          <cell r="AJ233" t="str">
            <v>父亲：邬传金    工作单位：随县农业局
母亲：肖春琳    工作单位：随州市新中百购物中心</v>
          </cell>
          <cell r="AK233" t="str">
            <v>无</v>
          </cell>
          <cell r="AL233" t="str">
            <v>无</v>
          </cell>
          <cell r="AM233" t="str">
            <v>湖北省随州市</v>
          </cell>
          <cell r="AN233" t="str">
            <v>雇员制书记员岗4</v>
          </cell>
          <cell r="AO233">
            <v>340204</v>
          </cell>
          <cell r="AP233" t="str">
            <v>大类</v>
          </cell>
          <cell r="AQ233" t="str">
            <v>雇员制检察辅助人员</v>
          </cell>
          <cell r="AR233" t="str">
            <v>2</v>
          </cell>
          <cell r="AS233" t="str">
            <v>1</v>
          </cell>
          <cell r="AT233" t="str">
            <v>14204001</v>
          </cell>
          <cell r="AU233" t="str">
            <v>14204001002</v>
          </cell>
          <cell r="AV233" t="str">
            <v>随州市人民检察院</v>
          </cell>
          <cell r="AW233" t="str">
            <v>随县人民检察院</v>
          </cell>
          <cell r="AX233">
            <v>0</v>
          </cell>
          <cell r="AY233" t="b">
            <v>0</v>
          </cell>
          <cell r="AZ233" t="b">
            <v>0</v>
          </cell>
          <cell r="BA233" t="b">
            <v>0</v>
          </cell>
          <cell r="BB233">
            <v>-0.4</v>
          </cell>
        </row>
        <row r="234">
          <cell r="C234" t="str">
            <v>孙玉婷</v>
          </cell>
          <cell r="D234" t="str">
            <v>420983199509167225</v>
          </cell>
          <cell r="E234" t="str">
            <v>14204001003</v>
          </cell>
          <cell r="F234" t="str">
            <v>广水市人民检察院</v>
          </cell>
          <cell r="G234" t="str">
            <v>114204010915</v>
          </cell>
          <cell r="H234">
            <v>68</v>
          </cell>
          <cell r="I234" t="str">
            <v>14204</v>
          </cell>
          <cell r="J234" t="str">
            <v>湖北省随州市</v>
          </cell>
          <cell r="K234" t="str">
            <v>14204</v>
          </cell>
          <cell r="L234" t="str">
            <v>142</v>
          </cell>
          <cell r="M234" t="str">
            <v>14204</v>
          </cell>
          <cell r="N234" t="str">
            <v>24</v>
          </cell>
          <cell r="O234" t="str">
            <v>女</v>
          </cell>
          <cell r="P234" t="str">
            <v>1995-09-16</v>
          </cell>
          <cell r="Q234" t="str">
            <v>湖北广水</v>
          </cell>
          <cell r="R234" t="str">
            <v>汉族</v>
          </cell>
          <cell r="S234" t="str">
            <v>共青团员</v>
          </cell>
          <cell r="T234" t="str">
            <v>大学本科</v>
          </cell>
          <cell r="U234" t="str">
            <v>学士</v>
          </cell>
          <cell r="V234" t="str">
            <v>全日制</v>
          </cell>
          <cell r="W234" t="str">
            <v>2016-06-30</v>
          </cell>
          <cell r="X234" t="str">
            <v>湖北第二师范学院</v>
          </cell>
          <cell r="Y234" t="str">
            <v>140991201605000094</v>
          </cell>
          <cell r="Z234" t="str">
            <v>汉语言文学</v>
          </cell>
          <cell r="AA234" t="str">
            <v>湖北广水</v>
          </cell>
          <cell r="AB234" t="str">
            <v>2016-10-08</v>
          </cell>
          <cell r="AC234" t="str">
            <v>是</v>
          </cell>
          <cell r="AD234" t="str">
            <v>湖北广水</v>
          </cell>
          <cell r="AE234" t="str">
            <v>广水市吴店镇楼子湾村3组</v>
          </cell>
          <cell r="AF234" t="str">
            <v>无</v>
          </cell>
          <cell r="AG234" t="str">
            <v>3年</v>
          </cell>
          <cell r="AH234" t="str">
            <v>无</v>
          </cell>
          <cell r="AI234" t="str">
            <v>2016.10-2018.4于中知图传媒有限公司工作；
2018.5-2020.5于武汉天成贵龙文化传播有限公司工作。</v>
          </cell>
          <cell r="AJ234" t="str">
            <v>母亲沈双明于楼子湾村村委会工作</v>
          </cell>
          <cell r="AK234" t="str">
            <v>无</v>
          </cell>
          <cell r="AL234" t="str">
            <v/>
          </cell>
          <cell r="AM234" t="str">
            <v>湖北省随州市</v>
          </cell>
          <cell r="AN234" t="str">
            <v>雇员制书记员岗1</v>
          </cell>
          <cell r="AO234">
            <v>340301</v>
          </cell>
          <cell r="AP234" t="str">
            <v>大类</v>
          </cell>
          <cell r="AQ234" t="str">
            <v>雇员制检察辅助人员</v>
          </cell>
          <cell r="AR234" t="str">
            <v>6</v>
          </cell>
          <cell r="AS234" t="str">
            <v>1</v>
          </cell>
          <cell r="AT234" t="str">
            <v>14204001</v>
          </cell>
          <cell r="AU234" t="str">
            <v>14204001003</v>
          </cell>
          <cell r="AV234" t="str">
            <v>随州市人民检察院</v>
          </cell>
          <cell r="AW234" t="str">
            <v>广水市人民检察院</v>
          </cell>
          <cell r="AX234">
            <v>52</v>
          </cell>
          <cell r="AY234" t="b">
            <v>1</v>
          </cell>
          <cell r="AZ234" t="b">
            <v>1</v>
          </cell>
          <cell r="BA234" t="b">
            <v>1</v>
          </cell>
          <cell r="BB234">
            <v>27.2</v>
          </cell>
        </row>
        <row r="235">
          <cell r="C235" t="str">
            <v>黄子伦</v>
          </cell>
          <cell r="D235" t="str">
            <v>421381199506200013</v>
          </cell>
          <cell r="E235" t="str">
            <v>14204001003</v>
          </cell>
          <cell r="F235" t="str">
            <v>广水市人民检察院</v>
          </cell>
          <cell r="G235" t="str">
            <v>114204010417</v>
          </cell>
          <cell r="H235">
            <v>63</v>
          </cell>
          <cell r="I235" t="str">
            <v>14204</v>
          </cell>
          <cell r="J235" t="str">
            <v>湖北省随州市</v>
          </cell>
          <cell r="K235" t="str">
            <v>14204</v>
          </cell>
          <cell r="L235" t="str">
            <v>142</v>
          </cell>
          <cell r="M235" t="str">
            <v>14204</v>
          </cell>
          <cell r="N235" t="str">
            <v>25</v>
          </cell>
          <cell r="O235" t="str">
            <v>男</v>
          </cell>
          <cell r="P235" t="str">
            <v>1995-06-20</v>
          </cell>
          <cell r="Q235" t="str">
            <v>湖北</v>
          </cell>
          <cell r="R235" t="str">
            <v>汉族</v>
          </cell>
          <cell r="S235" t="str">
            <v>共青团员</v>
          </cell>
          <cell r="T235" t="str">
            <v>大学本科</v>
          </cell>
          <cell r="U235" t="str">
            <v>学士</v>
          </cell>
          <cell r="V235" t="str">
            <v>全日制</v>
          </cell>
          <cell r="W235" t="str">
            <v>2018-06-20</v>
          </cell>
          <cell r="X235" t="str">
            <v>武汉商学院</v>
          </cell>
          <cell r="Y235" t="str">
            <v/>
          </cell>
          <cell r="Z235" t="str">
            <v/>
          </cell>
          <cell r="AA235" t="str">
            <v>随州市广水市</v>
          </cell>
          <cell r="AB235" t="str">
            <v/>
          </cell>
          <cell r="AC235" t="str">
            <v>否</v>
          </cell>
          <cell r="AD235" t="str">
            <v/>
          </cell>
          <cell r="AE235" t="str">
            <v>随州市广水市海山金谷</v>
          </cell>
          <cell r="AF235" t="str">
            <v/>
          </cell>
          <cell r="AG235" t="str">
            <v/>
          </cell>
          <cell r="AH235" t="str">
            <v/>
          </cell>
          <cell r="AI235" t="str">
            <v/>
          </cell>
          <cell r="AJ235" t="str">
            <v/>
          </cell>
          <cell r="AK235" t="str">
            <v>黄素梅  广水市人民检查院  科长</v>
          </cell>
          <cell r="AL235" t="str">
            <v/>
          </cell>
          <cell r="AM235" t="str">
            <v>湖北省随州市</v>
          </cell>
          <cell r="AN235" t="str">
            <v>雇员制书记员岗1</v>
          </cell>
          <cell r="AO235">
            <v>340301</v>
          </cell>
          <cell r="AP235" t="str">
            <v>大类</v>
          </cell>
          <cell r="AQ235" t="str">
            <v>雇员制检察辅助人员</v>
          </cell>
          <cell r="AR235" t="str">
            <v>6</v>
          </cell>
          <cell r="AS235" t="str">
            <v>1</v>
          </cell>
          <cell r="AT235" t="str">
            <v>14204001</v>
          </cell>
          <cell r="AU235" t="str">
            <v>14204001003</v>
          </cell>
          <cell r="AV235" t="str">
            <v>随州市人民检察院</v>
          </cell>
          <cell r="AW235" t="str">
            <v>广水市人民检察院</v>
          </cell>
          <cell r="AX235">
            <v>66</v>
          </cell>
          <cell r="AY235" t="b">
            <v>1</v>
          </cell>
          <cell r="AZ235" t="b">
            <v>1</v>
          </cell>
          <cell r="BA235" t="b">
            <v>1</v>
          </cell>
          <cell r="BB235">
            <v>25.2</v>
          </cell>
        </row>
        <row r="236">
          <cell r="C236" t="str">
            <v>董强</v>
          </cell>
          <cell r="D236" t="str">
            <v>420983199406043617</v>
          </cell>
          <cell r="E236" t="str">
            <v>14204001003</v>
          </cell>
          <cell r="F236" t="str">
            <v>广水市人民检察院</v>
          </cell>
          <cell r="G236" t="str">
            <v>114204010717</v>
          </cell>
          <cell r="H236">
            <v>63</v>
          </cell>
          <cell r="I236" t="str">
            <v>14204</v>
          </cell>
          <cell r="J236" t="str">
            <v>湖北省随州市</v>
          </cell>
          <cell r="K236" t="str">
            <v>14204</v>
          </cell>
          <cell r="L236" t="str">
            <v>142</v>
          </cell>
          <cell r="M236" t="str">
            <v>14204</v>
          </cell>
          <cell r="N236" t="str">
            <v>26</v>
          </cell>
          <cell r="O236" t="str">
            <v>男</v>
          </cell>
          <cell r="P236" t="str">
            <v>1994-06-04</v>
          </cell>
          <cell r="Q236" t="str">
            <v>湖北随州</v>
          </cell>
          <cell r="R236" t="str">
            <v>汉族</v>
          </cell>
          <cell r="S236" t="str">
            <v>共青团员</v>
          </cell>
          <cell r="T236" t="str">
            <v>大学专科</v>
          </cell>
          <cell r="U236" t="str">
            <v>无</v>
          </cell>
          <cell r="V236" t="str">
            <v>全日制</v>
          </cell>
          <cell r="W236" t="str">
            <v>2015-06-30</v>
          </cell>
          <cell r="X236" t="str">
            <v>湖北职业技术学院</v>
          </cell>
          <cell r="Y236" t="str">
            <v>120511201506004357</v>
          </cell>
          <cell r="Z236" t="str">
            <v>建筑工程技术</v>
          </cell>
          <cell r="AA236" t="str">
            <v>湖北随州</v>
          </cell>
          <cell r="AB236" t="str">
            <v>2014-09-06</v>
          </cell>
          <cell r="AC236" t="str">
            <v>否</v>
          </cell>
          <cell r="AD236" t="str">
            <v/>
          </cell>
          <cell r="AE236" t="str">
            <v>湖北省随州市广水市应山文昌街34号</v>
          </cell>
          <cell r="AF236" t="str">
            <v>湖北省随州市广水市余店镇政府</v>
          </cell>
          <cell r="AG236" t="str">
            <v>1年</v>
          </cell>
          <cell r="AH236" t="str">
            <v>无</v>
          </cell>
          <cell r="AI236" t="str">
            <v>2009.9-2012.6就读于湖北省随州市广水市第一高级中学
2012.9-2015.6就读于湖北职业技术学院
2014.9-2015.6实习于深圳博源有限公司
2015.8-2016.12工作于武汉完美空间
2017.6-2019.12工作于深圳恒壹网络有限公司
2020.1-2020.4待业
2020.5-至今工作于湖北省随州市广水市余店镇政府</v>
          </cell>
          <cell r="AJ236" t="str">
            <v>董正权 父子 工作于湖北省荆门市工地</v>
          </cell>
          <cell r="AK236" t="str">
            <v>杨佰辉</v>
          </cell>
          <cell r="AL236" t="str">
            <v>无</v>
          </cell>
          <cell r="AM236" t="str">
            <v>湖北省随州市</v>
          </cell>
          <cell r="AN236" t="str">
            <v>雇员制书记员岗1</v>
          </cell>
          <cell r="AO236">
            <v>340301</v>
          </cell>
          <cell r="AP236" t="str">
            <v>大类</v>
          </cell>
          <cell r="AQ236" t="str">
            <v>雇员制检察辅助人员</v>
          </cell>
          <cell r="AR236" t="str">
            <v>6</v>
          </cell>
          <cell r="AS236" t="str">
            <v>1</v>
          </cell>
          <cell r="AT236" t="str">
            <v>14204001</v>
          </cell>
          <cell r="AU236" t="str">
            <v>14204001003</v>
          </cell>
          <cell r="AV236" t="str">
            <v>随州市人民检察院</v>
          </cell>
          <cell r="AW236" t="str">
            <v>广水市人民检察院</v>
          </cell>
          <cell r="AX236">
            <v>99</v>
          </cell>
          <cell r="AY236" t="b">
            <v>1</v>
          </cell>
          <cell r="AZ236" t="b">
            <v>1</v>
          </cell>
          <cell r="BA236" t="b">
            <v>1</v>
          </cell>
          <cell r="BB236">
            <v>25.2</v>
          </cell>
        </row>
        <row r="237">
          <cell r="C237" t="str">
            <v>阙子薇</v>
          </cell>
          <cell r="D237" t="str">
            <v>421381199608189425</v>
          </cell>
          <cell r="E237" t="str">
            <v>14204001003</v>
          </cell>
          <cell r="F237" t="str">
            <v>广水市人民检察院</v>
          </cell>
          <cell r="G237" t="str">
            <v>114204010121</v>
          </cell>
          <cell r="H237">
            <v>62</v>
          </cell>
          <cell r="I237" t="str">
            <v>14204</v>
          </cell>
          <cell r="J237" t="str">
            <v>湖北省随州市</v>
          </cell>
          <cell r="K237" t="str">
            <v>14204</v>
          </cell>
          <cell r="L237" t="str">
            <v>142</v>
          </cell>
          <cell r="M237" t="str">
            <v>14204</v>
          </cell>
          <cell r="N237" t="str">
            <v>23</v>
          </cell>
          <cell r="O237" t="str">
            <v>女</v>
          </cell>
          <cell r="P237" t="str">
            <v>1996-08-18</v>
          </cell>
          <cell r="Q237" t="str">
            <v>湖北广水</v>
          </cell>
          <cell r="R237" t="str">
            <v>汉族</v>
          </cell>
          <cell r="S237" t="str">
            <v>共青团员</v>
          </cell>
          <cell r="T237" t="str">
            <v>大学本科</v>
          </cell>
          <cell r="U237" t="str">
            <v>学士</v>
          </cell>
          <cell r="V237" t="str">
            <v>全日制</v>
          </cell>
          <cell r="W237" t="str">
            <v>2018-06-30</v>
          </cell>
          <cell r="X237" t="str">
            <v>武昌首义学院</v>
          </cell>
          <cell r="Y237" t="str">
            <v>123091201805001524</v>
          </cell>
          <cell r="Z237" t="str">
            <v>会计学</v>
          </cell>
          <cell r="AA237" t="str">
            <v>湖北广水</v>
          </cell>
          <cell r="AB237" t="str">
            <v>2018-08-01</v>
          </cell>
          <cell r="AC237" t="str">
            <v>否</v>
          </cell>
          <cell r="AD237" t="str">
            <v>无</v>
          </cell>
          <cell r="AE237" t="str">
            <v>湖北省广水市南门万景小区16栋</v>
          </cell>
          <cell r="AF237" t="str">
            <v>无</v>
          </cell>
          <cell r="AG237" t="str">
            <v>一年</v>
          </cell>
          <cell r="AH237" t="str">
            <v>无</v>
          </cell>
          <cell r="AI237" t="str">
            <v>2011年9月-2014年9月 广水市第一高级中学 高中学生
2014年9月-2018年6月 武昌首义学院 大学学生
2018年8月-2020年1月 中国邮政储蓄银行 柜员
2020年1月至今 工作单位:无 辞职了</v>
          </cell>
          <cell r="AJ237" t="str">
            <v>父亲 阙新顺 工作单位:无
母亲 李艳玲 工作单位:无</v>
          </cell>
          <cell r="AK237" t="str">
            <v>无</v>
          </cell>
          <cell r="AL237" t="str">
            <v>无</v>
          </cell>
          <cell r="AM237" t="str">
            <v>湖北省随州市</v>
          </cell>
          <cell r="AN237" t="str">
            <v>雇员制书记员岗1</v>
          </cell>
          <cell r="AO237">
            <v>340301</v>
          </cell>
          <cell r="AP237" t="str">
            <v>大类</v>
          </cell>
          <cell r="AQ237" t="str">
            <v>雇员制检察辅助人员</v>
          </cell>
          <cell r="AR237" t="str">
            <v>6</v>
          </cell>
          <cell r="AS237" t="str">
            <v>1</v>
          </cell>
          <cell r="AT237" t="str">
            <v>14204001</v>
          </cell>
          <cell r="AU237" t="str">
            <v>14204001003</v>
          </cell>
          <cell r="AV237" t="str">
            <v>随州市人民检察院</v>
          </cell>
          <cell r="AW237" t="str">
            <v>广水市人民检察院</v>
          </cell>
          <cell r="AX237">
            <v>77</v>
          </cell>
          <cell r="AY237" t="b">
            <v>1</v>
          </cell>
          <cell r="AZ237" t="b">
            <v>1</v>
          </cell>
          <cell r="BA237" t="b">
            <v>1</v>
          </cell>
          <cell r="BB237">
            <v>24.8</v>
          </cell>
        </row>
        <row r="238">
          <cell r="C238" t="str">
            <v>刘呈祥</v>
          </cell>
          <cell r="D238" t="str">
            <v>420983200001170058</v>
          </cell>
          <cell r="E238" t="str">
            <v>14204001003</v>
          </cell>
          <cell r="F238" t="str">
            <v>广水市人民检察院</v>
          </cell>
          <cell r="G238" t="str">
            <v>114204010729</v>
          </cell>
          <cell r="H238">
            <v>58</v>
          </cell>
          <cell r="I238" t="str">
            <v>14204</v>
          </cell>
          <cell r="J238" t="str">
            <v>湖北省随州市</v>
          </cell>
          <cell r="K238" t="str">
            <v>14204</v>
          </cell>
          <cell r="L238" t="str">
            <v>142</v>
          </cell>
          <cell r="M238" t="str">
            <v>14204</v>
          </cell>
          <cell r="N238" t="str">
            <v>20</v>
          </cell>
          <cell r="O238" t="str">
            <v>男</v>
          </cell>
          <cell r="P238" t="str">
            <v>2000-01-17</v>
          </cell>
          <cell r="Q238" t="str">
            <v>湖北</v>
          </cell>
          <cell r="R238" t="str">
            <v>汉族</v>
          </cell>
          <cell r="S238" t="str">
            <v>共青团员</v>
          </cell>
          <cell r="T238" t="str">
            <v>大学专科</v>
          </cell>
          <cell r="U238" t="str">
            <v>无</v>
          </cell>
          <cell r="V238" t="str">
            <v>全日制</v>
          </cell>
          <cell r="W238" t="str">
            <v>2020-06-30</v>
          </cell>
          <cell r="X238" t="str">
            <v>武汉传媒学院</v>
          </cell>
          <cell r="Y238" t="str">
            <v/>
          </cell>
          <cell r="Z238" t="str">
            <v>戏剧影视表演</v>
          </cell>
          <cell r="AA238" t="str">
            <v>湖北省广水市</v>
          </cell>
          <cell r="AB238" t="str">
            <v/>
          </cell>
          <cell r="AC238" t="str">
            <v>否</v>
          </cell>
          <cell r="AD238" t="str">
            <v/>
          </cell>
          <cell r="AE238" t="str">
            <v>广水市应办三里河东方人家小区</v>
          </cell>
          <cell r="AF238" t="str">
            <v/>
          </cell>
          <cell r="AG238" t="str">
            <v/>
          </cell>
          <cell r="AH238" t="str">
            <v/>
          </cell>
          <cell r="AI238" t="str">
            <v>本人与2014年09月01号至2017年6月30号就读于广水市益众高级中学
2017年9月01号至2020年6月20号就读于武汉武汉传媒学院</v>
          </cell>
          <cell r="AJ238" t="str">
            <v>父亲:刘章国
工作单位:广水市市场监督管理局
母亲:陈方秀
工作单位:国网广水市供电公司</v>
          </cell>
          <cell r="AK238" t="str">
            <v>无</v>
          </cell>
          <cell r="AL238" t="str">
            <v/>
          </cell>
          <cell r="AM238" t="str">
            <v>湖北省随州市</v>
          </cell>
          <cell r="AN238" t="str">
            <v>雇员制书记员岗1</v>
          </cell>
          <cell r="AO238">
            <v>340301</v>
          </cell>
          <cell r="AP238" t="str">
            <v>大类</v>
          </cell>
          <cell r="AQ238" t="str">
            <v>雇员制检察辅助人员</v>
          </cell>
          <cell r="AR238" t="str">
            <v>6</v>
          </cell>
          <cell r="AS238" t="str">
            <v>1</v>
          </cell>
          <cell r="AT238" t="str">
            <v>14204001</v>
          </cell>
          <cell r="AU238" t="str">
            <v>14204001003</v>
          </cell>
          <cell r="AV238" t="str">
            <v>随州市人民检察院</v>
          </cell>
          <cell r="AW238" t="str">
            <v>广水市人民检察院</v>
          </cell>
          <cell r="AX238">
            <v>72</v>
          </cell>
          <cell r="AY238" t="b">
            <v>1</v>
          </cell>
          <cell r="AZ238" t="b">
            <v>1</v>
          </cell>
          <cell r="BA238" t="b">
            <v>1</v>
          </cell>
          <cell r="BB238">
            <v>23.2</v>
          </cell>
        </row>
        <row r="239">
          <cell r="C239" t="str">
            <v>黄蓉</v>
          </cell>
          <cell r="D239" t="str">
            <v>420983198910148181</v>
          </cell>
          <cell r="E239" t="str">
            <v>14204001003</v>
          </cell>
          <cell r="F239" t="str">
            <v>广水市人民检察院</v>
          </cell>
          <cell r="G239" t="str">
            <v>114204010404</v>
          </cell>
          <cell r="H239">
            <v>57</v>
          </cell>
          <cell r="I239" t="str">
            <v>14204</v>
          </cell>
          <cell r="J239" t="str">
            <v>湖北省随州市</v>
          </cell>
          <cell r="K239" t="str">
            <v>14204</v>
          </cell>
          <cell r="L239" t="str">
            <v>142</v>
          </cell>
          <cell r="M239" t="str">
            <v>14204</v>
          </cell>
          <cell r="N239" t="str">
            <v>30</v>
          </cell>
          <cell r="O239" t="str">
            <v>女</v>
          </cell>
          <cell r="P239" t="str">
            <v>1989-10-14</v>
          </cell>
          <cell r="Q239" t="str">
            <v>湖北</v>
          </cell>
          <cell r="R239" t="str">
            <v>汉族</v>
          </cell>
          <cell r="S239" t="str">
            <v>共青团员</v>
          </cell>
          <cell r="T239" t="str">
            <v>大学本科</v>
          </cell>
          <cell r="U239" t="str">
            <v>学士</v>
          </cell>
          <cell r="V239" t="str">
            <v>全日制</v>
          </cell>
          <cell r="W239" t="str">
            <v>2013-06-30</v>
          </cell>
          <cell r="X239" t="str">
            <v>武汉生物工程学院</v>
          </cell>
          <cell r="Y239" t="str">
            <v>123621201305001653</v>
          </cell>
          <cell r="Z239" t="str">
            <v>公共事业管理</v>
          </cell>
          <cell r="AA239" t="str">
            <v>湖北</v>
          </cell>
          <cell r="AB239" t="str">
            <v>2013-05-01</v>
          </cell>
          <cell r="AC239" t="str">
            <v>否</v>
          </cell>
          <cell r="AD239" t="str">
            <v/>
          </cell>
          <cell r="AE239" t="str">
            <v>湖北省随州市广水市应山街道办事处城郊家属院</v>
          </cell>
          <cell r="AF239" t="str">
            <v/>
          </cell>
          <cell r="AG239" t="str">
            <v>6年</v>
          </cell>
          <cell r="AH239" t="str">
            <v/>
          </cell>
          <cell r="AI239" t="str">
            <v>2006.09-2009.06 高中 学生            2009.09-2013.06 大学 学生              2013.05-2014.12 东莞致诚办公家具有限公司 业务跟单员
2014.12-2016.02待业在家         
2016.02-2018.06 浙江平湖日本电产（三协）仓库管理员                
2018.07-2019.07 浙江智宝婴童用品股份有限公司 人事行政财务文员
2019.07至今待业在家</v>
          </cell>
          <cell r="AJ239" t="str">
            <v>父亲：黄永正 木工                              母亲：程艳清 务农                               丈夫：彭茂华 浙江智宝婴童用品股份有限公司职员   女儿：彭彧萱 学生 彭佳奕 儿童</v>
          </cell>
          <cell r="AK239" t="str">
            <v>无</v>
          </cell>
          <cell r="AL239" t="str">
            <v/>
          </cell>
          <cell r="AM239" t="str">
            <v>湖北省随州市</v>
          </cell>
          <cell r="AN239" t="str">
            <v>雇员制书记员岗1</v>
          </cell>
          <cell r="AO239">
            <v>340301</v>
          </cell>
          <cell r="AP239" t="str">
            <v>大类</v>
          </cell>
          <cell r="AQ239" t="str">
            <v>雇员制检察辅助人员</v>
          </cell>
          <cell r="AR239" t="str">
            <v>6</v>
          </cell>
          <cell r="AS239" t="str">
            <v>1</v>
          </cell>
          <cell r="AT239" t="str">
            <v>14204001</v>
          </cell>
          <cell r="AU239" t="str">
            <v>14204001003</v>
          </cell>
          <cell r="AV239" t="str">
            <v>随州市人民检察院</v>
          </cell>
          <cell r="AW239" t="str">
            <v>广水市人民检察院</v>
          </cell>
          <cell r="AX239">
            <v>55</v>
          </cell>
          <cell r="AY239" t="b">
            <v>1</v>
          </cell>
          <cell r="AZ239" t="b">
            <v>1</v>
          </cell>
          <cell r="BA239" t="b">
            <v>1</v>
          </cell>
          <cell r="BB239">
            <v>22.8</v>
          </cell>
        </row>
        <row r="240">
          <cell r="C240" t="str">
            <v>吴佳丽</v>
          </cell>
          <cell r="D240" t="str">
            <v>421302199806190480</v>
          </cell>
          <cell r="E240" t="str">
            <v>14204001003</v>
          </cell>
          <cell r="F240" t="str">
            <v>广水市人民检察院</v>
          </cell>
          <cell r="G240" t="str">
            <v>114204011413</v>
          </cell>
          <cell r="H240">
            <v>56</v>
          </cell>
          <cell r="I240" t="str">
            <v>14204</v>
          </cell>
          <cell r="J240" t="str">
            <v>湖北省随州市</v>
          </cell>
          <cell r="K240" t="str">
            <v>14204</v>
          </cell>
          <cell r="L240" t="str">
            <v>142</v>
          </cell>
          <cell r="M240" t="str">
            <v>14204</v>
          </cell>
          <cell r="N240" t="str">
            <v>22</v>
          </cell>
          <cell r="O240" t="str">
            <v>女</v>
          </cell>
          <cell r="P240" t="str">
            <v>1998-06-19</v>
          </cell>
          <cell r="Q240" t="str">
            <v>湖北随州</v>
          </cell>
          <cell r="R240" t="str">
            <v>汉族</v>
          </cell>
          <cell r="S240" t="str">
            <v>共青团员</v>
          </cell>
          <cell r="T240" t="str">
            <v>大学专科</v>
          </cell>
          <cell r="U240" t="str">
            <v>无</v>
          </cell>
          <cell r="V240" t="str">
            <v>全日制</v>
          </cell>
          <cell r="W240" t="str">
            <v>2019-06-30</v>
          </cell>
          <cell r="X240" t="str">
            <v>湖北经济学院法商学院</v>
          </cell>
          <cell r="Y240" t="str">
            <v>132511201906101561</v>
          </cell>
          <cell r="Z240" t="str">
            <v>会计</v>
          </cell>
          <cell r="AA240" t="str">
            <v>湖北随州</v>
          </cell>
          <cell r="AB240" t="str">
            <v/>
          </cell>
          <cell r="AC240" t="str">
            <v>否</v>
          </cell>
          <cell r="AD240" t="str">
            <v/>
          </cell>
          <cell r="AE240" t="str">
            <v>湖北省随州市碧桂园翠山蓝天</v>
          </cell>
          <cell r="AF240" t="str">
            <v/>
          </cell>
          <cell r="AG240" t="str">
            <v/>
          </cell>
          <cell r="AH240" t="str">
            <v/>
          </cell>
          <cell r="AI240" t="str">
            <v>2013.9.1-2016.6.30  随州市曾都区第一中学
2016.9.1-2019.6.30  湖北经济学院法商学院（全日制大专）
2016.10.1-2019.12.30 湖北经济学院（非全日制本科）</v>
          </cell>
          <cell r="AJ240" t="str">
            <v>吴寿民 父亲  个体
李红艳 母亲  个体</v>
          </cell>
          <cell r="AK240" t="str">
            <v>无</v>
          </cell>
          <cell r="AL240" t="str">
            <v/>
          </cell>
          <cell r="AM240" t="str">
            <v>湖北省随州市</v>
          </cell>
          <cell r="AN240" t="str">
            <v>雇员制书记员岗1</v>
          </cell>
          <cell r="AO240">
            <v>340301</v>
          </cell>
          <cell r="AP240" t="str">
            <v>大类</v>
          </cell>
          <cell r="AQ240" t="str">
            <v>雇员制检察辅助人员</v>
          </cell>
          <cell r="AR240" t="str">
            <v>6</v>
          </cell>
          <cell r="AS240" t="str">
            <v>1</v>
          </cell>
          <cell r="AT240" t="str">
            <v>14204001</v>
          </cell>
          <cell r="AU240" t="str">
            <v>14204001003</v>
          </cell>
          <cell r="AV240" t="str">
            <v>随州市人民检察院</v>
          </cell>
          <cell r="AW240" t="str">
            <v>广水市人民检察院</v>
          </cell>
          <cell r="AX240">
            <v>50</v>
          </cell>
          <cell r="AY240" t="b">
            <v>1</v>
          </cell>
          <cell r="AZ240" t="b">
            <v>1</v>
          </cell>
          <cell r="BA240" t="b">
            <v>1</v>
          </cell>
          <cell r="BB240">
            <v>22.4</v>
          </cell>
        </row>
        <row r="241">
          <cell r="C241" t="str">
            <v>王玉叶</v>
          </cell>
          <cell r="D241" t="str">
            <v>420983199207229566</v>
          </cell>
          <cell r="E241" t="str">
            <v>14204001003</v>
          </cell>
          <cell r="F241" t="str">
            <v>广水市人民检察院</v>
          </cell>
          <cell r="G241" t="str">
            <v>114204010206</v>
          </cell>
          <cell r="H241">
            <v>55</v>
          </cell>
          <cell r="I241" t="str">
            <v>14204</v>
          </cell>
          <cell r="J241" t="str">
            <v>湖北省随州市</v>
          </cell>
          <cell r="K241" t="str">
            <v>14204</v>
          </cell>
          <cell r="L241" t="str">
            <v>142</v>
          </cell>
          <cell r="M241" t="str">
            <v>14204</v>
          </cell>
          <cell r="N241" t="str">
            <v>27</v>
          </cell>
          <cell r="O241" t="str">
            <v>女</v>
          </cell>
          <cell r="P241" t="str">
            <v>1992-07-22</v>
          </cell>
          <cell r="Q241" t="str">
            <v>湖北省广水市</v>
          </cell>
          <cell r="R241" t="str">
            <v>汉族</v>
          </cell>
          <cell r="S241" t="str">
            <v>群众</v>
          </cell>
          <cell r="T241" t="str">
            <v>大学专科</v>
          </cell>
          <cell r="U241" t="str">
            <v>无</v>
          </cell>
          <cell r="V241" t="str">
            <v>全日制</v>
          </cell>
          <cell r="W241" t="str">
            <v>2013-07-01</v>
          </cell>
          <cell r="X241" t="str">
            <v>荆州市职业技术学院</v>
          </cell>
          <cell r="Y241" t="str">
            <v>127371201306644673</v>
          </cell>
          <cell r="Z241" t="str">
            <v>护理学</v>
          </cell>
          <cell r="AA241" t="str">
            <v>湖北省广水市</v>
          </cell>
          <cell r="AB241" t="str">
            <v>2013-07-30</v>
          </cell>
          <cell r="AC241" t="str">
            <v>否</v>
          </cell>
          <cell r="AD241" t="str">
            <v/>
          </cell>
          <cell r="AE241" t="str">
            <v>湖北省广水市第一人民医院杏林花园3栋903</v>
          </cell>
          <cell r="AF241" t="str">
            <v>广水市第一人民医院</v>
          </cell>
          <cell r="AG241" t="str">
            <v>5</v>
          </cell>
          <cell r="AH241" t="str">
            <v/>
          </cell>
          <cell r="AI241" t="str">
            <v>2015－至今广水市第一人民医院 护士。      
2013_2015武汉汉阳惠康门诊工作护士职业
2010-2013荆州市职业技术学院学习护理学 学生
2007-2010广水市实验高中  学生</v>
          </cell>
          <cell r="AJ241" t="str">
            <v>母亲彭艳华，工作单位广水市第一人民医院
父亲王文堂，工作单位无
丈夫王欢，工作单位湖北省天然气发展有限公司</v>
          </cell>
          <cell r="AK241" t="str">
            <v>无</v>
          </cell>
          <cell r="AL241" t="str">
            <v/>
          </cell>
          <cell r="AM241" t="str">
            <v>湖北省随州市</v>
          </cell>
          <cell r="AN241" t="str">
            <v>雇员制书记员岗1</v>
          </cell>
          <cell r="AO241">
            <v>340301</v>
          </cell>
          <cell r="AP241" t="str">
            <v>大类</v>
          </cell>
          <cell r="AQ241" t="str">
            <v>雇员制检察辅助人员</v>
          </cell>
          <cell r="AR241" t="str">
            <v>6</v>
          </cell>
          <cell r="AS241" t="str">
            <v>1</v>
          </cell>
          <cell r="AT241" t="str">
            <v>14204001</v>
          </cell>
          <cell r="AU241" t="str">
            <v>14204001003</v>
          </cell>
          <cell r="AV241" t="str">
            <v>随州市人民检察院</v>
          </cell>
          <cell r="AW241" t="str">
            <v>广水市人民检察院</v>
          </cell>
          <cell r="AX241">
            <v>53</v>
          </cell>
          <cell r="AY241" t="b">
            <v>1</v>
          </cell>
          <cell r="AZ241" t="b">
            <v>1</v>
          </cell>
          <cell r="BA241" t="b">
            <v>1</v>
          </cell>
          <cell r="BB241">
            <v>22</v>
          </cell>
        </row>
        <row r="242">
          <cell r="C242" t="str">
            <v>聂小浩</v>
          </cell>
          <cell r="D242" t="str">
            <v>421381199412086424</v>
          </cell>
          <cell r="E242" t="str">
            <v>14204001003</v>
          </cell>
          <cell r="F242" t="str">
            <v>广水市人民检察院</v>
          </cell>
          <cell r="G242" t="str">
            <v>114204011002</v>
          </cell>
          <cell r="H242">
            <v>54</v>
          </cell>
          <cell r="I242" t="str">
            <v>14204</v>
          </cell>
          <cell r="J242" t="str">
            <v>湖北省随州市</v>
          </cell>
          <cell r="K242" t="str">
            <v>14204</v>
          </cell>
          <cell r="L242" t="str">
            <v>142</v>
          </cell>
          <cell r="M242" t="str">
            <v>14204</v>
          </cell>
          <cell r="N242" t="str">
            <v>25</v>
          </cell>
          <cell r="O242" t="str">
            <v>女</v>
          </cell>
          <cell r="P242" t="str">
            <v>1994-12-08</v>
          </cell>
          <cell r="Q242" t="str">
            <v>湖北广水</v>
          </cell>
          <cell r="R242" t="str">
            <v>汉族</v>
          </cell>
          <cell r="S242" t="str">
            <v>共青团员</v>
          </cell>
          <cell r="T242" t="str">
            <v>大学专科</v>
          </cell>
          <cell r="U242" t="str">
            <v>无</v>
          </cell>
          <cell r="V242" t="str">
            <v>全日制</v>
          </cell>
          <cell r="W242" t="str">
            <v>2015-06-30</v>
          </cell>
          <cell r="X242" t="str">
            <v>武昌理工学院</v>
          </cell>
          <cell r="Y242" t="str">
            <v>123101201506000606</v>
          </cell>
          <cell r="Z242" t="str">
            <v>酒店管理</v>
          </cell>
          <cell r="AA242" t="str">
            <v>湖北广水</v>
          </cell>
          <cell r="AB242" t="str">
            <v>2014-06-15</v>
          </cell>
          <cell r="AC242" t="str">
            <v>否</v>
          </cell>
          <cell r="AD242" t="str">
            <v/>
          </cell>
          <cell r="AE242" t="str">
            <v>湖北省广水市关庙镇大寨村邓家湾</v>
          </cell>
          <cell r="AF242" t="str">
            <v>无</v>
          </cell>
          <cell r="AG242" t="str">
            <v>4</v>
          </cell>
          <cell r="AH242" t="str">
            <v>教师资格证
计算机二级
普通话二级乙等
英语三级</v>
          </cell>
          <cell r="AI242" t="str">
            <v>2009.09-2012.06 广水市第三高级中学 学生
2012.09-2015.06 武昌理工学院 酒店管理专业 学生
2015.06-2016.03 武汉光明万丽酒店 领班
2016.06-2017.04 深圳市佰仟金融服务有限公司 账户管理专员
2017.05-2018.04 武汉新世界酒店 主管
2018.04-至今 待业</v>
          </cell>
          <cell r="AJ242" t="str">
            <v>父亲：聂明国 务农
母亲：杨荣花 务农</v>
          </cell>
          <cell r="AK242" t="str">
            <v>无</v>
          </cell>
          <cell r="AL242" t="str">
            <v>无</v>
          </cell>
          <cell r="AM242" t="str">
            <v>湖北省随州市</v>
          </cell>
          <cell r="AN242" t="str">
            <v>雇员制书记员岗1</v>
          </cell>
          <cell r="AO242">
            <v>340301</v>
          </cell>
          <cell r="AP242" t="str">
            <v>大类</v>
          </cell>
          <cell r="AQ242" t="str">
            <v>雇员制检察辅助人员</v>
          </cell>
          <cell r="AR242" t="str">
            <v>6</v>
          </cell>
          <cell r="AS242" t="str">
            <v>1</v>
          </cell>
          <cell r="AT242" t="str">
            <v>14204001</v>
          </cell>
          <cell r="AU242" t="str">
            <v>14204001003</v>
          </cell>
          <cell r="AV242" t="str">
            <v>随州市人民检察院</v>
          </cell>
          <cell r="AW242" t="str">
            <v>广水市人民检察院</v>
          </cell>
          <cell r="AX242">
            <v>69</v>
          </cell>
          <cell r="AY242" t="b">
            <v>1</v>
          </cell>
          <cell r="AZ242" t="b">
            <v>1</v>
          </cell>
          <cell r="BA242" t="b">
            <v>1</v>
          </cell>
          <cell r="BB242">
            <v>21.6</v>
          </cell>
        </row>
        <row r="243">
          <cell r="C243" t="str">
            <v>易伟俊</v>
          </cell>
          <cell r="D243" t="str">
            <v>420983199311029011</v>
          </cell>
          <cell r="E243" t="str">
            <v>14204001003</v>
          </cell>
          <cell r="F243" t="str">
            <v>广水市人民检察院</v>
          </cell>
          <cell r="G243" t="str">
            <v>114204011224</v>
          </cell>
          <cell r="H243">
            <v>53</v>
          </cell>
          <cell r="I243" t="str">
            <v>14204</v>
          </cell>
          <cell r="J243" t="str">
            <v>湖北省随州市</v>
          </cell>
          <cell r="K243" t="str">
            <v>14204</v>
          </cell>
          <cell r="L243" t="str">
            <v>142</v>
          </cell>
          <cell r="M243" t="str">
            <v>14204</v>
          </cell>
          <cell r="N243" t="str">
            <v>26</v>
          </cell>
          <cell r="O243" t="str">
            <v>男</v>
          </cell>
          <cell r="P243" t="str">
            <v>1993-11-02</v>
          </cell>
          <cell r="Q243" t="str">
            <v>湖北</v>
          </cell>
          <cell r="R243" t="str">
            <v>汉族</v>
          </cell>
          <cell r="S243" t="str">
            <v>共青团员</v>
          </cell>
          <cell r="T243" t="str">
            <v>大学专科</v>
          </cell>
          <cell r="U243" t="str">
            <v>无</v>
          </cell>
          <cell r="V243" t="str">
            <v>全日制</v>
          </cell>
          <cell r="W243" t="str">
            <v>2014-06-30</v>
          </cell>
          <cell r="X243" t="str">
            <v>广州民航职业技术学院</v>
          </cell>
          <cell r="Y243" t="str">
            <v>120401201406000201</v>
          </cell>
          <cell r="Z243" t="str">
            <v>飞机机电设备维修</v>
          </cell>
          <cell r="AA243" t="str">
            <v>湖北广水</v>
          </cell>
          <cell r="AB243" t="str">
            <v>2016-11-01</v>
          </cell>
          <cell r="AC243" t="str">
            <v>否</v>
          </cell>
          <cell r="AD243" t="str">
            <v/>
          </cell>
          <cell r="AE243" t="str">
            <v>湖北省广水市应山办事处鑫世家2栋</v>
          </cell>
          <cell r="AF243" t="str">
            <v>乐跑儿童体能中心</v>
          </cell>
          <cell r="AG243" t="str">
            <v>2</v>
          </cell>
          <cell r="AH243" t="str">
            <v>无</v>
          </cell>
          <cell r="AI243" t="str">
            <v>2008.09.01-2011.06.08  广水市益众高级中学
2011.09.01-2014.06.30  广州民航职业技术学院
2014-2016 待业
2016.11.1-2018.12.31    蓝光地产
2019-至今   乐跑儿童体能中心</v>
          </cell>
          <cell r="AJ243" t="str">
            <v>易育生   个体
杨红玲   个体</v>
          </cell>
          <cell r="AK243" t="str">
            <v>无</v>
          </cell>
          <cell r="AL243" t="str">
            <v>无</v>
          </cell>
          <cell r="AM243" t="str">
            <v>湖北省随州市</v>
          </cell>
          <cell r="AN243" t="str">
            <v>雇员制书记员岗1</v>
          </cell>
          <cell r="AO243">
            <v>340301</v>
          </cell>
          <cell r="AP243" t="str">
            <v>大类</v>
          </cell>
          <cell r="AQ243" t="str">
            <v>雇员制检察辅助人员</v>
          </cell>
          <cell r="AR243" t="str">
            <v>6</v>
          </cell>
          <cell r="AS243" t="str">
            <v>1</v>
          </cell>
          <cell r="AT243" t="str">
            <v>14204001</v>
          </cell>
          <cell r="AU243" t="str">
            <v>14204001003</v>
          </cell>
          <cell r="AV243" t="str">
            <v>随州市人民检察院</v>
          </cell>
          <cell r="AW243" t="str">
            <v>广水市人民检察院</v>
          </cell>
          <cell r="AX243">
            <v>82</v>
          </cell>
          <cell r="AY243" t="b">
            <v>1</v>
          </cell>
          <cell r="AZ243" t="b">
            <v>1</v>
          </cell>
          <cell r="BA243" t="b">
            <v>1</v>
          </cell>
          <cell r="BB243">
            <v>21.2</v>
          </cell>
        </row>
        <row r="244">
          <cell r="C244" t="str">
            <v>冯明</v>
          </cell>
          <cell r="D244" t="str">
            <v>42098319861115002X</v>
          </cell>
          <cell r="E244" t="str">
            <v>14204001003</v>
          </cell>
          <cell r="F244" t="str">
            <v>广水市人民检察院</v>
          </cell>
          <cell r="G244" t="str">
            <v>114204011230</v>
          </cell>
          <cell r="H244">
            <v>52</v>
          </cell>
          <cell r="I244" t="str">
            <v>14204</v>
          </cell>
          <cell r="J244" t="str">
            <v>湖北省随州市</v>
          </cell>
          <cell r="K244" t="str">
            <v>14204</v>
          </cell>
          <cell r="L244" t="str">
            <v>142</v>
          </cell>
          <cell r="M244" t="str">
            <v>14204</v>
          </cell>
          <cell r="N244" t="str">
            <v>33</v>
          </cell>
          <cell r="O244" t="str">
            <v>女</v>
          </cell>
          <cell r="P244" t="str">
            <v>1986-11-15</v>
          </cell>
          <cell r="Q244" t="str">
            <v>湖北随州</v>
          </cell>
          <cell r="R244" t="str">
            <v>汉族</v>
          </cell>
          <cell r="S244" t="str">
            <v>共青团员</v>
          </cell>
          <cell r="T244" t="str">
            <v>大学专科</v>
          </cell>
          <cell r="U244" t="str">
            <v>无</v>
          </cell>
          <cell r="V244" t="str">
            <v>全日制</v>
          </cell>
          <cell r="W244" t="str">
            <v>2008-06-29</v>
          </cell>
          <cell r="X244" t="str">
            <v>武汉大学东湖分校</v>
          </cell>
          <cell r="Y244" t="str">
            <v>117981200806000716</v>
          </cell>
          <cell r="Z244" t="str">
            <v>国际经济与贸易</v>
          </cell>
          <cell r="AA244" t="str">
            <v>湖北广水</v>
          </cell>
          <cell r="AB244" t="str">
            <v/>
          </cell>
          <cell r="AC244" t="str">
            <v>否</v>
          </cell>
          <cell r="AD244" t="str">
            <v/>
          </cell>
          <cell r="AE244" t="str">
            <v>湖北省广水市应山永阳大道国安大厦1002</v>
          </cell>
          <cell r="AF244" t="str">
            <v>中国邮政集团公司湖北省广水市分公司</v>
          </cell>
          <cell r="AG244" t="str">
            <v>12年</v>
          </cell>
          <cell r="AH244" t="str">
            <v>银行从业资格证书，邮政特有职业初级证书</v>
          </cell>
          <cell r="AI244" t="str">
            <v>2003年至2005年就读于广水市第一高级中学
2005年至2008年就读于武汉大学东湖分校国际经济与贸易专业
2008年至2011年就职于北京荣宝集团
2012年至今就职于广水市邮政局</v>
          </cell>
          <cell r="AJ244" t="str">
            <v>父亲 冯建国 广水市邮政局退休职工
母亲 明文秀 广水市印台山医院主治医师退休
丈夫 刘波   自由职业</v>
          </cell>
          <cell r="AK244" t="str">
            <v>无</v>
          </cell>
          <cell r="AL244" t="str">
            <v/>
          </cell>
          <cell r="AM244" t="str">
            <v>湖北省随州市</v>
          </cell>
          <cell r="AN244" t="str">
            <v>雇员制书记员岗1</v>
          </cell>
          <cell r="AO244">
            <v>340301</v>
          </cell>
          <cell r="AP244" t="str">
            <v>大类</v>
          </cell>
          <cell r="AQ244" t="str">
            <v>雇员制检察辅助人员</v>
          </cell>
          <cell r="AR244" t="str">
            <v>6</v>
          </cell>
          <cell r="AS244" t="str">
            <v>1</v>
          </cell>
          <cell r="AT244" t="str">
            <v>14204001</v>
          </cell>
          <cell r="AU244" t="str">
            <v>14204001003</v>
          </cell>
          <cell r="AV244" t="str">
            <v>随州市人民检察院</v>
          </cell>
          <cell r="AW244" t="str">
            <v>广水市人民检察院</v>
          </cell>
          <cell r="AX244">
            <v>58</v>
          </cell>
          <cell r="AY244" t="b">
            <v>1</v>
          </cell>
          <cell r="AZ244" t="b">
            <v>1</v>
          </cell>
          <cell r="BA244" t="b">
            <v>1</v>
          </cell>
          <cell r="BB244">
            <v>20.8</v>
          </cell>
        </row>
        <row r="245">
          <cell r="C245" t="str">
            <v>卢群</v>
          </cell>
          <cell r="D245" t="str">
            <v>420983198709309561</v>
          </cell>
          <cell r="E245" t="str">
            <v>14204001003</v>
          </cell>
          <cell r="F245" t="str">
            <v>广水市人民检察院</v>
          </cell>
          <cell r="G245" t="str">
            <v>114204010912</v>
          </cell>
          <cell r="H245">
            <v>49</v>
          </cell>
          <cell r="I245" t="str">
            <v>14204</v>
          </cell>
          <cell r="J245" t="str">
            <v>湖北省随州市</v>
          </cell>
          <cell r="K245" t="str">
            <v>14204</v>
          </cell>
          <cell r="L245" t="str">
            <v>142</v>
          </cell>
          <cell r="M245" t="str">
            <v>14204</v>
          </cell>
          <cell r="N245" t="str">
            <v>32</v>
          </cell>
          <cell r="O245" t="str">
            <v>女</v>
          </cell>
          <cell r="P245" t="str">
            <v>1987-09-30</v>
          </cell>
          <cell r="Q245" t="str">
            <v>湖北</v>
          </cell>
          <cell r="R245" t="str">
            <v>汉族</v>
          </cell>
          <cell r="S245" t="str">
            <v>中共党员(预备党员)</v>
          </cell>
          <cell r="T245" t="str">
            <v>大学本科</v>
          </cell>
          <cell r="U245" t="str">
            <v>学士</v>
          </cell>
          <cell r="V245" t="str">
            <v>全日制</v>
          </cell>
          <cell r="W245" t="str">
            <v>2010-06-30</v>
          </cell>
          <cell r="X245" t="str">
            <v>武汉华夏理工学院</v>
          </cell>
          <cell r="Y245" t="str">
            <v>136665201020180021</v>
          </cell>
          <cell r="Z245" t="str">
            <v>电子商务</v>
          </cell>
          <cell r="AA245" t="str">
            <v>湖北省随州市广水市</v>
          </cell>
          <cell r="AB245" t="str">
            <v>2010-07-01</v>
          </cell>
          <cell r="AC245" t="str">
            <v>否</v>
          </cell>
          <cell r="AD245" t="str">
            <v/>
          </cell>
          <cell r="AE245" t="str">
            <v>湖北省随州市广水市应山办事处南门渡槽彭家湾</v>
          </cell>
          <cell r="AF245" t="str">
            <v>无</v>
          </cell>
          <cell r="AG245" t="str">
            <v>10年</v>
          </cell>
          <cell r="AH245" t="str">
            <v>无</v>
          </cell>
          <cell r="AI245" t="str">
            <v>2003年9月-2006年6月在广水实验高中 学生
2006年9月-2010年6月在武汉华夏理工学院电子商务专业学习
2010年7月-2013年5月在深圳易蓝天做网站推广主要负责网站外链推广及网站优化。
2013年7月-2018年6月在深圳贝蒂做外贸，主要负责店铺打理以及产品编辑，更新，优化。
2018年9月-2019年12月在京领教育，教幼少儿英语</v>
          </cell>
          <cell r="AJ245" t="str">
            <v>父：卢刚清 务农 
母：蔡远兰 务农 
丈夫：李伟 重庆啤酒集团宁波大梁山有限公司
子：李昱恒 无工作
女：李小媞 无工作</v>
          </cell>
          <cell r="AK245" t="str">
            <v>无</v>
          </cell>
          <cell r="AL245" t="str">
            <v/>
          </cell>
          <cell r="AM245" t="str">
            <v>湖北省随州市</v>
          </cell>
          <cell r="AN245" t="str">
            <v>雇员制书记员岗1</v>
          </cell>
          <cell r="AO245">
            <v>340301</v>
          </cell>
          <cell r="AP245" t="str">
            <v>大类</v>
          </cell>
          <cell r="AQ245" t="str">
            <v>雇员制检察辅助人员</v>
          </cell>
          <cell r="AR245" t="str">
            <v>6</v>
          </cell>
          <cell r="AS245" t="str">
            <v>1</v>
          </cell>
          <cell r="AT245" t="str">
            <v>14204001</v>
          </cell>
          <cell r="AU245" t="str">
            <v>14204001003</v>
          </cell>
          <cell r="AV245" t="str">
            <v>随州市人民检察院</v>
          </cell>
          <cell r="AW245" t="str">
            <v>广水市人民检察院</v>
          </cell>
          <cell r="AX245">
            <v>71</v>
          </cell>
          <cell r="AY245" t="b">
            <v>1</v>
          </cell>
          <cell r="AZ245" t="b">
            <v>1</v>
          </cell>
          <cell r="BA245" t="b">
            <v>1</v>
          </cell>
          <cell r="BB245">
            <v>19.6</v>
          </cell>
        </row>
        <row r="246">
          <cell r="C246" t="str">
            <v>程亚萍</v>
          </cell>
          <cell r="D246" t="str">
            <v>421381199106106423</v>
          </cell>
          <cell r="E246" t="str">
            <v>14204001003</v>
          </cell>
          <cell r="F246" t="str">
            <v>广水市人民检察院</v>
          </cell>
          <cell r="G246" t="str">
            <v>114204010930</v>
          </cell>
          <cell r="H246">
            <v>49</v>
          </cell>
          <cell r="I246" t="str">
            <v>14204</v>
          </cell>
          <cell r="J246" t="str">
            <v>湖北省随州市</v>
          </cell>
          <cell r="K246" t="str">
            <v>14204</v>
          </cell>
          <cell r="L246" t="str">
            <v>142</v>
          </cell>
          <cell r="M246" t="str">
            <v>14204</v>
          </cell>
          <cell r="N246" t="str">
            <v>29</v>
          </cell>
          <cell r="O246" t="str">
            <v>女</v>
          </cell>
          <cell r="P246" t="str">
            <v>2014-06-10</v>
          </cell>
          <cell r="Q246" t="str">
            <v>湖北广水</v>
          </cell>
          <cell r="R246" t="str">
            <v>汉族</v>
          </cell>
          <cell r="S246" t="str">
            <v>共青团员</v>
          </cell>
          <cell r="T246" t="str">
            <v>大学本科</v>
          </cell>
          <cell r="U246" t="str">
            <v>学士</v>
          </cell>
          <cell r="V246" t="str">
            <v>全日制</v>
          </cell>
          <cell r="W246" t="str">
            <v>2014-06-30</v>
          </cell>
          <cell r="X246" t="str">
            <v>武汉大学珞珈学院</v>
          </cell>
          <cell r="Y246" t="str">
            <v>131881201405000246</v>
          </cell>
          <cell r="Z246" t="str">
            <v>财务管理</v>
          </cell>
          <cell r="AA246" t="str">
            <v>湖北省广水市关庙镇大山村丁家冲</v>
          </cell>
          <cell r="AB246" t="str">
            <v>2014-07-01</v>
          </cell>
          <cell r="AC246" t="str">
            <v>否</v>
          </cell>
          <cell r="AD246" t="str">
            <v/>
          </cell>
          <cell r="AE246" t="str">
            <v>湖北省广水市应山杨家山25栋301</v>
          </cell>
          <cell r="AF246" t="str">
            <v>无</v>
          </cell>
          <cell r="AG246" t="str">
            <v>3年</v>
          </cell>
          <cell r="AH246" t="str">
            <v>全国计算机等级考试二级合格证书，大学英语四级证书，会计从业资格证</v>
          </cell>
          <cell r="AI246" t="str">
            <v>2007.9–2010.6   广水市文华高中   学生
2010.9–2014.6   武汉大学珞珈学院  学生
2014.7–2014.12  长城宽带有限公司武汉分公司  资产部文员
2015.1–2017.2    长城宽带有限公司青岛分公司  工程部文员
2017.3–2018.2    广水水利建筑安装有限责任公司尼泊尔项目部  财务部出纳
2018.3–至今   待业</v>
          </cell>
          <cell r="AJ246" t="str">
            <v>父亲  程忠波  务农
母亲  雷爱菊  务农
丈夫  何正鹏  就职于金光道环境建筑集团有限公司107国道广水市境段改扩建工程路面一标项目部
女儿  何奕瑶  幼童</v>
          </cell>
          <cell r="AK246" t="str">
            <v>无</v>
          </cell>
          <cell r="AL246" t="str">
            <v>无</v>
          </cell>
          <cell r="AM246" t="str">
            <v>湖北省随州市</v>
          </cell>
          <cell r="AN246" t="str">
            <v>雇员制书记员岗1</v>
          </cell>
          <cell r="AO246">
            <v>340301</v>
          </cell>
          <cell r="AP246" t="str">
            <v>大类</v>
          </cell>
          <cell r="AQ246" t="str">
            <v>雇员制检察辅助人员</v>
          </cell>
          <cell r="AR246" t="str">
            <v>6</v>
          </cell>
          <cell r="AS246" t="str">
            <v>1</v>
          </cell>
          <cell r="AT246" t="str">
            <v>14204001</v>
          </cell>
          <cell r="AU246" t="str">
            <v>14204001003</v>
          </cell>
          <cell r="AV246" t="str">
            <v>随州市人民检察院</v>
          </cell>
          <cell r="AW246" t="str">
            <v>广水市人民检察院</v>
          </cell>
          <cell r="AX246">
            <v>54</v>
          </cell>
          <cell r="AY246" t="b">
            <v>1</v>
          </cell>
          <cell r="AZ246" t="b">
            <v>1</v>
          </cell>
          <cell r="BA246" t="b">
            <v>1</v>
          </cell>
          <cell r="BB246">
            <v>19.6</v>
          </cell>
        </row>
        <row r="247">
          <cell r="C247" t="str">
            <v>丁彦力</v>
          </cell>
          <cell r="D247" t="str">
            <v>420983199508019028</v>
          </cell>
          <cell r="E247" t="str">
            <v>14204001003</v>
          </cell>
          <cell r="F247" t="str">
            <v>广水市人民检察院</v>
          </cell>
          <cell r="G247" t="str">
            <v>114204011005</v>
          </cell>
          <cell r="H247">
            <v>48</v>
          </cell>
          <cell r="I247" t="str">
            <v>14204</v>
          </cell>
          <cell r="J247" t="str">
            <v>湖北省随州市</v>
          </cell>
          <cell r="K247" t="str">
            <v>14204</v>
          </cell>
          <cell r="L247" t="str">
            <v>142</v>
          </cell>
          <cell r="M247" t="str">
            <v>14204</v>
          </cell>
          <cell r="N247" t="str">
            <v>24</v>
          </cell>
          <cell r="O247" t="str">
            <v>女</v>
          </cell>
          <cell r="P247" t="str">
            <v>1995-08-01</v>
          </cell>
          <cell r="Q247" t="str">
            <v>随州广水</v>
          </cell>
          <cell r="R247" t="str">
            <v>汉族</v>
          </cell>
          <cell r="S247" t="str">
            <v>群众</v>
          </cell>
          <cell r="T247" t="str">
            <v>大学专科</v>
          </cell>
          <cell r="U247" t="str">
            <v>无</v>
          </cell>
          <cell r="V247" t="str">
            <v>全日制</v>
          </cell>
          <cell r="W247" t="str">
            <v>2016-06-30</v>
          </cell>
          <cell r="X247" t="str">
            <v>武汉民政学院</v>
          </cell>
          <cell r="Y247" t="str">
            <v>137961201606000104</v>
          </cell>
          <cell r="Z247" t="str">
            <v>财务管理</v>
          </cell>
          <cell r="AA247" t="str">
            <v>武汉</v>
          </cell>
          <cell r="AB247" t="str">
            <v>2015-08-12</v>
          </cell>
          <cell r="AC247" t="str">
            <v>否</v>
          </cell>
          <cell r="AD247" t="str">
            <v/>
          </cell>
          <cell r="AE247" t="str">
            <v>广水市应山街道府城小区</v>
          </cell>
          <cell r="AF247" t="str">
            <v>无</v>
          </cell>
          <cell r="AG247" t="str">
            <v>4</v>
          </cell>
          <cell r="AH247" t="str">
            <v>无</v>
          </cell>
          <cell r="AI247" t="str">
            <v>2010.09-2013.07 广水文华高中 学生；2013.09-2016.06 武汉民政学院 财务管理；2015.08-2016.07 武汉交通银行金融服务中心 实习生；2016.10-2019.10 中银消费金融有限公司 面签助理。</v>
          </cell>
          <cell r="AJ247" t="str">
            <v>父亲：丁捷 信阳铁路局；母亲：黎小琴 无单位；配偶：吴千 湖北沃特利电缆有限公司 普通员工。</v>
          </cell>
          <cell r="AK247" t="str">
            <v>无</v>
          </cell>
          <cell r="AL247" t="str">
            <v>无</v>
          </cell>
          <cell r="AM247" t="str">
            <v>湖北省随州市</v>
          </cell>
          <cell r="AN247" t="str">
            <v>雇员制书记员岗1</v>
          </cell>
          <cell r="AO247">
            <v>340301</v>
          </cell>
          <cell r="AP247" t="str">
            <v>大类</v>
          </cell>
          <cell r="AQ247" t="str">
            <v>雇员制检察辅助人员</v>
          </cell>
          <cell r="AR247" t="str">
            <v>6</v>
          </cell>
          <cell r="AS247" t="str">
            <v>1</v>
          </cell>
          <cell r="AT247" t="str">
            <v>14204001</v>
          </cell>
          <cell r="AU247" t="str">
            <v>14204001003</v>
          </cell>
          <cell r="AV247" t="str">
            <v>随州市人民检察院</v>
          </cell>
          <cell r="AW247" t="str">
            <v>广水市人民检察院</v>
          </cell>
          <cell r="AX247">
            <v>57</v>
          </cell>
          <cell r="AY247" t="b">
            <v>1</v>
          </cell>
          <cell r="AZ247" t="b">
            <v>1</v>
          </cell>
          <cell r="BA247" t="b">
            <v>1</v>
          </cell>
          <cell r="BB247">
            <v>19.2</v>
          </cell>
        </row>
        <row r="248">
          <cell r="C248" t="str">
            <v>王莲霞</v>
          </cell>
          <cell r="D248" t="str">
            <v>420983199008120023</v>
          </cell>
          <cell r="E248" t="str">
            <v>14204001003</v>
          </cell>
          <cell r="F248" t="str">
            <v>广水市人民检察院</v>
          </cell>
          <cell r="G248" t="str">
            <v>114204011105</v>
          </cell>
          <cell r="H248">
            <v>46</v>
          </cell>
          <cell r="I248" t="str">
            <v>14204</v>
          </cell>
          <cell r="J248" t="str">
            <v>湖北省随州市</v>
          </cell>
          <cell r="K248" t="str">
            <v>14204</v>
          </cell>
          <cell r="L248" t="str">
            <v>142</v>
          </cell>
          <cell r="M248" t="str">
            <v>14204</v>
          </cell>
          <cell r="N248" t="str">
            <v>29</v>
          </cell>
          <cell r="O248" t="str">
            <v>女</v>
          </cell>
          <cell r="P248" t="str">
            <v>1990-08-12</v>
          </cell>
          <cell r="Q248" t="str">
            <v>湖北广水</v>
          </cell>
          <cell r="R248" t="str">
            <v>汉族</v>
          </cell>
          <cell r="S248" t="str">
            <v>共青团员</v>
          </cell>
          <cell r="T248" t="str">
            <v>大学专科</v>
          </cell>
          <cell r="U248" t="str">
            <v>无</v>
          </cell>
          <cell r="V248" t="str">
            <v>全日制</v>
          </cell>
          <cell r="W248" t="str">
            <v>2010-06-30</v>
          </cell>
          <cell r="X248" t="str">
            <v>湖北生物科技职业学院</v>
          </cell>
          <cell r="Y248" t="str">
            <v>129851201006600205</v>
          </cell>
          <cell r="Z248" t="str">
            <v>计算机网络</v>
          </cell>
          <cell r="AA248" t="str">
            <v>湖北广水</v>
          </cell>
          <cell r="AB248" t="str">
            <v>2018-07-31</v>
          </cell>
          <cell r="AC248" t="str">
            <v>否</v>
          </cell>
          <cell r="AD248" t="str">
            <v/>
          </cell>
          <cell r="AE248" t="str">
            <v>湖北省广水市应山街道三里河香榭水岸117号中环天然气客服部</v>
          </cell>
          <cell r="AF248" t="str">
            <v>广水中环天然气发展有限公司</v>
          </cell>
          <cell r="AG248" t="str">
            <v>两年</v>
          </cell>
          <cell r="AH248" t="str">
            <v/>
          </cell>
          <cell r="AI248" t="str">
            <v>一、2005.9-2008.7 湖北生物科技职业学院 中专学生
二、2008.9-2010.7 湖北生物科技职业学院 大专学生
三、2010.7-2013.3 闲赋在家
四、2013.3-2014.3 虹桥花有缘淘宝花店  客服
五、2014.3-2016.5 在家带孩子
六、2016.5-2017.5 广水市轻工超市  收银员
七、2017.8-至今   广水中环天然气发展有限公司 客服收银员</v>
          </cell>
          <cell r="AJ248" t="str">
            <v>一、父亲 王先文  广水市银河村养殖农民专业合作社
二、母亲 熊运芳  广水市银河村养殖农民专业合作社</v>
          </cell>
          <cell r="AK248" t="str">
            <v>无</v>
          </cell>
          <cell r="AL248" t="str">
            <v/>
          </cell>
          <cell r="AM248" t="str">
            <v>湖北省随州市</v>
          </cell>
          <cell r="AN248" t="str">
            <v>雇员制书记员岗1</v>
          </cell>
          <cell r="AO248">
            <v>340301</v>
          </cell>
          <cell r="AP248" t="str">
            <v>大类</v>
          </cell>
          <cell r="AQ248" t="str">
            <v>雇员制检察辅助人员</v>
          </cell>
          <cell r="AR248" t="str">
            <v>6</v>
          </cell>
          <cell r="AS248" t="str">
            <v>1</v>
          </cell>
          <cell r="AT248" t="str">
            <v>14204001</v>
          </cell>
          <cell r="AU248" t="str">
            <v>14204001003</v>
          </cell>
          <cell r="AV248" t="str">
            <v>随州市人民检察院</v>
          </cell>
          <cell r="AW248" t="str">
            <v>广水市人民检察院</v>
          </cell>
          <cell r="AX248">
            <v>65</v>
          </cell>
          <cell r="AY248" t="b">
            <v>1</v>
          </cell>
          <cell r="AZ248" t="b">
            <v>1</v>
          </cell>
          <cell r="BA248" t="b">
            <v>1</v>
          </cell>
          <cell r="BB248">
            <v>18.4</v>
          </cell>
        </row>
        <row r="249">
          <cell r="C249" t="str">
            <v>陈苗苗</v>
          </cell>
          <cell r="D249" t="str">
            <v>420983199607120041</v>
          </cell>
          <cell r="E249" t="str">
            <v>14204001003</v>
          </cell>
          <cell r="F249" t="str">
            <v>广水市人民检察院</v>
          </cell>
          <cell r="G249" t="str">
            <v>114204010608</v>
          </cell>
          <cell r="H249">
            <v>45</v>
          </cell>
          <cell r="I249" t="str">
            <v>14204</v>
          </cell>
          <cell r="J249" t="str">
            <v>湖北省随州市</v>
          </cell>
          <cell r="K249" t="str">
            <v>14204</v>
          </cell>
          <cell r="L249" t="str">
            <v>142</v>
          </cell>
          <cell r="M249" t="str">
            <v>14204</v>
          </cell>
          <cell r="N249" t="str">
            <v>24</v>
          </cell>
          <cell r="O249" t="str">
            <v>女</v>
          </cell>
          <cell r="P249" t="str">
            <v>1996-07-12</v>
          </cell>
          <cell r="Q249" t="str">
            <v>湖北</v>
          </cell>
          <cell r="R249" t="str">
            <v>汉族</v>
          </cell>
          <cell r="S249" t="str">
            <v>共青团员</v>
          </cell>
          <cell r="T249" t="str">
            <v>大学专科</v>
          </cell>
          <cell r="U249" t="str">
            <v>无</v>
          </cell>
          <cell r="V249" t="str">
            <v>全日制</v>
          </cell>
          <cell r="W249" t="str">
            <v>2017-06-30</v>
          </cell>
          <cell r="X249" t="str">
            <v>武汉警官职业学院</v>
          </cell>
          <cell r="Y249" t="str">
            <v>129841201706001097</v>
          </cell>
          <cell r="Z249" t="str">
            <v>刑事侦查</v>
          </cell>
          <cell r="AA249" t="str">
            <v>湖北随州</v>
          </cell>
          <cell r="AB249" t="str">
            <v>2015-11-01</v>
          </cell>
          <cell r="AC249" t="str">
            <v>否</v>
          </cell>
          <cell r="AD249" t="str">
            <v/>
          </cell>
          <cell r="AE249" t="str">
            <v>湖北省广水市应山办事处余店路城郊卫生院2单元6楼</v>
          </cell>
          <cell r="AF249" t="str">
            <v>广水市康恒新能源有限公司</v>
          </cell>
          <cell r="AG249" t="str">
            <v>1年</v>
          </cell>
          <cell r="AH249" t="str">
            <v>无</v>
          </cell>
          <cell r="AI249" t="str">
            <v>2011年9月-2014年6月 广水市益众高级中学
2014年9月-2017年6月 武汉警官职业学院 刑事侦查
2015年11月-2019年5月 山东航空股份有限公司 乘务员
2019年9月-至今 广水市康恒新能源有限公司 综合管理部</v>
          </cell>
          <cell r="AJ249" t="str">
            <v>陈涛 父亲 自由职业
毛凤 母亲 广水市城管执法管理局
张浩中 配偶 广水市公安局
张晨依依 子女</v>
          </cell>
          <cell r="AK249" t="str">
            <v>无</v>
          </cell>
          <cell r="AL249" t="str">
            <v>2014年 世界杯射箭比赛（上海站） 礼仪小姐
2014年 普通话二级甲等
2015年 救护证</v>
          </cell>
          <cell r="AM249" t="str">
            <v>湖北省随州市</v>
          </cell>
          <cell r="AN249" t="str">
            <v>雇员制书记员岗1</v>
          </cell>
          <cell r="AO249">
            <v>340301</v>
          </cell>
          <cell r="AP249" t="str">
            <v>大类</v>
          </cell>
          <cell r="AQ249" t="str">
            <v>雇员制检察辅助人员</v>
          </cell>
          <cell r="AR249" t="str">
            <v>6</v>
          </cell>
          <cell r="AS249" t="str">
            <v>1</v>
          </cell>
          <cell r="AT249" t="str">
            <v>14204001</v>
          </cell>
          <cell r="AU249" t="str">
            <v>14204001003</v>
          </cell>
          <cell r="AV249" t="str">
            <v>随州市人民检察院</v>
          </cell>
          <cell r="AW249" t="str">
            <v>广水市人民检察院</v>
          </cell>
          <cell r="AX249">
            <v>72</v>
          </cell>
          <cell r="AY249" t="b">
            <v>1</v>
          </cell>
          <cell r="AZ249" t="b">
            <v>1</v>
          </cell>
          <cell r="BA249" t="b">
            <v>1</v>
          </cell>
          <cell r="BB249">
            <v>18</v>
          </cell>
        </row>
        <row r="250">
          <cell r="C250" t="str">
            <v>杨濡源</v>
          </cell>
          <cell r="D250" t="str">
            <v>421302199710160420</v>
          </cell>
          <cell r="E250" t="str">
            <v>14204001003</v>
          </cell>
          <cell r="F250" t="str">
            <v>广水市人民检察院</v>
          </cell>
          <cell r="G250" t="str">
            <v>114204011418</v>
          </cell>
          <cell r="H250">
            <v>68</v>
          </cell>
          <cell r="I250" t="str">
            <v>14204</v>
          </cell>
          <cell r="J250" t="str">
            <v>湖北省随州市</v>
          </cell>
          <cell r="K250" t="str">
            <v>14204</v>
          </cell>
          <cell r="L250" t="str">
            <v>142</v>
          </cell>
          <cell r="M250" t="str">
            <v>14204</v>
          </cell>
          <cell r="N250" t="str">
            <v>22</v>
          </cell>
          <cell r="O250" t="str">
            <v>女</v>
          </cell>
          <cell r="P250" t="str">
            <v>1997-10-16</v>
          </cell>
          <cell r="Q250" t="str">
            <v>湖北随州</v>
          </cell>
          <cell r="R250" t="str">
            <v>汉族</v>
          </cell>
          <cell r="S250" t="str">
            <v>共青团员</v>
          </cell>
          <cell r="T250" t="str">
            <v>大学本科</v>
          </cell>
          <cell r="U250" t="str">
            <v>学士</v>
          </cell>
          <cell r="V250" t="str">
            <v>全日制</v>
          </cell>
          <cell r="W250" t="str">
            <v>2019-06-30</v>
          </cell>
          <cell r="X250" t="str">
            <v>武汉科技大学</v>
          </cell>
          <cell r="Y250" t="str">
            <v>104881201905004369</v>
          </cell>
          <cell r="Z250" t="str">
            <v>冶金工程</v>
          </cell>
          <cell r="AA250" t="str">
            <v>湖北省随州市曾都区东城办事处</v>
          </cell>
          <cell r="AB250" t="str">
            <v/>
          </cell>
          <cell r="AC250" t="str">
            <v>否</v>
          </cell>
          <cell r="AD250" t="str">
            <v/>
          </cell>
          <cell r="AE250" t="str">
            <v>湖北省随州市曾都区西城草店子竹林巷43号</v>
          </cell>
          <cell r="AF250" t="str">
            <v>无</v>
          </cell>
          <cell r="AG250" t="str">
            <v>无</v>
          </cell>
          <cell r="AH250" t="str">
            <v>无</v>
          </cell>
          <cell r="AI250" t="str">
            <v/>
          </cell>
          <cell r="AJ250" t="str">
            <v/>
          </cell>
          <cell r="AK250" t="str">
            <v>无</v>
          </cell>
          <cell r="AL250" t="str">
            <v>无</v>
          </cell>
          <cell r="AM250" t="str">
            <v>湖北省随州市</v>
          </cell>
          <cell r="AN250" t="str">
            <v>雇员制书记员岗1</v>
          </cell>
          <cell r="AO250">
            <v>340301</v>
          </cell>
          <cell r="AP250" t="str">
            <v>大类</v>
          </cell>
          <cell r="AQ250" t="str">
            <v>雇员制检察辅助人员</v>
          </cell>
          <cell r="AR250" t="str">
            <v>6</v>
          </cell>
          <cell r="AS250" t="str">
            <v>1</v>
          </cell>
          <cell r="AT250" t="str">
            <v>14204001</v>
          </cell>
          <cell r="AU250" t="str">
            <v>14204001003</v>
          </cell>
          <cell r="AV250" t="str">
            <v>随州市人民检察院</v>
          </cell>
          <cell r="AW250" t="str">
            <v>广水市人民检察院</v>
          </cell>
          <cell r="AX250">
            <v>30</v>
          </cell>
          <cell r="AY250" t="b">
            <v>0</v>
          </cell>
          <cell r="AZ250" t="b">
            <v>1</v>
          </cell>
          <cell r="BA250" t="b">
            <v>0</v>
          </cell>
          <cell r="BB250">
            <v>27.2</v>
          </cell>
        </row>
        <row r="251">
          <cell r="C251" t="str">
            <v>明月</v>
          </cell>
          <cell r="D251" t="str">
            <v>420983199602059229</v>
          </cell>
          <cell r="E251" t="str">
            <v>14204001003</v>
          </cell>
          <cell r="F251" t="str">
            <v>广水市人民检察院</v>
          </cell>
          <cell r="G251" t="str">
            <v>114204010209</v>
          </cell>
          <cell r="H251">
            <v>64</v>
          </cell>
          <cell r="I251" t="str">
            <v>14204</v>
          </cell>
          <cell r="J251" t="str">
            <v>湖北省随州市</v>
          </cell>
          <cell r="K251" t="str">
            <v>14204</v>
          </cell>
          <cell r="L251" t="str">
            <v>142</v>
          </cell>
          <cell r="M251" t="str">
            <v>14204</v>
          </cell>
          <cell r="N251" t="str">
            <v>24</v>
          </cell>
          <cell r="O251" t="str">
            <v>女</v>
          </cell>
          <cell r="P251" t="str">
            <v>1996-02-05</v>
          </cell>
          <cell r="Q251" t="str">
            <v>湖北随州</v>
          </cell>
          <cell r="R251" t="str">
            <v>汉族</v>
          </cell>
          <cell r="S251" t="str">
            <v>共青团员</v>
          </cell>
          <cell r="T251" t="str">
            <v>大学本科</v>
          </cell>
          <cell r="U251" t="str">
            <v>学士</v>
          </cell>
          <cell r="V251" t="str">
            <v>全日制</v>
          </cell>
          <cell r="W251" t="str">
            <v>2017-07-01</v>
          </cell>
          <cell r="X251" t="str">
            <v>湖北工业大学</v>
          </cell>
          <cell r="Y251" t="str">
            <v>105001201705387680</v>
          </cell>
          <cell r="Z251" t="str">
            <v>电气工程及其自动化</v>
          </cell>
          <cell r="AA251" t="str">
            <v>湖北武汉</v>
          </cell>
          <cell r="AB251" t="str">
            <v/>
          </cell>
          <cell r="AC251" t="str">
            <v>否</v>
          </cell>
          <cell r="AD251" t="str">
            <v/>
          </cell>
          <cell r="AE251" t="str">
            <v>湖北省广水办事处中勇小区</v>
          </cell>
          <cell r="AF251" t="str">
            <v>无</v>
          </cell>
          <cell r="AG251" t="str">
            <v/>
          </cell>
          <cell r="AH251" t="str">
            <v>无</v>
          </cell>
          <cell r="AI251" t="str">
            <v>2010.09-2013.06 广水第一高级中学 理科(学生)；
2013.09-2017.06 湖北工业大学 电气工程及其自动化(专业)。</v>
          </cell>
          <cell r="AJ251" t="str">
            <v>父亲:明国民 广水武元中学；
母亲:刘凤娇 广水武元中学。</v>
          </cell>
          <cell r="AK251" t="str">
            <v>无</v>
          </cell>
          <cell r="AL251" t="str">
            <v/>
          </cell>
          <cell r="AM251" t="str">
            <v>湖北省随州市</v>
          </cell>
          <cell r="AN251" t="str">
            <v>雇员制书记员岗1</v>
          </cell>
          <cell r="AO251">
            <v>340301</v>
          </cell>
          <cell r="AP251" t="str">
            <v>大类</v>
          </cell>
          <cell r="AQ251" t="str">
            <v>雇员制检察辅助人员</v>
          </cell>
          <cell r="AR251" t="str">
            <v>6</v>
          </cell>
          <cell r="AS251" t="str">
            <v>1</v>
          </cell>
          <cell r="AT251" t="str">
            <v>14204001</v>
          </cell>
          <cell r="AU251" t="str">
            <v>14204001003</v>
          </cell>
          <cell r="AV251" t="str">
            <v>随州市人民检察院</v>
          </cell>
          <cell r="AW251" t="str">
            <v>广水市人民检察院</v>
          </cell>
          <cell r="AX251">
            <v>0</v>
          </cell>
          <cell r="AY251" t="b">
            <v>0</v>
          </cell>
          <cell r="AZ251" t="b">
            <v>1</v>
          </cell>
          <cell r="BA251" t="b">
            <v>0</v>
          </cell>
          <cell r="BB251">
            <v>25.6</v>
          </cell>
        </row>
        <row r="252">
          <cell r="C252" t="str">
            <v>江雁</v>
          </cell>
          <cell r="D252" t="str">
            <v>350423198410026522</v>
          </cell>
          <cell r="E252" t="str">
            <v>14204001003</v>
          </cell>
          <cell r="F252" t="str">
            <v>广水市人民检察院</v>
          </cell>
          <cell r="G252" t="str">
            <v>114204011025</v>
          </cell>
          <cell r="H252">
            <v>57</v>
          </cell>
          <cell r="I252" t="str">
            <v>14204</v>
          </cell>
          <cell r="J252" t="str">
            <v>湖北省随州市</v>
          </cell>
          <cell r="K252" t="str">
            <v>14204</v>
          </cell>
          <cell r="L252" t="str">
            <v>142</v>
          </cell>
          <cell r="M252" t="str">
            <v>14204</v>
          </cell>
          <cell r="N252" t="str">
            <v>35</v>
          </cell>
          <cell r="O252" t="str">
            <v>女</v>
          </cell>
          <cell r="P252" t="str">
            <v>1984-10-02</v>
          </cell>
          <cell r="Q252" t="str">
            <v>福建省三明市</v>
          </cell>
          <cell r="R252" t="str">
            <v>汉族</v>
          </cell>
          <cell r="S252" t="str">
            <v>群众</v>
          </cell>
          <cell r="T252" t="str">
            <v>大学本科</v>
          </cell>
          <cell r="U252" t="str">
            <v>学士</v>
          </cell>
          <cell r="V252" t="str">
            <v>全日制</v>
          </cell>
          <cell r="W252" t="str">
            <v>2007-07-01</v>
          </cell>
          <cell r="X252" t="str">
            <v>重庆工商大学</v>
          </cell>
          <cell r="Y252" t="str">
            <v>117991200705002043</v>
          </cell>
          <cell r="Z252" t="str">
            <v>旅游管理</v>
          </cell>
          <cell r="AA252" t="str">
            <v>湖北省随州市广水市</v>
          </cell>
          <cell r="AB252" t="str">
            <v>2007-07-01</v>
          </cell>
          <cell r="AC252" t="str">
            <v>否</v>
          </cell>
          <cell r="AD252" t="str">
            <v/>
          </cell>
          <cell r="AE252" t="str">
            <v>湖北省随州市广水市清水桥社区正路职校</v>
          </cell>
          <cell r="AF252" t="str">
            <v>湖北省正路职业学校</v>
          </cell>
          <cell r="AG252" t="str">
            <v>13</v>
          </cell>
          <cell r="AH252" t="str">
            <v>无</v>
          </cell>
          <cell r="AI252" t="str">
            <v>1999年9月—2003年7月福建省三明市清流县第一高级中学高中学生
2003年9月—2007年7月重庆工商大学大学学生
2007年9月—2012年12月 惠州市直昌科技照明有限公司 采购员，生产管理
2013年1月至今 湖北省正路职业学校 教官</v>
          </cell>
          <cell r="AJ252" t="str">
            <v>父亲：江根荣  工作单位：福建省三明市清流县嵩口建筑公司（现已退休）
母亲：陈仙妙  工作单位：福建省三明市清流县嵩口中心小学（现已退休）
丈夫：杨成    工作单位：务农
长女：杨紫涵 广水市十里办事处宝林中心小学学生
次女：江紫淇 广水市小贝贝幼儿园学生</v>
          </cell>
          <cell r="AK252" t="str">
            <v>无</v>
          </cell>
          <cell r="AL252" t="str">
            <v>无</v>
          </cell>
          <cell r="AM252" t="str">
            <v>湖北省随州市</v>
          </cell>
          <cell r="AN252" t="str">
            <v>雇员制书记员岗1</v>
          </cell>
          <cell r="AO252">
            <v>340301</v>
          </cell>
          <cell r="AP252" t="str">
            <v>大类</v>
          </cell>
          <cell r="AQ252" t="str">
            <v>雇员制检察辅助人员</v>
          </cell>
          <cell r="AR252" t="str">
            <v>6</v>
          </cell>
          <cell r="AS252" t="str">
            <v>1</v>
          </cell>
          <cell r="AT252" t="str">
            <v>14204001</v>
          </cell>
          <cell r="AU252" t="str">
            <v>14204001003</v>
          </cell>
          <cell r="AV252" t="str">
            <v>随州市人民检察院</v>
          </cell>
          <cell r="AW252" t="str">
            <v>广水市人民检察院</v>
          </cell>
          <cell r="AX252">
            <v>43</v>
          </cell>
          <cell r="AY252" t="b">
            <v>0</v>
          </cell>
          <cell r="AZ252" t="b">
            <v>1</v>
          </cell>
          <cell r="BA252" t="b">
            <v>0</v>
          </cell>
          <cell r="BB252">
            <v>22.8</v>
          </cell>
        </row>
        <row r="253">
          <cell r="C253" t="str">
            <v>尚斌</v>
          </cell>
          <cell r="D253" t="str">
            <v>420983199110140012</v>
          </cell>
          <cell r="E253" t="str">
            <v>14204001003</v>
          </cell>
          <cell r="F253" t="str">
            <v>广水市人民检察院</v>
          </cell>
          <cell r="G253" t="str">
            <v>114204010325</v>
          </cell>
          <cell r="H253">
            <v>55</v>
          </cell>
          <cell r="I253" t="str">
            <v>14204</v>
          </cell>
          <cell r="J253" t="str">
            <v>湖北省随州市</v>
          </cell>
          <cell r="K253" t="str">
            <v>14204</v>
          </cell>
          <cell r="L253" t="str">
            <v>142</v>
          </cell>
          <cell r="M253" t="str">
            <v>14204</v>
          </cell>
          <cell r="N253" t="str">
            <v>28</v>
          </cell>
          <cell r="O253" t="str">
            <v>男</v>
          </cell>
          <cell r="P253" t="str">
            <v>1991-10-14</v>
          </cell>
          <cell r="Q253" t="str">
            <v>湖北广水</v>
          </cell>
          <cell r="R253" t="str">
            <v>汉族</v>
          </cell>
          <cell r="S253" t="str">
            <v>共青团员</v>
          </cell>
          <cell r="T253" t="str">
            <v>大学专科</v>
          </cell>
          <cell r="U253" t="str">
            <v>无</v>
          </cell>
          <cell r="V253" t="str">
            <v>全日制</v>
          </cell>
          <cell r="W253" t="str">
            <v>2014-07-06</v>
          </cell>
          <cell r="X253" t="str">
            <v>武汉交通职业学院</v>
          </cell>
          <cell r="Y253" t="str">
            <v>132641201406720383</v>
          </cell>
          <cell r="Z253" t="str">
            <v>船舶工程技术</v>
          </cell>
          <cell r="AA253" t="str">
            <v>湖北广水</v>
          </cell>
          <cell r="AB253" t="str">
            <v>2014-07-16</v>
          </cell>
          <cell r="AC253" t="str">
            <v>否</v>
          </cell>
          <cell r="AD253" t="str">
            <v/>
          </cell>
          <cell r="AE253" t="str">
            <v>湖北省广水市应山办事处北关村2组36号</v>
          </cell>
          <cell r="AF253" t="str">
            <v>目前没有工作单位</v>
          </cell>
          <cell r="AG253" t="str">
            <v>6</v>
          </cell>
          <cell r="AH253" t="str">
            <v>驾照C1
英语三级</v>
          </cell>
          <cell r="AI253" t="str">
            <v>2008到2011就读文华高级中学
2011到2014就读武汉交通职业学院
2014东风风神汽车制造厂员工
2015武汉冠华医疗器械有限公司
2017至今一直在工地包点小工程
目前没有工作</v>
          </cell>
          <cell r="AJ253" t="str">
            <v>父亲：尚贞万，工人
母亲：吴宜清，农民
配偶：程彩虹，在家待产没有工作，目前属于失业状态</v>
          </cell>
          <cell r="AK253" t="str">
            <v>无</v>
          </cell>
          <cell r="AL253" t="str">
            <v/>
          </cell>
          <cell r="AM253" t="str">
            <v>湖北省随州市</v>
          </cell>
          <cell r="AN253" t="str">
            <v>雇员制书记员岗1</v>
          </cell>
          <cell r="AO253">
            <v>340301</v>
          </cell>
          <cell r="AP253" t="str">
            <v>大类</v>
          </cell>
          <cell r="AQ253" t="str">
            <v>雇员制检察辅助人员</v>
          </cell>
          <cell r="AR253" t="str">
            <v>6</v>
          </cell>
          <cell r="AS253" t="str">
            <v>1</v>
          </cell>
          <cell r="AT253" t="str">
            <v>14204001</v>
          </cell>
          <cell r="AU253" t="str">
            <v>14204001003</v>
          </cell>
          <cell r="AV253" t="str">
            <v>随州市人民检察院</v>
          </cell>
          <cell r="AW253" t="str">
            <v>广水市人民检察院</v>
          </cell>
          <cell r="AX253">
            <v>40</v>
          </cell>
          <cell r="AY253" t="b">
            <v>0</v>
          </cell>
          <cell r="AZ253" t="b">
            <v>1</v>
          </cell>
          <cell r="BA253" t="b">
            <v>0</v>
          </cell>
          <cell r="BB253">
            <v>22</v>
          </cell>
        </row>
        <row r="254">
          <cell r="C254" t="str">
            <v>祁子宜</v>
          </cell>
          <cell r="D254" t="str">
            <v>429001199812192321</v>
          </cell>
          <cell r="E254" t="str">
            <v>14204001003</v>
          </cell>
          <cell r="F254" t="str">
            <v>广水市人民检察院</v>
          </cell>
          <cell r="G254" t="str">
            <v>114204010712</v>
          </cell>
          <cell r="H254">
            <v>55</v>
          </cell>
          <cell r="I254" t="str">
            <v>14204</v>
          </cell>
          <cell r="J254" t="str">
            <v>湖北省随州市</v>
          </cell>
          <cell r="K254" t="str">
            <v>14204</v>
          </cell>
          <cell r="L254" t="str">
            <v>142</v>
          </cell>
          <cell r="M254" t="str">
            <v>14204</v>
          </cell>
          <cell r="N254" t="str">
            <v>21</v>
          </cell>
          <cell r="O254" t="str">
            <v>女</v>
          </cell>
          <cell r="P254" t="str">
            <v>1998-12-19</v>
          </cell>
          <cell r="Q254" t="str">
            <v>湖北省随州市</v>
          </cell>
          <cell r="R254" t="str">
            <v>汉族</v>
          </cell>
          <cell r="S254" t="str">
            <v>共青团员</v>
          </cell>
          <cell r="T254" t="str">
            <v>大学本科</v>
          </cell>
          <cell r="U254" t="str">
            <v>学士</v>
          </cell>
          <cell r="V254" t="str">
            <v>全日制</v>
          </cell>
          <cell r="W254" t="str">
            <v>2020-07-01</v>
          </cell>
          <cell r="X254" t="str">
            <v>武汉轻工大学</v>
          </cell>
          <cell r="Y254" t="str">
            <v>104961202005003396</v>
          </cell>
          <cell r="Z254" t="str">
            <v>轻化工程</v>
          </cell>
          <cell r="AA254" t="str">
            <v>湖北省随州市</v>
          </cell>
          <cell r="AB254" t="str">
            <v/>
          </cell>
          <cell r="AC254" t="str">
            <v>否</v>
          </cell>
          <cell r="AD254" t="str">
            <v/>
          </cell>
          <cell r="AE254" t="str">
            <v>湖北省随州市随县厉山镇灯塔社区四组</v>
          </cell>
          <cell r="AF254" t="str">
            <v>无</v>
          </cell>
          <cell r="AG254" t="str">
            <v/>
          </cell>
          <cell r="AH254" t="str">
            <v>英语六级
计算机二级
普通话二级甲等</v>
          </cell>
          <cell r="AI254" t="str">
            <v>高中（2013.9-2016.6） 随州市第二中学
大学（2016.9-2020.6) 武汉轻工大学</v>
          </cell>
          <cell r="AJ254" t="str">
            <v>父亲 王金明 无工作单位
母亲 戚照双 无工作单位</v>
          </cell>
          <cell r="AK254" t="str">
            <v>王盈 广水市人民检察院 司法行政人员</v>
          </cell>
          <cell r="AL254" t="str">
            <v/>
          </cell>
          <cell r="AM254" t="str">
            <v>湖北省随州市</v>
          </cell>
          <cell r="AN254" t="str">
            <v>雇员制书记员岗1</v>
          </cell>
          <cell r="AO254">
            <v>340301</v>
          </cell>
          <cell r="AP254" t="str">
            <v>大类</v>
          </cell>
          <cell r="AQ254" t="str">
            <v>雇员制检察辅助人员</v>
          </cell>
          <cell r="AR254" t="str">
            <v>6</v>
          </cell>
          <cell r="AS254" t="str">
            <v>1</v>
          </cell>
          <cell r="AT254" t="str">
            <v>14204001</v>
          </cell>
          <cell r="AU254" t="str">
            <v>14204001003</v>
          </cell>
          <cell r="AV254" t="str">
            <v>随州市人民检察院</v>
          </cell>
          <cell r="AW254" t="str">
            <v>广水市人民检察院</v>
          </cell>
          <cell r="AX254">
            <v>49</v>
          </cell>
          <cell r="AY254" t="b">
            <v>0</v>
          </cell>
          <cell r="AZ254" t="b">
            <v>1</v>
          </cell>
          <cell r="BA254" t="b">
            <v>0</v>
          </cell>
          <cell r="BB254">
            <v>22</v>
          </cell>
        </row>
        <row r="255">
          <cell r="C255" t="str">
            <v>孙珍</v>
          </cell>
          <cell r="D255" t="str">
            <v>421381199401293620</v>
          </cell>
          <cell r="E255" t="str">
            <v>14204001003</v>
          </cell>
          <cell r="F255" t="str">
            <v>广水市人民检察院</v>
          </cell>
          <cell r="G255" t="str">
            <v>114204011409</v>
          </cell>
          <cell r="H255">
            <v>55</v>
          </cell>
          <cell r="I255" t="str">
            <v>14204</v>
          </cell>
          <cell r="J255" t="str">
            <v>湖北省随州市</v>
          </cell>
          <cell r="K255" t="str">
            <v>14204</v>
          </cell>
          <cell r="L255" t="str">
            <v>142</v>
          </cell>
          <cell r="M255" t="str">
            <v>14204</v>
          </cell>
          <cell r="N255" t="str">
            <v>26</v>
          </cell>
          <cell r="O255" t="str">
            <v>女</v>
          </cell>
          <cell r="P255" t="str">
            <v>1994-01-29</v>
          </cell>
          <cell r="Q255" t="str">
            <v>湖北</v>
          </cell>
          <cell r="R255" t="str">
            <v>汉族</v>
          </cell>
          <cell r="S255" t="str">
            <v>共青团员</v>
          </cell>
          <cell r="T255" t="str">
            <v>大学专科</v>
          </cell>
          <cell r="U255" t="str">
            <v>无</v>
          </cell>
          <cell r="V255" t="str">
            <v>全日制</v>
          </cell>
          <cell r="W255" t="str">
            <v>2015-07-06</v>
          </cell>
          <cell r="X255" t="str">
            <v>武汉交通职业学院</v>
          </cell>
          <cell r="Y255" t="str">
            <v>132641201506573021</v>
          </cell>
          <cell r="Z255" t="str">
            <v>旅游管理</v>
          </cell>
          <cell r="AA255" t="str">
            <v>湖北广水</v>
          </cell>
          <cell r="AB255" t="str">
            <v>2015-02-04</v>
          </cell>
          <cell r="AC255" t="str">
            <v>否</v>
          </cell>
          <cell r="AD255" t="str">
            <v/>
          </cell>
          <cell r="AE255" t="str">
            <v>湖北省广水市应山南门渡槽盼盼木门三楼</v>
          </cell>
          <cell r="AF255" t="str">
            <v>湖北省中国青年旅行社有限公司</v>
          </cell>
          <cell r="AG255" t="str">
            <v>1年</v>
          </cell>
          <cell r="AH255" t="str">
            <v>导游证
普通话证
英语三级</v>
          </cell>
          <cell r="AI255" t="str">
            <v>2009-2012 就读于广水市文华高中
2012-2015 就读于武汉交通职业学院
2014年实习于青岛世界园艺博览会
2015年6月毕业至今从事旅游行业</v>
          </cell>
          <cell r="AJ255" t="str">
            <v>父亲：孙传德   务工
母亲：张翠华   务工
弟弟：孙富康   学生</v>
          </cell>
          <cell r="AK255" t="str">
            <v>无</v>
          </cell>
          <cell r="AL255" t="str">
            <v/>
          </cell>
          <cell r="AM255" t="str">
            <v>湖北省随州市</v>
          </cell>
          <cell r="AN255" t="str">
            <v>雇员制书记员岗1</v>
          </cell>
          <cell r="AO255">
            <v>340301</v>
          </cell>
          <cell r="AP255" t="str">
            <v>大类</v>
          </cell>
          <cell r="AQ255" t="str">
            <v>雇员制检察辅助人员</v>
          </cell>
          <cell r="AR255" t="str">
            <v>6</v>
          </cell>
          <cell r="AS255" t="str">
            <v>1</v>
          </cell>
          <cell r="AT255" t="str">
            <v>14204001</v>
          </cell>
          <cell r="AU255" t="str">
            <v>14204001003</v>
          </cell>
          <cell r="AV255" t="str">
            <v>随州市人民检察院</v>
          </cell>
          <cell r="AW255" t="str">
            <v>广水市人民检察院</v>
          </cell>
          <cell r="AX255">
            <v>47</v>
          </cell>
          <cell r="AY255" t="b">
            <v>0</v>
          </cell>
          <cell r="AZ255" t="b">
            <v>1</v>
          </cell>
          <cell r="BA255" t="b">
            <v>0</v>
          </cell>
          <cell r="BB255">
            <v>22</v>
          </cell>
        </row>
        <row r="256">
          <cell r="C256" t="str">
            <v>熊希</v>
          </cell>
          <cell r="D256" t="str">
            <v>421381199806261328</v>
          </cell>
          <cell r="E256" t="str">
            <v>14204001003</v>
          </cell>
          <cell r="F256" t="str">
            <v>广水市人民检察院</v>
          </cell>
          <cell r="G256" t="str">
            <v>114204011318</v>
          </cell>
          <cell r="H256">
            <v>52</v>
          </cell>
          <cell r="I256" t="str">
            <v>14204</v>
          </cell>
          <cell r="J256" t="str">
            <v>湖北省随州市</v>
          </cell>
          <cell r="K256" t="str">
            <v>14204</v>
          </cell>
          <cell r="L256" t="str">
            <v>142</v>
          </cell>
          <cell r="M256" t="str">
            <v>14204</v>
          </cell>
          <cell r="N256" t="str">
            <v>22</v>
          </cell>
          <cell r="O256" t="str">
            <v>女</v>
          </cell>
          <cell r="P256" t="str">
            <v>1998-06-26</v>
          </cell>
          <cell r="Q256" t="str">
            <v>湖北</v>
          </cell>
          <cell r="R256" t="str">
            <v>汉族</v>
          </cell>
          <cell r="S256" t="str">
            <v>共青团员</v>
          </cell>
          <cell r="T256" t="str">
            <v>大学专科</v>
          </cell>
          <cell r="U256" t="str">
            <v>无</v>
          </cell>
          <cell r="V256" t="str">
            <v>全日制</v>
          </cell>
          <cell r="W256" t="str">
            <v>2019-06-30</v>
          </cell>
          <cell r="X256" t="str">
            <v>鄂州职业大学</v>
          </cell>
          <cell r="Y256" t="str">
            <v>113351201906001073</v>
          </cell>
          <cell r="Z256" t="str">
            <v>小学教育（理）</v>
          </cell>
          <cell r="AA256" t="str">
            <v>湖北省广水市</v>
          </cell>
          <cell r="AB256" t="str">
            <v>2019-09-01</v>
          </cell>
          <cell r="AC256" t="str">
            <v>是</v>
          </cell>
          <cell r="AD256" t="str">
            <v>湖北省广水市城郊乡</v>
          </cell>
          <cell r="AE256" t="str">
            <v>湖北省广水市应山办事处南门万景</v>
          </cell>
          <cell r="AF256" t="str">
            <v>广水市方子学校</v>
          </cell>
          <cell r="AG256" t="str">
            <v>1年</v>
          </cell>
          <cell r="AH256" t="str">
            <v>获得小学教师资格证，普通话二乙</v>
          </cell>
          <cell r="AI256" t="str">
            <v>2013.9~2016.6在广水市第二高级中学就读
2016.9~2019.6在鄂州职业大学就读，就读期间在培训机构工作过
2019.9~至今 在广水方子（原外国语）学校工作</v>
          </cell>
          <cell r="AJ256" t="str">
            <v>母亲无工作单位
妹妹就读于实验中学</v>
          </cell>
          <cell r="AK256" t="str">
            <v>无</v>
          </cell>
          <cell r="AL256" t="str">
            <v>无</v>
          </cell>
          <cell r="AM256" t="str">
            <v>湖北省随州市</v>
          </cell>
          <cell r="AN256" t="str">
            <v>雇员制书记员岗1</v>
          </cell>
          <cell r="AO256">
            <v>340301</v>
          </cell>
          <cell r="AP256" t="str">
            <v>大类</v>
          </cell>
          <cell r="AQ256" t="str">
            <v>雇员制检察辅助人员</v>
          </cell>
          <cell r="AR256" t="str">
            <v>6</v>
          </cell>
          <cell r="AS256" t="str">
            <v>1</v>
          </cell>
          <cell r="AT256" t="str">
            <v>14204001</v>
          </cell>
          <cell r="AU256" t="str">
            <v>14204001003</v>
          </cell>
          <cell r="AV256" t="str">
            <v>随州市人民检察院</v>
          </cell>
          <cell r="AW256" t="str">
            <v>广水市人民检察院</v>
          </cell>
          <cell r="AX256">
            <v>49</v>
          </cell>
          <cell r="AY256" t="b">
            <v>0</v>
          </cell>
          <cell r="AZ256" t="b">
            <v>1</v>
          </cell>
          <cell r="BA256" t="b">
            <v>0</v>
          </cell>
          <cell r="BB256">
            <v>20.8</v>
          </cell>
        </row>
        <row r="257">
          <cell r="C257" t="str">
            <v>徐裕琦</v>
          </cell>
          <cell r="D257" t="str">
            <v>420983199812049563</v>
          </cell>
          <cell r="E257" t="str">
            <v>14204001003</v>
          </cell>
          <cell r="F257" t="str">
            <v>广水市人民检察院</v>
          </cell>
          <cell r="G257" t="str">
            <v>114204010808</v>
          </cell>
          <cell r="H257">
            <v>44</v>
          </cell>
          <cell r="I257" t="str">
            <v>14204</v>
          </cell>
          <cell r="J257" t="str">
            <v>湖北省随州市</v>
          </cell>
          <cell r="K257" t="str">
            <v>14204</v>
          </cell>
          <cell r="L257" t="str">
            <v>142</v>
          </cell>
          <cell r="M257" t="str">
            <v>14204</v>
          </cell>
          <cell r="N257" t="str">
            <v>21</v>
          </cell>
          <cell r="O257" t="str">
            <v>女</v>
          </cell>
          <cell r="P257" t="str">
            <v>1998-12-04</v>
          </cell>
          <cell r="Q257" t="str">
            <v>湖北广水</v>
          </cell>
          <cell r="R257" t="str">
            <v>汉族</v>
          </cell>
          <cell r="S257" t="str">
            <v>群众</v>
          </cell>
          <cell r="T257" t="str">
            <v>大学本科</v>
          </cell>
          <cell r="U257" t="str">
            <v>学士</v>
          </cell>
          <cell r="V257" t="str">
            <v>全日制</v>
          </cell>
          <cell r="W257" t="str">
            <v>2020-06-30</v>
          </cell>
          <cell r="X257" t="str">
            <v>武汉设计工程学院</v>
          </cell>
          <cell r="Y257" t="str">
            <v>140351202005491789</v>
          </cell>
          <cell r="Z257" t="str">
            <v>表演</v>
          </cell>
          <cell r="AA257" t="str">
            <v>湖北广水</v>
          </cell>
          <cell r="AB257" t="str">
            <v/>
          </cell>
          <cell r="AC257" t="str">
            <v>否</v>
          </cell>
          <cell r="AD257" t="str">
            <v/>
          </cell>
          <cell r="AE257" t="str">
            <v>湖北省广水市永阳大道中国银行24号</v>
          </cell>
          <cell r="AF257" t="str">
            <v/>
          </cell>
          <cell r="AG257" t="str">
            <v/>
          </cell>
          <cell r="AH257" t="str">
            <v>普通话等级证书（二甲）</v>
          </cell>
          <cell r="AI257" t="str">
            <v>2013.09-2016.06 广水市第一高级中学
2016.09-2020.06 武汉设计工程学院
2018.08-2018.10 在校实习期间于横店影视城参与影视剧拍摄制作</v>
          </cell>
          <cell r="AJ257" t="str">
            <v>徐辉，父亲，个体经商户。
潘小霞，母亲，中国银行，理财经理。</v>
          </cell>
          <cell r="AK257" t="str">
            <v>无</v>
          </cell>
          <cell r="AL257" t="str">
            <v/>
          </cell>
          <cell r="AM257" t="str">
            <v>湖北省随州市</v>
          </cell>
          <cell r="AN257" t="str">
            <v>雇员制书记员岗1</v>
          </cell>
          <cell r="AO257">
            <v>340301</v>
          </cell>
          <cell r="AP257" t="str">
            <v>大类</v>
          </cell>
          <cell r="AQ257" t="str">
            <v>雇员制检察辅助人员</v>
          </cell>
          <cell r="AR257" t="str">
            <v>6</v>
          </cell>
          <cell r="AS257" t="str">
            <v>1</v>
          </cell>
          <cell r="AT257" t="str">
            <v>14204001</v>
          </cell>
          <cell r="AU257" t="str">
            <v>14204001003</v>
          </cell>
          <cell r="AV257" t="str">
            <v>随州市人民检察院</v>
          </cell>
          <cell r="AW257" t="str">
            <v>广水市人民检察院</v>
          </cell>
          <cell r="AX257">
            <v>34</v>
          </cell>
          <cell r="AY257" t="b">
            <v>0</v>
          </cell>
          <cell r="AZ257" t="b">
            <v>1</v>
          </cell>
          <cell r="BA257" t="b">
            <v>0</v>
          </cell>
          <cell r="BB257">
            <v>17.6</v>
          </cell>
        </row>
        <row r="258">
          <cell r="C258" t="str">
            <v>陈嘉欣</v>
          </cell>
          <cell r="D258" t="str">
            <v>420983199611051325</v>
          </cell>
          <cell r="E258" t="str">
            <v>14204001003</v>
          </cell>
          <cell r="F258" t="str">
            <v>广水市人民检察院</v>
          </cell>
          <cell r="G258" t="str">
            <v>114204010207</v>
          </cell>
          <cell r="H258">
            <v>-1</v>
          </cell>
          <cell r="I258" t="str">
            <v>14204</v>
          </cell>
          <cell r="J258" t="str">
            <v>湖北省随州市</v>
          </cell>
          <cell r="K258" t="str">
            <v>14204</v>
          </cell>
          <cell r="L258" t="str">
            <v>142</v>
          </cell>
          <cell r="M258" t="str">
            <v>14204</v>
          </cell>
          <cell r="N258" t="str">
            <v>23</v>
          </cell>
          <cell r="O258" t="str">
            <v>女</v>
          </cell>
          <cell r="P258" t="str">
            <v>1996-11-05</v>
          </cell>
          <cell r="Q258" t="str">
            <v>湖北随州</v>
          </cell>
          <cell r="R258" t="str">
            <v>汉族</v>
          </cell>
          <cell r="S258" t="str">
            <v>共青团员</v>
          </cell>
          <cell r="T258" t="str">
            <v>大学专科</v>
          </cell>
          <cell r="U258" t="str">
            <v>无</v>
          </cell>
          <cell r="V258" t="str">
            <v>全日制</v>
          </cell>
          <cell r="W258" t="str">
            <v>2016-06-30</v>
          </cell>
          <cell r="X258" t="str">
            <v>武汉信息传播职业技术学院</v>
          </cell>
          <cell r="Y258" t="str">
            <v>129891201606680682</v>
          </cell>
          <cell r="Z258" t="str">
            <v>传媒策划与管理</v>
          </cell>
          <cell r="AA258" t="str">
            <v>湖北省广水市</v>
          </cell>
          <cell r="AB258" t="str">
            <v>2016-07-07</v>
          </cell>
          <cell r="AC258" t="str">
            <v>否</v>
          </cell>
          <cell r="AD258" t="str">
            <v/>
          </cell>
          <cell r="AE258" t="str">
            <v>湖北省广水市军民路名都花园</v>
          </cell>
          <cell r="AF258" t="str">
            <v>应办中心幼儿园</v>
          </cell>
          <cell r="AG258" t="str">
            <v>0</v>
          </cell>
          <cell r="AH258" t="str">
            <v>教师资格证（小学）普通话二级甲等</v>
          </cell>
          <cell r="AI258" t="str">
            <v>2010-2013广水市第三高级中学
2013-2016武汉信息传播职业技术学院
2020.4月1日 -7月1日应办中心幼儿园</v>
          </cell>
          <cell r="AJ258" t="str">
            <v>父亲 陈军自由职业
母亲 尚菊无业
姐姐 陈佳丽 导医</v>
          </cell>
          <cell r="AK258" t="str">
            <v>无</v>
          </cell>
          <cell r="AL258" t="str">
            <v>无</v>
          </cell>
          <cell r="AM258" t="str">
            <v>湖北省随州市</v>
          </cell>
          <cell r="AN258" t="str">
            <v>雇员制书记员岗1</v>
          </cell>
          <cell r="AO258">
            <v>340301</v>
          </cell>
          <cell r="AP258" t="str">
            <v>大类</v>
          </cell>
          <cell r="AQ258" t="str">
            <v>雇员制检察辅助人员</v>
          </cell>
          <cell r="AR258" t="str">
            <v>6</v>
          </cell>
          <cell r="AS258" t="str">
            <v>1</v>
          </cell>
          <cell r="AT258" t="str">
            <v>14204001</v>
          </cell>
          <cell r="AU258" t="str">
            <v>14204001003</v>
          </cell>
          <cell r="AV258" t="str">
            <v>随州市人民检察院</v>
          </cell>
          <cell r="AW258" t="str">
            <v>广水市人民检察院</v>
          </cell>
          <cell r="AX258">
            <v>0</v>
          </cell>
          <cell r="AY258" t="b">
            <v>0</v>
          </cell>
          <cell r="AZ258" t="b">
            <v>0</v>
          </cell>
          <cell r="BA258" t="b">
            <v>0</v>
          </cell>
          <cell r="BB258">
            <v>-0.4</v>
          </cell>
        </row>
        <row r="259">
          <cell r="C259" t="str">
            <v>王科</v>
          </cell>
          <cell r="D259" t="str">
            <v>420983198711169414</v>
          </cell>
          <cell r="E259" t="str">
            <v>14204001003</v>
          </cell>
          <cell r="F259" t="str">
            <v>广水市人民检察院</v>
          </cell>
          <cell r="G259" t="str">
            <v>114204010215</v>
          </cell>
          <cell r="H259">
            <v>-1</v>
          </cell>
          <cell r="I259" t="str">
            <v>14204</v>
          </cell>
          <cell r="J259" t="str">
            <v>湖北省随州市</v>
          </cell>
          <cell r="K259" t="str">
            <v>14204</v>
          </cell>
          <cell r="L259" t="str">
            <v>142</v>
          </cell>
          <cell r="M259" t="str">
            <v>14204</v>
          </cell>
          <cell r="N259" t="str">
            <v>32</v>
          </cell>
          <cell r="O259" t="str">
            <v>男</v>
          </cell>
          <cell r="P259" t="str">
            <v>1987-11-16</v>
          </cell>
          <cell r="Q259" t="str">
            <v>湖北省随州广水</v>
          </cell>
          <cell r="R259" t="str">
            <v>汉族</v>
          </cell>
          <cell r="S259" t="str">
            <v>群众</v>
          </cell>
          <cell r="T259" t="str">
            <v>大学本科</v>
          </cell>
          <cell r="U259" t="str">
            <v>无</v>
          </cell>
          <cell r="V259" t="str">
            <v>全日制</v>
          </cell>
          <cell r="W259" t="str">
            <v>2010-07-21</v>
          </cell>
          <cell r="X259" t="str">
            <v>湖北大学</v>
          </cell>
          <cell r="Y259" t="str">
            <v>65420146062000100</v>
          </cell>
          <cell r="Z259" t="str">
            <v>电子商务</v>
          </cell>
          <cell r="AA259" t="str">
            <v>广水应山</v>
          </cell>
          <cell r="AB259" t="str">
            <v>2012-07-19</v>
          </cell>
          <cell r="AC259" t="str">
            <v>否</v>
          </cell>
          <cell r="AD259" t="str">
            <v/>
          </cell>
          <cell r="AE259" t="str">
            <v>广水市应山东大街</v>
          </cell>
          <cell r="AF259" t="str">
            <v>广水市纪委监委</v>
          </cell>
          <cell r="AG259" t="str">
            <v>2</v>
          </cell>
          <cell r="AH259" t="str">
            <v/>
          </cell>
          <cell r="AI259" t="str">
            <v>2003年-2006年 高中：广水一中
2006年-2010年 大学：湖北大学
2011年-2016年  餐馆打工
2016年-2018年   编钟之声见习记者
2018年-至今     广水市纪委监委工作人员</v>
          </cell>
          <cell r="AJ259" t="str">
            <v>父亲：王明春（已故） 母亲：宋淑华 退休</v>
          </cell>
          <cell r="AK259" t="str">
            <v>无</v>
          </cell>
          <cell r="AL259" t="str">
            <v/>
          </cell>
          <cell r="AM259" t="str">
            <v>湖北省随州市</v>
          </cell>
          <cell r="AN259" t="str">
            <v>雇员制书记员岗1</v>
          </cell>
          <cell r="AO259">
            <v>340301</v>
          </cell>
          <cell r="AP259" t="str">
            <v>大类</v>
          </cell>
          <cell r="AQ259" t="str">
            <v>雇员制检察辅助人员</v>
          </cell>
          <cell r="AR259" t="str">
            <v>6</v>
          </cell>
          <cell r="AS259" t="str">
            <v>1</v>
          </cell>
          <cell r="AT259" t="str">
            <v>14204001</v>
          </cell>
          <cell r="AU259" t="str">
            <v>14204001003</v>
          </cell>
          <cell r="AV259" t="str">
            <v>随州市人民检察院</v>
          </cell>
          <cell r="AW259" t="str">
            <v>广水市人民检察院</v>
          </cell>
          <cell r="AX259">
            <v>0</v>
          </cell>
          <cell r="AY259" t="b">
            <v>0</v>
          </cell>
          <cell r="AZ259" t="b">
            <v>0</v>
          </cell>
          <cell r="BA259" t="b">
            <v>0</v>
          </cell>
          <cell r="BB259">
            <v>-0.4</v>
          </cell>
        </row>
        <row r="260">
          <cell r="C260" t="str">
            <v>高成</v>
          </cell>
          <cell r="D260" t="str">
            <v>420983199508243230</v>
          </cell>
          <cell r="E260" t="str">
            <v>14204001003</v>
          </cell>
          <cell r="F260" t="str">
            <v>广水市人民检察院</v>
          </cell>
          <cell r="G260" t="str">
            <v>114204010403</v>
          </cell>
          <cell r="H260">
            <v>-1</v>
          </cell>
          <cell r="I260" t="str">
            <v>14204</v>
          </cell>
          <cell r="J260" t="str">
            <v>湖北省随州市</v>
          </cell>
          <cell r="K260" t="str">
            <v>14204</v>
          </cell>
          <cell r="L260" t="str">
            <v>142</v>
          </cell>
          <cell r="M260" t="str">
            <v>14204</v>
          </cell>
          <cell r="N260" t="str">
            <v>24</v>
          </cell>
          <cell r="O260" t="str">
            <v>男</v>
          </cell>
          <cell r="P260" t="str">
            <v>1995-08-24</v>
          </cell>
          <cell r="Q260" t="str">
            <v>湖北广水</v>
          </cell>
          <cell r="R260" t="str">
            <v>汉族</v>
          </cell>
          <cell r="S260" t="str">
            <v>共青团员</v>
          </cell>
          <cell r="T260" t="str">
            <v>大学专科</v>
          </cell>
          <cell r="U260" t="str">
            <v>无</v>
          </cell>
          <cell r="V260" t="str">
            <v>全日制</v>
          </cell>
          <cell r="W260" t="str">
            <v>2017-06-30</v>
          </cell>
          <cell r="X260" t="str">
            <v>湖北水利水电职业技术学院</v>
          </cell>
          <cell r="Y260" t="str">
            <v>129821201706936831</v>
          </cell>
          <cell r="Z260" t="str">
            <v>发电厂及电力系统</v>
          </cell>
          <cell r="AA260" t="str">
            <v>湖北省随州市广水市</v>
          </cell>
          <cell r="AB260" t="str">
            <v>2017-07-01</v>
          </cell>
          <cell r="AC260" t="str">
            <v>否</v>
          </cell>
          <cell r="AD260" t="str">
            <v/>
          </cell>
          <cell r="AE260" t="str">
            <v>湖北省随州市广水市永阳2路112号隔壁2楼</v>
          </cell>
          <cell r="AF260" t="str">
            <v>无</v>
          </cell>
          <cell r="AG260" t="str">
            <v>不足2年</v>
          </cell>
          <cell r="AH260" t="str">
            <v>无</v>
          </cell>
          <cell r="AI260" t="str">
            <v>高中2011.9-2014.6广水一中
大学2014.9-2017.6湖北水利水电职业技术学院
工作2017.7-2018.1湖北大禹水利水电建设有限责任公司
2018.4-2019.3北京鲸鹳科技有限公司</v>
          </cell>
          <cell r="AJ260" t="str">
            <v>父亲：李新舟。太平镇镇政府
母亲：左友红。无</v>
          </cell>
          <cell r="AK260" t="str">
            <v>无</v>
          </cell>
          <cell r="AL260" t="str">
            <v>无</v>
          </cell>
          <cell r="AM260" t="str">
            <v>湖北省随州市</v>
          </cell>
          <cell r="AN260" t="str">
            <v>雇员制书记员岗1</v>
          </cell>
          <cell r="AO260">
            <v>340301</v>
          </cell>
          <cell r="AP260" t="str">
            <v>大类</v>
          </cell>
          <cell r="AQ260" t="str">
            <v>雇员制检察辅助人员</v>
          </cell>
          <cell r="AR260" t="str">
            <v>6</v>
          </cell>
          <cell r="AS260" t="str">
            <v>1</v>
          </cell>
          <cell r="AT260" t="str">
            <v>14204001</v>
          </cell>
          <cell r="AU260" t="str">
            <v>14204001003</v>
          </cell>
          <cell r="AV260" t="str">
            <v>随州市人民检察院</v>
          </cell>
          <cell r="AW260" t="str">
            <v>广水市人民检察院</v>
          </cell>
          <cell r="AX260">
            <v>0</v>
          </cell>
          <cell r="AY260" t="b">
            <v>0</v>
          </cell>
          <cell r="AZ260" t="b">
            <v>0</v>
          </cell>
          <cell r="BA260" t="b">
            <v>0</v>
          </cell>
          <cell r="BB260">
            <v>-0.4</v>
          </cell>
        </row>
        <row r="261">
          <cell r="C261" t="str">
            <v>程思宇</v>
          </cell>
          <cell r="D261" t="str">
            <v>420983199008206417</v>
          </cell>
          <cell r="E261" t="str">
            <v>14204001003</v>
          </cell>
          <cell r="F261" t="str">
            <v>广水市人民检察院</v>
          </cell>
          <cell r="G261" t="str">
            <v>114204010502</v>
          </cell>
          <cell r="H261">
            <v>-1</v>
          </cell>
          <cell r="I261" t="str">
            <v>14204</v>
          </cell>
          <cell r="J261" t="str">
            <v>湖北省随州市</v>
          </cell>
          <cell r="K261" t="str">
            <v>14204</v>
          </cell>
          <cell r="L261" t="str">
            <v>142</v>
          </cell>
          <cell r="M261" t="str">
            <v>14204</v>
          </cell>
          <cell r="N261" t="str">
            <v>29</v>
          </cell>
          <cell r="O261" t="str">
            <v>男</v>
          </cell>
          <cell r="P261" t="str">
            <v>1990-08-20</v>
          </cell>
          <cell r="Q261" t="str">
            <v>湖北广水</v>
          </cell>
          <cell r="R261" t="str">
            <v>汉族</v>
          </cell>
          <cell r="S261" t="str">
            <v>群众</v>
          </cell>
          <cell r="T261" t="str">
            <v>大学专科</v>
          </cell>
          <cell r="U261" t="str">
            <v>无</v>
          </cell>
          <cell r="V261" t="str">
            <v>全日制</v>
          </cell>
          <cell r="W261" t="str">
            <v>2012-06-30</v>
          </cell>
          <cell r="X261" t="str">
            <v>郧阳师范高等专科学校</v>
          </cell>
          <cell r="Y261" t="str">
            <v>105181201206867830</v>
          </cell>
          <cell r="Z261" t="str">
            <v>生物教育</v>
          </cell>
          <cell r="AA261" t="str">
            <v>湖北省广水市关庙镇龙泉居委会庙湾</v>
          </cell>
          <cell r="AB261" t="str">
            <v>2012-03-20</v>
          </cell>
          <cell r="AC261" t="str">
            <v>否</v>
          </cell>
          <cell r="AD261" t="str">
            <v/>
          </cell>
          <cell r="AE261" t="str">
            <v>湖北省广水市应山街道办事处红石坡社区三环路宝利城市印象</v>
          </cell>
          <cell r="AF261" t="str">
            <v>暂无</v>
          </cell>
          <cell r="AG261" t="str">
            <v>7</v>
          </cell>
          <cell r="AH261" t="str">
            <v>教师资格证（普通中学）、普通话等级证（二级乙等）</v>
          </cell>
          <cell r="AI261" t="str">
            <v>2006.9----2009.6育才高中就读
2009.9----2012.6郧阳师范高等专科学校就读（汉江师范学院）
2010.3----2012.6湖北大学（自考本科）
2012.10---2015.10广州市德邦物流服务有限公司（营业部经理）
2015.10----2019.12广州市云端物流服务有限公司（经理）</v>
          </cell>
          <cell r="AJ261" t="str">
            <v>父亲--程义海--务农
母亲--李运莲--务农
妻子--王琼--非固定工作人员
无子女</v>
          </cell>
          <cell r="AK261" t="str">
            <v>无</v>
          </cell>
          <cell r="AL261" t="str">
            <v>无</v>
          </cell>
          <cell r="AM261" t="str">
            <v>湖北省随州市</v>
          </cell>
          <cell r="AN261" t="str">
            <v>雇员制书记员岗1</v>
          </cell>
          <cell r="AO261">
            <v>340301</v>
          </cell>
          <cell r="AP261" t="str">
            <v>大类</v>
          </cell>
          <cell r="AQ261" t="str">
            <v>雇员制检察辅助人员</v>
          </cell>
          <cell r="AR261" t="str">
            <v>6</v>
          </cell>
          <cell r="AS261" t="str">
            <v>1</v>
          </cell>
          <cell r="AT261" t="str">
            <v>14204001</v>
          </cell>
          <cell r="AU261" t="str">
            <v>14204001003</v>
          </cell>
          <cell r="AV261" t="str">
            <v>随州市人民检察院</v>
          </cell>
          <cell r="AW261" t="str">
            <v>广水市人民检察院</v>
          </cell>
          <cell r="AX261">
            <v>0</v>
          </cell>
          <cell r="AY261" t="b">
            <v>0</v>
          </cell>
          <cell r="AZ261" t="b">
            <v>0</v>
          </cell>
          <cell r="BA261" t="b">
            <v>0</v>
          </cell>
          <cell r="BB261">
            <v>-0.4</v>
          </cell>
        </row>
        <row r="262">
          <cell r="C262" t="str">
            <v>吴文琼</v>
          </cell>
          <cell r="D262" t="str">
            <v>421381199202085220</v>
          </cell>
          <cell r="E262" t="str">
            <v>14204001003</v>
          </cell>
          <cell r="F262" t="str">
            <v>广水市人民检察院</v>
          </cell>
          <cell r="G262" t="str">
            <v>114204010503</v>
          </cell>
          <cell r="H262">
            <v>-1</v>
          </cell>
          <cell r="I262" t="str">
            <v>14204</v>
          </cell>
          <cell r="J262" t="str">
            <v>湖北省随州市</v>
          </cell>
          <cell r="K262" t="str">
            <v>14204</v>
          </cell>
          <cell r="L262" t="str">
            <v>142</v>
          </cell>
          <cell r="M262" t="str">
            <v>14204</v>
          </cell>
          <cell r="N262" t="str">
            <v>28</v>
          </cell>
          <cell r="O262" t="str">
            <v>女</v>
          </cell>
          <cell r="P262" t="str">
            <v>1992-02-08</v>
          </cell>
          <cell r="Q262" t="str">
            <v>湖北广水</v>
          </cell>
          <cell r="R262" t="str">
            <v>汉族</v>
          </cell>
          <cell r="S262" t="str">
            <v>共青团员</v>
          </cell>
          <cell r="T262" t="str">
            <v>大学本科</v>
          </cell>
          <cell r="U262" t="str">
            <v>学士</v>
          </cell>
          <cell r="V262" t="str">
            <v>全日制</v>
          </cell>
          <cell r="W262" t="str">
            <v>2015-06-30</v>
          </cell>
          <cell r="X262" t="str">
            <v>武昌理工学院</v>
          </cell>
          <cell r="Y262" t="str">
            <v>123101201505002157</v>
          </cell>
          <cell r="Z262" t="str">
            <v>艺术设计</v>
          </cell>
          <cell r="AA262" t="str">
            <v>湖北广水</v>
          </cell>
          <cell r="AB262" t="str">
            <v>2016-02-22</v>
          </cell>
          <cell r="AC262" t="str">
            <v>否</v>
          </cell>
          <cell r="AD262" t="str">
            <v/>
          </cell>
          <cell r="AE262" t="str">
            <v>湖北省广水市应十大道145号</v>
          </cell>
          <cell r="AF262" t="str">
            <v>无</v>
          </cell>
          <cell r="AG262" t="str">
            <v>2年</v>
          </cell>
          <cell r="AH262" t="str">
            <v>无</v>
          </cell>
          <cell r="AI262" t="str">
            <v>1.高中：2008年9月1日-2011年6月30日，广水市第一高级中学
2.大学：2011年9月1日-2015年6月30日，武昌理工学院
3.工作：2016年2月22日-2018年12月10日，国家统计局广水调查队</v>
          </cell>
          <cell r="AJ262" t="str">
            <v>父亲：吴开新，广水市国家税务局
母亲：向绍芳，广水市国家税务局
丈夫：吴长青，广水市科学技术和经济信息化局</v>
          </cell>
          <cell r="AK262" t="str">
            <v>无</v>
          </cell>
          <cell r="AL262" t="str">
            <v/>
          </cell>
          <cell r="AM262" t="str">
            <v>湖北省随州市</v>
          </cell>
          <cell r="AN262" t="str">
            <v>雇员制书记员岗1</v>
          </cell>
          <cell r="AO262">
            <v>340301</v>
          </cell>
          <cell r="AP262" t="str">
            <v>大类</v>
          </cell>
          <cell r="AQ262" t="str">
            <v>雇员制检察辅助人员</v>
          </cell>
          <cell r="AR262" t="str">
            <v>6</v>
          </cell>
          <cell r="AS262" t="str">
            <v>1</v>
          </cell>
          <cell r="AT262" t="str">
            <v>14204001</v>
          </cell>
          <cell r="AU262" t="str">
            <v>14204001003</v>
          </cell>
          <cell r="AV262" t="str">
            <v>随州市人民检察院</v>
          </cell>
          <cell r="AW262" t="str">
            <v>广水市人民检察院</v>
          </cell>
          <cell r="AX262">
            <v>0</v>
          </cell>
          <cell r="AY262" t="b">
            <v>0</v>
          </cell>
          <cell r="AZ262" t="b">
            <v>0</v>
          </cell>
          <cell r="BA262" t="b">
            <v>0</v>
          </cell>
          <cell r="BB262">
            <v>-0.4</v>
          </cell>
        </row>
        <row r="263">
          <cell r="C263" t="str">
            <v>杨琦</v>
          </cell>
          <cell r="D263" t="str">
            <v>421381199301201741</v>
          </cell>
          <cell r="E263" t="str">
            <v>14204001003</v>
          </cell>
          <cell r="F263" t="str">
            <v>广水市人民检察院</v>
          </cell>
          <cell r="G263" t="str">
            <v>114204010506</v>
          </cell>
          <cell r="H263">
            <v>-1</v>
          </cell>
          <cell r="I263" t="str">
            <v>14204</v>
          </cell>
          <cell r="J263" t="str">
            <v>湖北省随州市</v>
          </cell>
          <cell r="K263" t="str">
            <v>14204</v>
          </cell>
          <cell r="L263" t="str">
            <v>142</v>
          </cell>
          <cell r="M263" t="str">
            <v>14204</v>
          </cell>
          <cell r="N263" t="str">
            <v>27</v>
          </cell>
          <cell r="O263" t="str">
            <v>女</v>
          </cell>
          <cell r="P263" t="str">
            <v>1993-01-20</v>
          </cell>
          <cell r="Q263" t="str">
            <v>湖北</v>
          </cell>
          <cell r="R263" t="str">
            <v>汉族</v>
          </cell>
          <cell r="S263" t="str">
            <v>群众</v>
          </cell>
          <cell r="T263" t="str">
            <v>大学专科</v>
          </cell>
          <cell r="U263" t="str">
            <v>无</v>
          </cell>
          <cell r="V263" t="str">
            <v>全日制</v>
          </cell>
          <cell r="W263" t="str">
            <v>2016-06-30</v>
          </cell>
          <cell r="X263" t="str">
            <v>鄂州职业大学</v>
          </cell>
          <cell r="Y263" t="str">
            <v>113351201606213768</v>
          </cell>
          <cell r="Z263" t="str">
            <v>学前教育</v>
          </cell>
          <cell r="AA263" t="str">
            <v>湖北省广水市</v>
          </cell>
          <cell r="AB263" t="str">
            <v>2016-08-10</v>
          </cell>
          <cell r="AC263" t="str">
            <v>否</v>
          </cell>
          <cell r="AD263" t="str">
            <v/>
          </cell>
          <cell r="AE263" t="str">
            <v>湖北省广水市十里办事处清水桥三街</v>
          </cell>
          <cell r="AF263" t="str">
            <v>南昌市为民教育咨询有限公司</v>
          </cell>
          <cell r="AG263" t="str">
            <v>4</v>
          </cell>
          <cell r="AH263" t="str">
            <v>无</v>
          </cell>
          <cell r="AI263" t="str">
            <v>2010年9月1日—2013年6月30日 广水市文华高级中学 学生
2013年9月1日—2016年6月30日鄂州职业大学 学生
2016年8月—2020年7月南昌市为民教育咨询有限公司 教学主管</v>
          </cell>
          <cell r="AJ263" t="str">
            <v>徐云霞（母亲）广水欣邦达医疗用品有限公司
吴博文（配偶）广水市扶贫办</v>
          </cell>
          <cell r="AK263" t="str">
            <v>无</v>
          </cell>
          <cell r="AL263" t="str">
            <v>无</v>
          </cell>
          <cell r="AM263" t="str">
            <v>湖北省随州市</v>
          </cell>
          <cell r="AN263" t="str">
            <v>雇员制书记员岗1</v>
          </cell>
          <cell r="AO263">
            <v>340301</v>
          </cell>
          <cell r="AP263" t="str">
            <v>大类</v>
          </cell>
          <cell r="AQ263" t="str">
            <v>雇员制检察辅助人员</v>
          </cell>
          <cell r="AR263" t="str">
            <v>6</v>
          </cell>
          <cell r="AS263" t="str">
            <v>1</v>
          </cell>
          <cell r="AT263" t="str">
            <v>14204001</v>
          </cell>
          <cell r="AU263" t="str">
            <v>14204001003</v>
          </cell>
          <cell r="AV263" t="str">
            <v>随州市人民检察院</v>
          </cell>
          <cell r="AW263" t="str">
            <v>广水市人民检察院</v>
          </cell>
          <cell r="AX263">
            <v>0</v>
          </cell>
          <cell r="AY263" t="b">
            <v>0</v>
          </cell>
          <cell r="AZ263" t="b">
            <v>0</v>
          </cell>
          <cell r="BA263" t="b">
            <v>0</v>
          </cell>
          <cell r="BB263">
            <v>-0.4</v>
          </cell>
        </row>
        <row r="264">
          <cell r="C264" t="str">
            <v>卢娇</v>
          </cell>
          <cell r="D264" t="str">
            <v>420983198912162825</v>
          </cell>
          <cell r="E264" t="str">
            <v>14204001003</v>
          </cell>
          <cell r="F264" t="str">
            <v>广水市人民检察院</v>
          </cell>
          <cell r="G264" t="str">
            <v>114204010627</v>
          </cell>
          <cell r="H264">
            <v>-1</v>
          </cell>
          <cell r="I264" t="str">
            <v>14204</v>
          </cell>
          <cell r="J264" t="str">
            <v>湖北省随州市</v>
          </cell>
          <cell r="K264" t="str">
            <v>14204</v>
          </cell>
          <cell r="L264" t="str">
            <v>142</v>
          </cell>
          <cell r="M264" t="str">
            <v>14204</v>
          </cell>
          <cell r="N264" t="str">
            <v>30</v>
          </cell>
          <cell r="O264" t="str">
            <v>女</v>
          </cell>
          <cell r="P264" t="str">
            <v>1989-12-16</v>
          </cell>
          <cell r="Q264" t="str">
            <v>湖北省随州市广水市</v>
          </cell>
          <cell r="R264" t="str">
            <v>汉族</v>
          </cell>
          <cell r="S264" t="str">
            <v>群众</v>
          </cell>
          <cell r="T264" t="str">
            <v>大学专科</v>
          </cell>
          <cell r="U264" t="str">
            <v>无</v>
          </cell>
          <cell r="V264" t="str">
            <v>全日制</v>
          </cell>
          <cell r="W264" t="str">
            <v>2011-01-01</v>
          </cell>
          <cell r="X264" t="str">
            <v>湖北广播电视大学</v>
          </cell>
          <cell r="Y264" t="str">
            <v>51165201106924127</v>
          </cell>
          <cell r="Z264" t="str">
            <v>物流管理</v>
          </cell>
          <cell r="AA264" t="str">
            <v>湖北省随州市广水市李店镇姚店村十二组</v>
          </cell>
          <cell r="AB264" t="str">
            <v>2011-05-06</v>
          </cell>
          <cell r="AC264" t="str">
            <v>否</v>
          </cell>
          <cell r="AD264" t="str">
            <v/>
          </cell>
          <cell r="AE264" t="str">
            <v>湖北省随州市广水市李店镇姚店村十二组</v>
          </cell>
          <cell r="AF264" t="str">
            <v/>
          </cell>
          <cell r="AG264" t="str">
            <v>4年</v>
          </cell>
          <cell r="AH264" t="str">
            <v>物流从业资格证书</v>
          </cell>
          <cell r="AI264" t="str">
            <v>2016年1月———2020年6月  城郊大邦中心小学代课老师</v>
          </cell>
          <cell r="AJ264" t="str">
            <v/>
          </cell>
          <cell r="AK264" t="str">
            <v>无</v>
          </cell>
          <cell r="AL264" t="str">
            <v/>
          </cell>
          <cell r="AM264" t="str">
            <v>湖北省随州市</v>
          </cell>
          <cell r="AN264" t="str">
            <v>雇员制书记员岗1</v>
          </cell>
          <cell r="AO264">
            <v>340301</v>
          </cell>
          <cell r="AP264" t="str">
            <v>大类</v>
          </cell>
          <cell r="AQ264" t="str">
            <v>雇员制检察辅助人员</v>
          </cell>
          <cell r="AR264" t="str">
            <v>6</v>
          </cell>
          <cell r="AS264" t="str">
            <v>1</v>
          </cell>
          <cell r="AT264" t="str">
            <v>14204001</v>
          </cell>
          <cell r="AU264" t="str">
            <v>14204001003</v>
          </cell>
          <cell r="AV264" t="str">
            <v>随州市人民检察院</v>
          </cell>
          <cell r="AW264" t="str">
            <v>广水市人民检察院</v>
          </cell>
          <cell r="AX264">
            <v>0</v>
          </cell>
          <cell r="AY264" t="b">
            <v>0</v>
          </cell>
          <cell r="AZ264" t="b">
            <v>0</v>
          </cell>
          <cell r="BA264" t="b">
            <v>0</v>
          </cell>
          <cell r="BB264">
            <v>-0.4</v>
          </cell>
        </row>
        <row r="265">
          <cell r="C265" t="str">
            <v>向升</v>
          </cell>
          <cell r="D265" t="str">
            <v>420983199809304711</v>
          </cell>
          <cell r="E265" t="str">
            <v>14204001003</v>
          </cell>
          <cell r="F265" t="str">
            <v>广水市人民检察院</v>
          </cell>
          <cell r="G265" t="str">
            <v>114204010702</v>
          </cell>
          <cell r="H265">
            <v>-1</v>
          </cell>
          <cell r="I265" t="str">
            <v>14204</v>
          </cell>
          <cell r="J265" t="str">
            <v>湖北省随州市</v>
          </cell>
          <cell r="K265" t="str">
            <v>14204</v>
          </cell>
          <cell r="L265" t="str">
            <v>142</v>
          </cell>
          <cell r="M265" t="str">
            <v>14204</v>
          </cell>
          <cell r="N265" t="str">
            <v>21</v>
          </cell>
          <cell r="O265" t="str">
            <v>男</v>
          </cell>
          <cell r="P265" t="str">
            <v>1998-09-30</v>
          </cell>
          <cell r="Q265" t="str">
            <v>湖北省广水市</v>
          </cell>
          <cell r="R265" t="str">
            <v>汉族</v>
          </cell>
          <cell r="S265" t="str">
            <v>共青团员</v>
          </cell>
          <cell r="T265" t="str">
            <v>大学专科</v>
          </cell>
          <cell r="U265" t="str">
            <v>无</v>
          </cell>
          <cell r="V265" t="str">
            <v>全日制</v>
          </cell>
          <cell r="W265" t="str">
            <v>2020-07-08</v>
          </cell>
          <cell r="X265" t="str">
            <v>湖北生态工程职业技术学院</v>
          </cell>
          <cell r="Y265" t="str">
            <v>138011202006001598</v>
          </cell>
          <cell r="Z265" t="str">
            <v/>
          </cell>
          <cell r="AA265" t="str">
            <v>湖北省广水市长岭镇</v>
          </cell>
          <cell r="AB265" t="str">
            <v/>
          </cell>
          <cell r="AC265" t="str">
            <v>否</v>
          </cell>
          <cell r="AD265" t="str">
            <v/>
          </cell>
          <cell r="AE265" t="str">
            <v>湖北省广水市</v>
          </cell>
          <cell r="AF265" t="str">
            <v/>
          </cell>
          <cell r="AG265" t="str">
            <v/>
          </cell>
          <cell r="AH265" t="str">
            <v/>
          </cell>
          <cell r="AI265" t="str">
            <v>2014-2017年在益众高中学习
2017-2020年在湖北生态工程职业技术学院
2018年暑假在工业基地实习
2019年下半旬在深度装饰实习</v>
          </cell>
          <cell r="AJ265" t="str">
            <v>父亲向以兵在外务工
母亲魏桂玲</v>
          </cell>
          <cell r="AK265" t="str">
            <v>无</v>
          </cell>
          <cell r="AL265" t="str">
            <v/>
          </cell>
          <cell r="AM265" t="str">
            <v>湖北省随州市</v>
          </cell>
          <cell r="AN265" t="str">
            <v>雇员制书记员岗1</v>
          </cell>
          <cell r="AO265">
            <v>340301</v>
          </cell>
          <cell r="AP265" t="str">
            <v>大类</v>
          </cell>
          <cell r="AQ265" t="str">
            <v>雇员制检察辅助人员</v>
          </cell>
          <cell r="AR265" t="str">
            <v>6</v>
          </cell>
          <cell r="AS265" t="str">
            <v>1</v>
          </cell>
          <cell r="AT265" t="str">
            <v>14204001</v>
          </cell>
          <cell r="AU265" t="str">
            <v>14204001003</v>
          </cell>
          <cell r="AV265" t="str">
            <v>随州市人民检察院</v>
          </cell>
          <cell r="AW265" t="str">
            <v>广水市人民检察院</v>
          </cell>
          <cell r="AX265">
            <v>0</v>
          </cell>
          <cell r="AY265" t="b">
            <v>0</v>
          </cell>
          <cell r="AZ265" t="b">
            <v>0</v>
          </cell>
          <cell r="BA265" t="b">
            <v>0</v>
          </cell>
          <cell r="BB265">
            <v>-0.4</v>
          </cell>
        </row>
        <row r="266">
          <cell r="C266" t="str">
            <v>李晶晶</v>
          </cell>
          <cell r="D266" t="str">
            <v>421381199012256420</v>
          </cell>
          <cell r="E266" t="str">
            <v>14204001003</v>
          </cell>
          <cell r="F266" t="str">
            <v>广水市人民检察院</v>
          </cell>
          <cell r="G266" t="str">
            <v>114204010910</v>
          </cell>
          <cell r="H266">
            <v>-1</v>
          </cell>
          <cell r="I266" t="str">
            <v>14204</v>
          </cell>
          <cell r="J266" t="str">
            <v>湖北省随州市</v>
          </cell>
          <cell r="K266" t="str">
            <v>14204</v>
          </cell>
          <cell r="L266" t="str">
            <v>142</v>
          </cell>
          <cell r="M266" t="str">
            <v>14204</v>
          </cell>
          <cell r="N266" t="str">
            <v>29</v>
          </cell>
          <cell r="O266" t="str">
            <v>女</v>
          </cell>
          <cell r="P266" t="str">
            <v>1990-12-25</v>
          </cell>
          <cell r="Q266" t="str">
            <v>湖北随州</v>
          </cell>
          <cell r="R266" t="str">
            <v>汉族</v>
          </cell>
          <cell r="S266" t="str">
            <v>共青团员</v>
          </cell>
          <cell r="T266" t="str">
            <v>大学专科</v>
          </cell>
          <cell r="U266" t="str">
            <v>无</v>
          </cell>
          <cell r="V266" t="str">
            <v>全日制</v>
          </cell>
          <cell r="W266" t="str">
            <v>2012-06-30</v>
          </cell>
          <cell r="X266" t="str">
            <v>湖北职业技术学院</v>
          </cell>
          <cell r="Y266" t="str">
            <v>120511201206003845</v>
          </cell>
          <cell r="Z266" t="str">
            <v>物业管理</v>
          </cell>
          <cell r="AA266" t="str">
            <v>湖北广水</v>
          </cell>
          <cell r="AB266" t="str">
            <v>2011-05-01</v>
          </cell>
          <cell r="AC266" t="str">
            <v>是</v>
          </cell>
          <cell r="AD266" t="str">
            <v>湖北广水</v>
          </cell>
          <cell r="AE266" t="str">
            <v>武汉市洪山区关山大道保利花园</v>
          </cell>
          <cell r="AF266" t="str">
            <v>成都隆达贸易有限公司</v>
          </cell>
          <cell r="AG266" t="str">
            <v>9年</v>
          </cell>
          <cell r="AH266" t="str">
            <v>计算机一级
英语四级</v>
          </cell>
          <cell r="AI266" t="str">
            <v>2006/9-2009/6
广水二中
2009/9-2012/6
湖北职业技术学院
大专 | 物业管理
专业描述：
主修：物业管理法规、物业管理实务、物业智能化、物业管理概论
辅修：企业管理、房地产开发与营销、公共关系
选修：公关礼仪、物业管理绿化、素质拓展
2017/1―至今[3年6个月]
门店经理
武汉森巴迪商贸有限公司
批发/零售 | 民营公司 | 500-1000人
工作描述：
1、负责店面的销售管理工作，配合公司的营销策略的</v>
          </cell>
          <cell r="AJ266" t="str">
            <v>父亲 自由职业
母亲 自由职业
姐姐 自由职业
弟弟 学生</v>
          </cell>
          <cell r="AK266" t="str">
            <v>无</v>
          </cell>
          <cell r="AL266" t="str">
            <v>无</v>
          </cell>
          <cell r="AM266" t="str">
            <v>湖北省随州市</v>
          </cell>
          <cell r="AN266" t="str">
            <v>雇员制书记员岗1</v>
          </cell>
          <cell r="AO266">
            <v>340301</v>
          </cell>
          <cell r="AP266" t="str">
            <v>大类</v>
          </cell>
          <cell r="AQ266" t="str">
            <v>雇员制检察辅助人员</v>
          </cell>
          <cell r="AR266" t="str">
            <v>6</v>
          </cell>
          <cell r="AS266" t="str">
            <v>1</v>
          </cell>
          <cell r="AT266" t="str">
            <v>14204001</v>
          </cell>
          <cell r="AU266" t="str">
            <v>14204001003</v>
          </cell>
          <cell r="AV266" t="str">
            <v>随州市人民检察院</v>
          </cell>
          <cell r="AW266" t="str">
            <v>广水市人民检察院</v>
          </cell>
          <cell r="AX266">
            <v>0</v>
          </cell>
          <cell r="AY266" t="b">
            <v>0</v>
          </cell>
          <cell r="AZ266" t="b">
            <v>0</v>
          </cell>
          <cell r="BA266" t="b">
            <v>0</v>
          </cell>
          <cell r="BB266">
            <v>-0.4</v>
          </cell>
        </row>
        <row r="267">
          <cell r="C267" t="str">
            <v>吴文浩</v>
          </cell>
          <cell r="D267" t="str">
            <v>420983199809024410</v>
          </cell>
          <cell r="E267" t="str">
            <v>14204001003</v>
          </cell>
          <cell r="F267" t="str">
            <v>广水市人民检察院</v>
          </cell>
          <cell r="G267" t="str">
            <v>114204011009</v>
          </cell>
          <cell r="H267">
            <v>-1</v>
          </cell>
          <cell r="I267" t="str">
            <v>14204</v>
          </cell>
          <cell r="J267" t="str">
            <v>湖北省随州市</v>
          </cell>
          <cell r="K267" t="str">
            <v>14204</v>
          </cell>
          <cell r="L267" t="str">
            <v>142</v>
          </cell>
          <cell r="M267" t="str">
            <v>14204</v>
          </cell>
          <cell r="N267" t="str">
            <v>21</v>
          </cell>
          <cell r="O267" t="str">
            <v>男</v>
          </cell>
          <cell r="P267" t="str">
            <v>1998-09-02</v>
          </cell>
          <cell r="Q267" t="str">
            <v>湖北省广水市</v>
          </cell>
          <cell r="R267" t="str">
            <v>汉族</v>
          </cell>
          <cell r="S267" t="str">
            <v>共青团员</v>
          </cell>
          <cell r="T267" t="str">
            <v>大学专科</v>
          </cell>
          <cell r="U267" t="str">
            <v>无</v>
          </cell>
          <cell r="V267" t="str">
            <v>全日制</v>
          </cell>
          <cell r="W267" t="str">
            <v>2019-06-30</v>
          </cell>
          <cell r="X267" t="str">
            <v>湖北职业技术学院</v>
          </cell>
          <cell r="Y267" t="str">
            <v>120511201906004809</v>
          </cell>
          <cell r="Z267" t="str">
            <v>汽车检测与维修技术</v>
          </cell>
          <cell r="AA267" t="str">
            <v>湖北省广水市长岭镇肖家桥村吴家湾</v>
          </cell>
          <cell r="AB267" t="str">
            <v>2019-12-01</v>
          </cell>
          <cell r="AC267" t="str">
            <v>否</v>
          </cell>
          <cell r="AD267" t="str">
            <v/>
          </cell>
          <cell r="AE267" t="str">
            <v>湖北省广水市长岭镇平林杨平小区</v>
          </cell>
          <cell r="AF267" t="str">
            <v>无</v>
          </cell>
          <cell r="AG267" t="str">
            <v>无</v>
          </cell>
          <cell r="AH267" t="str">
            <v/>
          </cell>
          <cell r="AI267" t="str">
            <v>2013年9月至2015年6月在广水市文华高级中学毕业，2014年6月高二暑假期间在武汉光谷南湖社区做过保安，2015年6月高三暑假期间在武汉市武昌区国宾楼友谊酒店做过传菜员。2016年9月至2019年6月在湖北职业技术学院毕业，2017年11月大一寒假期间在武汉市江汉区江汉路虾皇餐饮店做过服务员，2018年大二暑假期间在广东省东莞市横沥镇东莞合宝电器制造有限公司做过流水线工人。</v>
          </cell>
          <cell r="AJ267" t="str">
            <v>父亲，吴开文。工作单位：工地
母亲，阁先艳。工作单位：国宾楼友谊国际酒店</v>
          </cell>
          <cell r="AK267" t="str">
            <v>无</v>
          </cell>
          <cell r="AL267" t="str">
            <v/>
          </cell>
          <cell r="AM267" t="str">
            <v>湖北省随州市</v>
          </cell>
          <cell r="AN267" t="str">
            <v>雇员制书记员岗1</v>
          </cell>
          <cell r="AO267">
            <v>340301</v>
          </cell>
          <cell r="AP267" t="str">
            <v>大类</v>
          </cell>
          <cell r="AQ267" t="str">
            <v>雇员制检察辅助人员</v>
          </cell>
          <cell r="AR267" t="str">
            <v>6</v>
          </cell>
          <cell r="AS267" t="str">
            <v>1</v>
          </cell>
          <cell r="AT267" t="str">
            <v>14204001</v>
          </cell>
          <cell r="AU267" t="str">
            <v>14204001003</v>
          </cell>
          <cell r="AV267" t="str">
            <v>随州市人民检察院</v>
          </cell>
          <cell r="AW267" t="str">
            <v>广水市人民检察院</v>
          </cell>
          <cell r="AX267">
            <v>0</v>
          </cell>
          <cell r="AY267" t="b">
            <v>0</v>
          </cell>
          <cell r="AZ267" t="b">
            <v>0</v>
          </cell>
          <cell r="BA267" t="b">
            <v>0</v>
          </cell>
          <cell r="BB267">
            <v>-0.4</v>
          </cell>
        </row>
        <row r="268">
          <cell r="C268" t="str">
            <v>张莹</v>
          </cell>
          <cell r="D268" t="str">
            <v>421381199203290023</v>
          </cell>
          <cell r="E268" t="str">
            <v>14204001003</v>
          </cell>
          <cell r="F268" t="str">
            <v>广水市人民检察院</v>
          </cell>
          <cell r="G268" t="str">
            <v>114204011213</v>
          </cell>
          <cell r="H268">
            <v>-1</v>
          </cell>
          <cell r="I268" t="str">
            <v>14204</v>
          </cell>
          <cell r="J268" t="str">
            <v>湖北省随州市</v>
          </cell>
          <cell r="K268" t="str">
            <v>14204</v>
          </cell>
          <cell r="L268" t="str">
            <v>142</v>
          </cell>
          <cell r="M268" t="str">
            <v>14204</v>
          </cell>
          <cell r="N268" t="str">
            <v>28</v>
          </cell>
          <cell r="O268" t="str">
            <v>女</v>
          </cell>
          <cell r="P268" t="str">
            <v>1992-03-29</v>
          </cell>
          <cell r="Q268" t="str">
            <v>湖北省广水市</v>
          </cell>
          <cell r="R268" t="str">
            <v>汉族</v>
          </cell>
          <cell r="S268" t="str">
            <v>共青团员</v>
          </cell>
          <cell r="T268" t="str">
            <v>大学专科</v>
          </cell>
          <cell r="U268" t="str">
            <v>无</v>
          </cell>
          <cell r="V268" t="str">
            <v>全日制</v>
          </cell>
          <cell r="W268" t="str">
            <v>2013-06-30</v>
          </cell>
          <cell r="X268" t="str">
            <v>江汉大学文理学院</v>
          </cell>
          <cell r="Y268" t="str">
            <v>132371201306000623</v>
          </cell>
          <cell r="Z268" t="str">
            <v>会计电算化</v>
          </cell>
          <cell r="AA268" t="str">
            <v>湖北省广水市应山湖塘湾</v>
          </cell>
          <cell r="AB268" t="str">
            <v>2013-08-16</v>
          </cell>
          <cell r="AC268" t="str">
            <v>否</v>
          </cell>
          <cell r="AD268" t="str">
            <v/>
          </cell>
          <cell r="AE268" t="str">
            <v>湖北省广水市应山湖塘湾</v>
          </cell>
          <cell r="AF268" t="str">
            <v>湖北广仁药业有限公司</v>
          </cell>
          <cell r="AG268" t="str">
            <v>6年</v>
          </cell>
          <cell r="AH268" t="str">
            <v>会计证</v>
          </cell>
          <cell r="AI268" t="str">
            <v>2007年9月-2010年6月在益众高级中学读高中
2010年9月-2013年6月在江汉大学文理学院就读，所学专业为会计电算化
2013年-2015年跟着老师做会计助理
2015年-2017年在湖北大自然农业实业有限公司做销售会计
2017年-2020年在湖北广仁药业有限公司做税务与销售会计</v>
          </cell>
          <cell r="AJ268" t="str">
            <v>父亲：张运利，个体户
母亲：黄冬梅，个体户
丈夫：刘康，个体
儿子：刘书朗，应办一笑小学生</v>
          </cell>
          <cell r="AK268" t="str">
            <v>无</v>
          </cell>
          <cell r="AL268" t="str">
            <v/>
          </cell>
          <cell r="AM268" t="str">
            <v>湖北省随州市</v>
          </cell>
          <cell r="AN268" t="str">
            <v>雇员制书记员岗1</v>
          </cell>
          <cell r="AO268">
            <v>340301</v>
          </cell>
          <cell r="AP268" t="str">
            <v>大类</v>
          </cell>
          <cell r="AQ268" t="str">
            <v>雇员制检察辅助人员</v>
          </cell>
          <cell r="AR268" t="str">
            <v>6</v>
          </cell>
          <cell r="AS268" t="str">
            <v>1</v>
          </cell>
          <cell r="AT268" t="str">
            <v>14204001</v>
          </cell>
          <cell r="AU268" t="str">
            <v>14204001003</v>
          </cell>
          <cell r="AV268" t="str">
            <v>随州市人民检察院</v>
          </cell>
          <cell r="AW268" t="str">
            <v>广水市人民检察院</v>
          </cell>
          <cell r="AX268">
            <v>0</v>
          </cell>
          <cell r="AY268" t="b">
            <v>0</v>
          </cell>
          <cell r="AZ268" t="b">
            <v>0</v>
          </cell>
          <cell r="BA268" t="b">
            <v>0</v>
          </cell>
          <cell r="BB268">
            <v>-0.4</v>
          </cell>
        </row>
        <row r="269">
          <cell r="C269" t="str">
            <v>岳春燕</v>
          </cell>
          <cell r="D269" t="str">
            <v>411321199803012942</v>
          </cell>
          <cell r="E269" t="str">
            <v>14204001003</v>
          </cell>
          <cell r="F269" t="str">
            <v>广水市人民检察院</v>
          </cell>
          <cell r="G269" t="str">
            <v>114204011307</v>
          </cell>
          <cell r="H269">
            <v>-1</v>
          </cell>
          <cell r="I269" t="str">
            <v>14204</v>
          </cell>
          <cell r="J269" t="str">
            <v>湖北省随州市</v>
          </cell>
          <cell r="K269" t="str">
            <v>14204</v>
          </cell>
          <cell r="L269" t="str">
            <v>142</v>
          </cell>
          <cell r="M269" t="str">
            <v>14204</v>
          </cell>
          <cell r="N269" t="str">
            <v>22</v>
          </cell>
          <cell r="O269" t="str">
            <v>女</v>
          </cell>
          <cell r="P269" t="str">
            <v>1998-03-01</v>
          </cell>
          <cell r="Q269" t="str">
            <v>河南省南阳市桐柏县</v>
          </cell>
          <cell r="R269" t="str">
            <v>汉族</v>
          </cell>
          <cell r="S269" t="str">
            <v>共青团员</v>
          </cell>
          <cell r="T269" t="str">
            <v>大学本科</v>
          </cell>
          <cell r="U269" t="str">
            <v>学士</v>
          </cell>
          <cell r="V269" t="str">
            <v>全日制</v>
          </cell>
          <cell r="W269" t="str">
            <v>2020-06-15</v>
          </cell>
          <cell r="X269" t="str">
            <v>郑州科技学院</v>
          </cell>
          <cell r="Y269" t="str">
            <v>127461202005053711</v>
          </cell>
          <cell r="Z269" t="str">
            <v>英语</v>
          </cell>
          <cell r="AA269" t="str">
            <v>河南省南阳市桐柏县月河镇陈庄组罗堂村</v>
          </cell>
          <cell r="AB269" t="str">
            <v/>
          </cell>
          <cell r="AC269" t="str">
            <v>否</v>
          </cell>
          <cell r="AD269" t="str">
            <v/>
          </cell>
          <cell r="AE269" t="str">
            <v>河南省南阳市桐柏县城关镇世纪大道</v>
          </cell>
          <cell r="AF269" t="str">
            <v/>
          </cell>
          <cell r="AG269" t="str">
            <v/>
          </cell>
          <cell r="AH269" t="str">
            <v/>
          </cell>
          <cell r="AI269" t="str">
            <v>2013.09-2016.06 桐柏县第一高级中学 学生
2016.09-2020.06 郑州科技学院 学生
20119.08-2019.10 北京世园会 实习</v>
          </cell>
          <cell r="AJ269" t="str">
            <v>父亲 自由职业者
母亲 自由职业者
弟弟 学生</v>
          </cell>
          <cell r="AK269" t="str">
            <v>无</v>
          </cell>
          <cell r="AL269" t="str">
            <v/>
          </cell>
          <cell r="AM269" t="str">
            <v>湖北省随州市</v>
          </cell>
          <cell r="AN269" t="str">
            <v>雇员制书记员岗1</v>
          </cell>
          <cell r="AO269">
            <v>340301</v>
          </cell>
          <cell r="AP269" t="str">
            <v>大类</v>
          </cell>
          <cell r="AQ269" t="str">
            <v>雇员制检察辅助人员</v>
          </cell>
          <cell r="AR269" t="str">
            <v>6</v>
          </cell>
          <cell r="AS269" t="str">
            <v>1</v>
          </cell>
          <cell r="AT269" t="str">
            <v>14204001</v>
          </cell>
          <cell r="AU269" t="str">
            <v>14204001003</v>
          </cell>
          <cell r="AV269" t="str">
            <v>随州市人民检察院</v>
          </cell>
          <cell r="AW269" t="str">
            <v>广水市人民检察院</v>
          </cell>
          <cell r="AX269">
            <v>0</v>
          </cell>
          <cell r="AY269" t="b">
            <v>0</v>
          </cell>
          <cell r="AZ269" t="b">
            <v>0</v>
          </cell>
          <cell r="BA269" t="b">
            <v>0</v>
          </cell>
          <cell r="BB269">
            <v>-0.4</v>
          </cell>
        </row>
        <row r="270">
          <cell r="C270" t="str">
            <v>孙哲</v>
          </cell>
          <cell r="D270" t="str">
            <v>421381199205140010</v>
          </cell>
          <cell r="E270" t="str">
            <v>14204001003</v>
          </cell>
          <cell r="F270" t="str">
            <v>广水市人民检察院</v>
          </cell>
          <cell r="G270" t="str">
            <v>114204011311</v>
          </cell>
          <cell r="H270">
            <v>-1</v>
          </cell>
          <cell r="I270" t="str">
            <v>14204</v>
          </cell>
          <cell r="J270" t="str">
            <v>湖北省随州市</v>
          </cell>
          <cell r="K270" t="str">
            <v>14204</v>
          </cell>
          <cell r="L270" t="str">
            <v>142</v>
          </cell>
          <cell r="M270" t="str">
            <v>14204</v>
          </cell>
          <cell r="N270" t="str">
            <v>28</v>
          </cell>
          <cell r="O270" t="str">
            <v>男</v>
          </cell>
          <cell r="P270" t="str">
            <v>1992-05-14</v>
          </cell>
          <cell r="Q270" t="str">
            <v>湖北</v>
          </cell>
          <cell r="R270" t="str">
            <v>汉族</v>
          </cell>
          <cell r="S270" t="str">
            <v>群众</v>
          </cell>
          <cell r="T270" t="str">
            <v>大学专科</v>
          </cell>
          <cell r="U270" t="str">
            <v>无</v>
          </cell>
          <cell r="V270" t="str">
            <v>全日制</v>
          </cell>
          <cell r="W270" t="str">
            <v>2015-06-30</v>
          </cell>
          <cell r="X270" t="str">
            <v>汉江师范学院</v>
          </cell>
          <cell r="Y270" t="str">
            <v>105181201506489748</v>
          </cell>
          <cell r="Z270" t="str">
            <v>建筑设计技术（建筑工程技术方向）</v>
          </cell>
          <cell r="AA270" t="str">
            <v>湖北随州</v>
          </cell>
          <cell r="AB270" t="str">
            <v>2015-07-07</v>
          </cell>
          <cell r="AC270" t="str">
            <v>否</v>
          </cell>
          <cell r="AD270" t="str">
            <v/>
          </cell>
          <cell r="AE270" t="str">
            <v>湖北省随州市广水市农业农村局</v>
          </cell>
          <cell r="AF270" t="str">
            <v/>
          </cell>
          <cell r="AG270" t="str">
            <v>5</v>
          </cell>
          <cell r="AH270" t="str">
            <v/>
          </cell>
          <cell r="AI270" t="str">
            <v>高中就读于广水市第一高级中学。大学就读于汉江师范学院。毕业后参加工作，在中铁四局第八分公司担任施工员。</v>
          </cell>
          <cell r="AJ270" t="str">
            <v>父亲：广水市农业农村局。母亲：广水市工商局</v>
          </cell>
          <cell r="AK270" t="str">
            <v>无</v>
          </cell>
          <cell r="AL270" t="str">
            <v/>
          </cell>
          <cell r="AM270" t="str">
            <v>湖北省随州市</v>
          </cell>
          <cell r="AN270" t="str">
            <v>雇员制书记员岗1</v>
          </cell>
          <cell r="AO270">
            <v>340301</v>
          </cell>
          <cell r="AP270" t="str">
            <v>大类</v>
          </cell>
          <cell r="AQ270" t="str">
            <v>雇员制检察辅助人员</v>
          </cell>
          <cell r="AR270" t="str">
            <v>6</v>
          </cell>
          <cell r="AS270" t="str">
            <v>1</v>
          </cell>
          <cell r="AT270" t="str">
            <v>14204001</v>
          </cell>
          <cell r="AU270" t="str">
            <v>14204001003</v>
          </cell>
          <cell r="AV270" t="str">
            <v>随州市人民检察院</v>
          </cell>
          <cell r="AW270" t="str">
            <v>广水市人民检察院</v>
          </cell>
          <cell r="AX270">
            <v>0</v>
          </cell>
          <cell r="AY270" t="b">
            <v>0</v>
          </cell>
          <cell r="AZ270" t="b">
            <v>0</v>
          </cell>
          <cell r="BA270" t="b">
            <v>0</v>
          </cell>
          <cell r="BB270">
            <v>-0.4</v>
          </cell>
        </row>
        <row r="271">
          <cell r="C271" t="str">
            <v>韩鹏</v>
          </cell>
          <cell r="D271" t="str">
            <v>420983199201092490</v>
          </cell>
          <cell r="E271" t="str">
            <v>14204001003</v>
          </cell>
          <cell r="F271" t="str">
            <v>广水市人民检察院</v>
          </cell>
          <cell r="G271" t="str">
            <v>114204011412</v>
          </cell>
          <cell r="H271">
            <v>-1</v>
          </cell>
          <cell r="I271" t="str">
            <v>14204</v>
          </cell>
          <cell r="J271" t="str">
            <v>湖北省随州市</v>
          </cell>
          <cell r="K271" t="str">
            <v>14204</v>
          </cell>
          <cell r="L271" t="str">
            <v>142</v>
          </cell>
          <cell r="M271" t="str">
            <v>14204</v>
          </cell>
          <cell r="N271" t="str">
            <v>28</v>
          </cell>
          <cell r="O271" t="str">
            <v>男</v>
          </cell>
          <cell r="P271" t="str">
            <v>1992-01-09</v>
          </cell>
          <cell r="Q271" t="str">
            <v>湖北省广水市</v>
          </cell>
          <cell r="R271" t="str">
            <v>汉族</v>
          </cell>
          <cell r="S271" t="str">
            <v>共青团员</v>
          </cell>
          <cell r="T271" t="str">
            <v>大学本科</v>
          </cell>
          <cell r="U271" t="str">
            <v>无</v>
          </cell>
          <cell r="V271" t="str">
            <v>全日制</v>
          </cell>
          <cell r="W271" t="str">
            <v>2016-06-01</v>
          </cell>
          <cell r="X271" t="str">
            <v>湖北汽车工业学院</v>
          </cell>
          <cell r="Y271" t="str">
            <v>105251201605684370</v>
          </cell>
          <cell r="Z271" t="str">
            <v>汽车服务工程</v>
          </cell>
          <cell r="AA271" t="str">
            <v>湖北省广水市杨寨镇金桥村韩家湾</v>
          </cell>
          <cell r="AB271" t="str">
            <v>2016-10-08</v>
          </cell>
          <cell r="AC271" t="str">
            <v>否</v>
          </cell>
          <cell r="AD271" t="str">
            <v/>
          </cell>
          <cell r="AE271" t="str">
            <v>湖北省广水市杨寨镇金桥村韩家湾</v>
          </cell>
          <cell r="AF271" t="str">
            <v>大唐光电科技（武汉）有限公司</v>
          </cell>
          <cell r="AG271" t="str">
            <v>4</v>
          </cell>
          <cell r="AH271" t="str">
            <v>无</v>
          </cell>
          <cell r="AI271" t="str">
            <v>2008.9-2011.6，在广水第一高级中学读高中；2011.9-2016.6，在湖北汽车工业学院学习。2016.8-2016.12，武汉英思铂睿商贸有限公司做销售助理；2017.5-2019.6，东风鸿泰商务咨询有限公司做客服；2019.10-2020.1，北京华企伟业科技有限公司武汉分公司做客服专员；2020.7到现在，大唐光电科技有限公司做客服。</v>
          </cell>
          <cell r="AJ271" t="str">
            <v>父子：韩建成，母子：王玉芳，兄弟：韩晓鹤</v>
          </cell>
          <cell r="AK271" t="str">
            <v>无</v>
          </cell>
          <cell r="AL271" t="str">
            <v>无</v>
          </cell>
          <cell r="AM271" t="str">
            <v>湖北省随州市</v>
          </cell>
          <cell r="AN271" t="str">
            <v>雇员制书记员岗1</v>
          </cell>
          <cell r="AO271">
            <v>340301</v>
          </cell>
          <cell r="AP271" t="str">
            <v>大类</v>
          </cell>
          <cell r="AQ271" t="str">
            <v>雇员制检察辅助人员</v>
          </cell>
          <cell r="AR271" t="str">
            <v>6</v>
          </cell>
          <cell r="AS271" t="str">
            <v>1</v>
          </cell>
          <cell r="AT271" t="str">
            <v>14204001</v>
          </cell>
          <cell r="AU271" t="str">
            <v>14204001003</v>
          </cell>
          <cell r="AV271" t="str">
            <v>随州市人民检察院</v>
          </cell>
          <cell r="AW271" t="str">
            <v>广水市人民检察院</v>
          </cell>
          <cell r="AX271">
            <v>0</v>
          </cell>
          <cell r="AY271" t="b">
            <v>0</v>
          </cell>
          <cell r="AZ271" t="b">
            <v>0</v>
          </cell>
          <cell r="BA271" t="b">
            <v>0</v>
          </cell>
          <cell r="BB271">
            <v>-0.4</v>
          </cell>
        </row>
        <row r="272">
          <cell r="C272" t="str">
            <v>高飙</v>
          </cell>
          <cell r="D272" t="str">
            <v>421381199008049410</v>
          </cell>
          <cell r="E272" t="str">
            <v>14204001003</v>
          </cell>
          <cell r="F272" t="str">
            <v>广水市人民检察院</v>
          </cell>
          <cell r="G272" t="str">
            <v>114204010111</v>
          </cell>
          <cell r="H272">
            <v>69</v>
          </cell>
          <cell r="I272" t="str">
            <v>14204</v>
          </cell>
          <cell r="J272" t="str">
            <v>湖北省随州市</v>
          </cell>
          <cell r="K272" t="str">
            <v>14204</v>
          </cell>
          <cell r="L272" t="str">
            <v>142</v>
          </cell>
          <cell r="M272" t="str">
            <v>14204</v>
          </cell>
          <cell r="N272" t="str">
            <v>29</v>
          </cell>
          <cell r="O272" t="str">
            <v>男</v>
          </cell>
          <cell r="P272" t="str">
            <v>1990-08-04</v>
          </cell>
          <cell r="Q272" t="str">
            <v>湖北广水</v>
          </cell>
          <cell r="R272" t="str">
            <v>汉族</v>
          </cell>
          <cell r="S272" t="str">
            <v>群众</v>
          </cell>
          <cell r="T272" t="str">
            <v>大学本科</v>
          </cell>
          <cell r="U272" t="str">
            <v>学士</v>
          </cell>
          <cell r="V272" t="str">
            <v>全日制</v>
          </cell>
          <cell r="W272" t="str">
            <v>2014-06-30</v>
          </cell>
          <cell r="X272" t="str">
            <v>湖北经济学院</v>
          </cell>
          <cell r="Y272" t="str">
            <v>116001201405400938</v>
          </cell>
          <cell r="Z272" t="str">
            <v>物流管理</v>
          </cell>
          <cell r="AA272" t="str">
            <v>湖北广水</v>
          </cell>
          <cell r="AB272" t="str">
            <v>2014-07-01</v>
          </cell>
          <cell r="AC272" t="str">
            <v>否</v>
          </cell>
          <cell r="AD272" t="str">
            <v/>
          </cell>
          <cell r="AE272" t="str">
            <v>湖北省随州市广水市应山街道德和创业园顺丰仓库</v>
          </cell>
          <cell r="AF272" t="str">
            <v>湖北顺丰速运有限公司</v>
          </cell>
          <cell r="AG272" t="str">
            <v>6</v>
          </cell>
          <cell r="AH272" t="str">
            <v>CET4</v>
          </cell>
          <cell r="AI272" t="str">
            <v>2014年7月-2017年5月，湖北省黄商集团，任黄商超市宿松店部门经理
2017年6月-2020年3月，随州苏宁易购有限公司，任苏宁易购广水直营店店长</v>
          </cell>
          <cell r="AJ272" t="str">
            <v/>
          </cell>
          <cell r="AK272" t="str">
            <v>无</v>
          </cell>
          <cell r="AL272" t="str">
            <v/>
          </cell>
          <cell r="AM272" t="str">
            <v>湖北省随州市</v>
          </cell>
          <cell r="AN272" t="str">
            <v>雇员制书记员岗2</v>
          </cell>
          <cell r="AO272">
            <v>340302</v>
          </cell>
          <cell r="AP272" t="str">
            <v>大类</v>
          </cell>
          <cell r="AQ272" t="str">
            <v>雇员制检察辅助人员</v>
          </cell>
          <cell r="AR272" t="str">
            <v>5</v>
          </cell>
          <cell r="AS272" t="str">
            <v>1</v>
          </cell>
          <cell r="AT272" t="str">
            <v>14204001</v>
          </cell>
          <cell r="AU272" t="str">
            <v>14204001003</v>
          </cell>
          <cell r="AV272" t="str">
            <v>随州市人民检察院</v>
          </cell>
          <cell r="AW272" t="str">
            <v>广水市人民检察院</v>
          </cell>
          <cell r="AX272">
            <v>60</v>
          </cell>
          <cell r="AY272" t="b">
            <v>1</v>
          </cell>
          <cell r="AZ272" t="b">
            <v>1</v>
          </cell>
          <cell r="BA272" t="b">
            <v>1</v>
          </cell>
          <cell r="BB272">
            <v>27.6</v>
          </cell>
        </row>
        <row r="273">
          <cell r="C273" t="str">
            <v>阙正胜</v>
          </cell>
          <cell r="D273" t="str">
            <v>420983198708261711</v>
          </cell>
          <cell r="E273" t="str">
            <v>14204001003</v>
          </cell>
          <cell r="F273" t="str">
            <v>广水市人民检察院</v>
          </cell>
          <cell r="G273" t="str">
            <v>114204010318</v>
          </cell>
          <cell r="H273">
            <v>63</v>
          </cell>
          <cell r="I273" t="str">
            <v>14204</v>
          </cell>
          <cell r="J273" t="str">
            <v>湖北省随州市</v>
          </cell>
          <cell r="K273" t="str">
            <v>14204</v>
          </cell>
          <cell r="L273" t="str">
            <v>142</v>
          </cell>
          <cell r="M273" t="str">
            <v>14204</v>
          </cell>
          <cell r="N273" t="str">
            <v>32</v>
          </cell>
          <cell r="O273" t="str">
            <v>男</v>
          </cell>
          <cell r="P273" t="str">
            <v>1987-08-26</v>
          </cell>
          <cell r="Q273" t="str">
            <v>湖北省随州市广水市</v>
          </cell>
          <cell r="R273" t="str">
            <v>汉族</v>
          </cell>
          <cell r="S273" t="str">
            <v>共青团员</v>
          </cell>
          <cell r="T273" t="str">
            <v>大学本科</v>
          </cell>
          <cell r="U273" t="str">
            <v>学士</v>
          </cell>
          <cell r="V273" t="str">
            <v>全日制</v>
          </cell>
          <cell r="W273" t="str">
            <v>2011-07-01</v>
          </cell>
          <cell r="X273" t="str">
            <v>武汉科技大学</v>
          </cell>
          <cell r="Y273" t="str">
            <v>104881201105003592</v>
          </cell>
          <cell r="Z273" t="str">
            <v>电子信息工程</v>
          </cell>
          <cell r="AA273" t="str">
            <v>湖北省随州市广水市</v>
          </cell>
          <cell r="AB273" t="str">
            <v>2011-08-01</v>
          </cell>
          <cell r="AC273" t="str">
            <v>否</v>
          </cell>
          <cell r="AD273" t="str">
            <v/>
          </cell>
          <cell r="AE273" t="str">
            <v>湖北省随州市广水市人民检察院</v>
          </cell>
          <cell r="AF273" t="str">
            <v>广水市人民检察院</v>
          </cell>
          <cell r="AG273" t="str">
            <v>5</v>
          </cell>
          <cell r="AH273" t="str">
            <v>无</v>
          </cell>
          <cell r="AI273" t="str">
            <v>2003-2006，广水市第一高级中学
2006-2007，广水市文华高级中学
2007-2011，武汉科技大学
2011-2016，武汉富士康科技集团
2016-2020，广水市人民检察院</v>
          </cell>
          <cell r="AJ273" t="str">
            <v>阙新涛，父子，无工作单位
闵翠华，母子，无工作单位
蔡姣，夫妻，广水市第一人民医院护士</v>
          </cell>
          <cell r="AK273" t="str">
            <v>无</v>
          </cell>
          <cell r="AL273" t="str">
            <v>无</v>
          </cell>
          <cell r="AM273" t="str">
            <v>湖北省随州市</v>
          </cell>
          <cell r="AN273" t="str">
            <v>雇员制书记员岗2</v>
          </cell>
          <cell r="AO273">
            <v>340302</v>
          </cell>
          <cell r="AP273" t="str">
            <v>大类</v>
          </cell>
          <cell r="AQ273" t="str">
            <v>雇员制检察辅助人员</v>
          </cell>
          <cell r="AR273" t="str">
            <v>5</v>
          </cell>
          <cell r="AS273" t="str">
            <v>1</v>
          </cell>
          <cell r="AT273" t="str">
            <v>14204001</v>
          </cell>
          <cell r="AU273" t="str">
            <v>14204001003</v>
          </cell>
          <cell r="AV273" t="str">
            <v>随州市人民检察院</v>
          </cell>
          <cell r="AW273" t="str">
            <v>广水市人民检察院</v>
          </cell>
          <cell r="AX273">
            <v>58</v>
          </cell>
          <cell r="AY273" t="b">
            <v>1</v>
          </cell>
          <cell r="AZ273" t="b">
            <v>1</v>
          </cell>
          <cell r="BA273" t="b">
            <v>1</v>
          </cell>
          <cell r="BB273">
            <v>25.2</v>
          </cell>
        </row>
        <row r="274">
          <cell r="C274" t="str">
            <v>汪海洋</v>
          </cell>
          <cell r="D274" t="str">
            <v>420983198410094711</v>
          </cell>
          <cell r="E274" t="str">
            <v>14204001003</v>
          </cell>
          <cell r="F274" t="str">
            <v>广水市人民检察院</v>
          </cell>
          <cell r="G274" t="str">
            <v>114204010725</v>
          </cell>
          <cell r="H274">
            <v>58</v>
          </cell>
          <cell r="I274" t="str">
            <v>14204</v>
          </cell>
          <cell r="J274" t="str">
            <v>湖北省随州市</v>
          </cell>
          <cell r="K274" t="str">
            <v>14204</v>
          </cell>
          <cell r="L274" t="str">
            <v>142</v>
          </cell>
          <cell r="M274" t="str">
            <v>14204</v>
          </cell>
          <cell r="N274" t="str">
            <v>35</v>
          </cell>
          <cell r="O274" t="str">
            <v>男</v>
          </cell>
          <cell r="P274" t="str">
            <v>1984-10-09</v>
          </cell>
          <cell r="Q274" t="str">
            <v>湖北广水</v>
          </cell>
          <cell r="R274" t="str">
            <v>汉族</v>
          </cell>
          <cell r="S274" t="str">
            <v>群众</v>
          </cell>
          <cell r="T274" t="str">
            <v>大学专科</v>
          </cell>
          <cell r="U274" t="str">
            <v>无</v>
          </cell>
          <cell r="V274" t="str">
            <v>全日制</v>
          </cell>
          <cell r="W274" t="str">
            <v>2008-07-01</v>
          </cell>
          <cell r="X274" t="str">
            <v>湖北大学知行学院</v>
          </cell>
          <cell r="Y274" t="str">
            <v>132341200806058014</v>
          </cell>
          <cell r="Z274" t="str">
            <v>新闻采编与制作</v>
          </cell>
          <cell r="AA274" t="str">
            <v>湖北广水</v>
          </cell>
          <cell r="AB274" t="str">
            <v>2008-07-01</v>
          </cell>
          <cell r="AC274" t="str">
            <v>否</v>
          </cell>
          <cell r="AD274" t="str">
            <v/>
          </cell>
          <cell r="AE274" t="str">
            <v>湖北省广水市三里塘社区炉子湾</v>
          </cell>
          <cell r="AF274" t="str">
            <v>广水市人民检察院</v>
          </cell>
          <cell r="AG274" t="str">
            <v>4年</v>
          </cell>
          <cell r="AH274" t="str">
            <v/>
          </cell>
          <cell r="AI274" t="str">
            <v>2001.09-2004.07广水市育才高级中学
2005.09-2008.07湖北大学知行学院
2008.07-2014.06湖北宝业租赁集团有限公司
2014.07-2016.07智联招聘武汉分公司
2016.07-至今广水市人民检察院</v>
          </cell>
          <cell r="AJ274" t="str">
            <v>汪大涛 父亲 退休教师
尚艳菊 母亲 务农
彭巧玲 妻子 自由职业
汪星烨 女儿 学生</v>
          </cell>
          <cell r="AK274" t="str">
            <v>无</v>
          </cell>
          <cell r="AL274" t="str">
            <v/>
          </cell>
          <cell r="AM274" t="str">
            <v>湖北省随州市</v>
          </cell>
          <cell r="AN274" t="str">
            <v>雇员制书记员岗2</v>
          </cell>
          <cell r="AO274">
            <v>340302</v>
          </cell>
          <cell r="AP274" t="str">
            <v>大类</v>
          </cell>
          <cell r="AQ274" t="str">
            <v>雇员制检察辅助人员</v>
          </cell>
          <cell r="AR274" t="str">
            <v>5</v>
          </cell>
          <cell r="AS274" t="str">
            <v>1</v>
          </cell>
          <cell r="AT274" t="str">
            <v>14204001</v>
          </cell>
          <cell r="AU274" t="str">
            <v>14204001003</v>
          </cell>
          <cell r="AV274" t="str">
            <v>随州市人民检察院</v>
          </cell>
          <cell r="AW274" t="str">
            <v>广水市人民检察院</v>
          </cell>
          <cell r="AX274">
            <v>72</v>
          </cell>
          <cell r="AY274" t="b">
            <v>1</v>
          </cell>
          <cell r="AZ274" t="b">
            <v>1</v>
          </cell>
          <cell r="BA274" t="b">
            <v>1</v>
          </cell>
          <cell r="BB274">
            <v>23.2</v>
          </cell>
        </row>
        <row r="275">
          <cell r="C275" t="str">
            <v>黄冕</v>
          </cell>
          <cell r="D275" t="str">
            <v>421381199104280014</v>
          </cell>
          <cell r="E275" t="str">
            <v>14204001003</v>
          </cell>
          <cell r="F275" t="str">
            <v>广水市人民检察院</v>
          </cell>
          <cell r="G275" t="str">
            <v>114204010806</v>
          </cell>
          <cell r="H275">
            <v>57</v>
          </cell>
          <cell r="I275" t="str">
            <v>14204</v>
          </cell>
          <cell r="J275" t="str">
            <v>湖北省随州市</v>
          </cell>
          <cell r="K275" t="str">
            <v>14204</v>
          </cell>
          <cell r="L275" t="str">
            <v>142</v>
          </cell>
          <cell r="M275" t="str">
            <v>14204</v>
          </cell>
          <cell r="N275" t="str">
            <v>29</v>
          </cell>
          <cell r="O275" t="str">
            <v>男</v>
          </cell>
          <cell r="P275" t="str">
            <v>1991-04-28</v>
          </cell>
          <cell r="Q275" t="str">
            <v>湖北广水</v>
          </cell>
          <cell r="R275" t="str">
            <v>汉族</v>
          </cell>
          <cell r="S275" t="str">
            <v>中共党员(预备党员)</v>
          </cell>
          <cell r="T275" t="str">
            <v>大学专科</v>
          </cell>
          <cell r="U275" t="str">
            <v>无</v>
          </cell>
          <cell r="V275" t="str">
            <v>全日制</v>
          </cell>
          <cell r="W275" t="str">
            <v>2014-06-30</v>
          </cell>
          <cell r="X275" t="str">
            <v>武汉理工大学华夏学院</v>
          </cell>
          <cell r="Y275" t="str">
            <v>136661201406939380</v>
          </cell>
          <cell r="Z275" t="str">
            <v>机械设计与制造</v>
          </cell>
          <cell r="AA275" t="str">
            <v>湖北广水</v>
          </cell>
          <cell r="AB275" t="str">
            <v>2014-08-01</v>
          </cell>
          <cell r="AC275" t="str">
            <v>否</v>
          </cell>
          <cell r="AD275" t="str">
            <v/>
          </cell>
          <cell r="AE275" t="str">
            <v>湖北省广水市科技路108号</v>
          </cell>
          <cell r="AF275" t="str">
            <v/>
          </cell>
          <cell r="AG275" t="str">
            <v/>
          </cell>
          <cell r="AH275" t="str">
            <v/>
          </cell>
          <cell r="AI275" t="str">
            <v>2008.09.01-2011.06.30广水市益众高级中学学生；
2011.09.01-2014.06.30武汉理工大学华夏学院学生；
2014.08.01-2019.12.01中国人民解放军95034部队士官
2019.12.01-至今 在家待业</v>
          </cell>
          <cell r="AJ275" t="str">
            <v>父亲：黄清华在广水市蔡河检查站上班
母亲：郭小梅在家务农</v>
          </cell>
          <cell r="AK275" t="str">
            <v>无</v>
          </cell>
          <cell r="AL275" t="str">
            <v/>
          </cell>
          <cell r="AM275" t="str">
            <v>湖北省随州市</v>
          </cell>
          <cell r="AN275" t="str">
            <v>雇员制书记员岗2</v>
          </cell>
          <cell r="AO275">
            <v>340302</v>
          </cell>
          <cell r="AP275" t="str">
            <v>大类</v>
          </cell>
          <cell r="AQ275" t="str">
            <v>雇员制检察辅助人员</v>
          </cell>
          <cell r="AR275" t="str">
            <v>5</v>
          </cell>
          <cell r="AS275" t="str">
            <v>1</v>
          </cell>
          <cell r="AT275" t="str">
            <v>14204001</v>
          </cell>
          <cell r="AU275" t="str">
            <v>14204001003</v>
          </cell>
          <cell r="AV275" t="str">
            <v>随州市人民检察院</v>
          </cell>
          <cell r="AW275" t="str">
            <v>广水市人民检察院</v>
          </cell>
          <cell r="AX275">
            <v>70</v>
          </cell>
          <cell r="AY275" t="b">
            <v>1</v>
          </cell>
          <cell r="AZ275" t="b">
            <v>1</v>
          </cell>
          <cell r="BA275" t="b">
            <v>1</v>
          </cell>
          <cell r="BB275">
            <v>22.8</v>
          </cell>
        </row>
        <row r="276">
          <cell r="C276" t="str">
            <v>杨颖群</v>
          </cell>
          <cell r="D276" t="str">
            <v>420983199006039563</v>
          </cell>
          <cell r="E276" t="str">
            <v>14204001003</v>
          </cell>
          <cell r="F276" t="str">
            <v>广水市人民检察院</v>
          </cell>
          <cell r="G276" t="str">
            <v>114204010322</v>
          </cell>
          <cell r="H276">
            <v>56</v>
          </cell>
          <cell r="I276" t="str">
            <v>14204</v>
          </cell>
          <cell r="J276" t="str">
            <v>湖北省随州市</v>
          </cell>
          <cell r="K276" t="str">
            <v>14204</v>
          </cell>
          <cell r="L276" t="str">
            <v>142</v>
          </cell>
          <cell r="M276" t="str">
            <v>14204</v>
          </cell>
          <cell r="N276" t="str">
            <v>30</v>
          </cell>
          <cell r="O276" t="str">
            <v>女</v>
          </cell>
          <cell r="P276" t="str">
            <v>1990-06-03</v>
          </cell>
          <cell r="Q276" t="str">
            <v>湖北广水</v>
          </cell>
          <cell r="R276" t="str">
            <v>汉族</v>
          </cell>
          <cell r="S276" t="str">
            <v>群众</v>
          </cell>
          <cell r="T276" t="str">
            <v>大学专科</v>
          </cell>
          <cell r="U276" t="str">
            <v>无</v>
          </cell>
          <cell r="V276" t="str">
            <v>全日制</v>
          </cell>
          <cell r="W276" t="str">
            <v>2012-06-30</v>
          </cell>
          <cell r="X276" t="str">
            <v>湖北青年职业学院</v>
          </cell>
          <cell r="Y276" t="str">
            <v>141201201206713438</v>
          </cell>
          <cell r="Z276" t="str">
            <v>艺术设计</v>
          </cell>
          <cell r="AA276" t="str">
            <v>湖北广水</v>
          </cell>
          <cell r="AB276" t="str">
            <v>2012-06-11</v>
          </cell>
          <cell r="AC276" t="str">
            <v>否</v>
          </cell>
          <cell r="AD276" t="str">
            <v/>
          </cell>
          <cell r="AE276" t="str">
            <v>应十大道广水市人民检察院</v>
          </cell>
          <cell r="AF276" t="str">
            <v>广水市人民检察院</v>
          </cell>
          <cell r="AG276" t="str">
            <v>8年</v>
          </cell>
          <cell r="AH276" t="str">
            <v>无</v>
          </cell>
          <cell r="AI276" t="str">
            <v>2006.9-2009.6就读于广水市育才高中；2009.9-2012.6就读于湖北青年职业学院（全日制专科）；2013.3-2015.7就读于湖北第二师范学院（非全日制本科）；2012.6进入广水市人民检察院工作至今。</v>
          </cell>
          <cell r="AJ276" t="str">
            <v>杨大华，广水市妇幼保健院退休干部
冯祥英，蔡河医院医生</v>
          </cell>
          <cell r="AK276" t="str">
            <v>无</v>
          </cell>
          <cell r="AL276" t="str">
            <v>无</v>
          </cell>
          <cell r="AM276" t="str">
            <v>湖北省随州市</v>
          </cell>
          <cell r="AN276" t="str">
            <v>雇员制书记员岗2</v>
          </cell>
          <cell r="AO276">
            <v>340302</v>
          </cell>
          <cell r="AP276" t="str">
            <v>大类</v>
          </cell>
          <cell r="AQ276" t="str">
            <v>雇员制检察辅助人员</v>
          </cell>
          <cell r="AR276" t="str">
            <v>5</v>
          </cell>
          <cell r="AS276" t="str">
            <v>1</v>
          </cell>
          <cell r="AT276" t="str">
            <v>14204001</v>
          </cell>
          <cell r="AU276" t="str">
            <v>14204001003</v>
          </cell>
          <cell r="AV276" t="str">
            <v>随州市人民检察院</v>
          </cell>
          <cell r="AW276" t="str">
            <v>广水市人民检察院</v>
          </cell>
          <cell r="AX276">
            <v>78</v>
          </cell>
          <cell r="AY276" t="b">
            <v>1</v>
          </cell>
          <cell r="AZ276" t="b">
            <v>1</v>
          </cell>
          <cell r="BA276" t="b">
            <v>1</v>
          </cell>
          <cell r="BB276">
            <v>22.4</v>
          </cell>
        </row>
        <row r="277">
          <cell r="C277" t="str">
            <v>刘炎炎</v>
          </cell>
          <cell r="D277" t="str">
            <v>420983199007049560</v>
          </cell>
          <cell r="E277" t="str">
            <v>14204001003</v>
          </cell>
          <cell r="F277" t="str">
            <v>广水市人民检察院</v>
          </cell>
          <cell r="G277" t="str">
            <v>114204011109</v>
          </cell>
          <cell r="H277">
            <v>55</v>
          </cell>
          <cell r="I277" t="str">
            <v>14204</v>
          </cell>
          <cell r="J277" t="str">
            <v>湖北省随州市</v>
          </cell>
          <cell r="K277" t="str">
            <v>14204</v>
          </cell>
          <cell r="L277" t="str">
            <v>142</v>
          </cell>
          <cell r="M277" t="str">
            <v>14204</v>
          </cell>
          <cell r="N277" t="str">
            <v>30</v>
          </cell>
          <cell r="O277" t="str">
            <v>女</v>
          </cell>
          <cell r="P277" t="str">
            <v>1990-07-04</v>
          </cell>
          <cell r="Q277" t="str">
            <v>湖北广水</v>
          </cell>
          <cell r="R277" t="str">
            <v>汉族</v>
          </cell>
          <cell r="S277" t="str">
            <v>中共党员(预备党员)</v>
          </cell>
          <cell r="T277" t="str">
            <v>大学专科</v>
          </cell>
          <cell r="U277" t="str">
            <v>无</v>
          </cell>
          <cell r="V277" t="str">
            <v>全日制</v>
          </cell>
          <cell r="W277" t="str">
            <v>2012-06-30</v>
          </cell>
          <cell r="X277" t="str">
            <v>武汉工程大学邮电与信息工程学院</v>
          </cell>
          <cell r="Y277" t="str">
            <v>132391201206000480</v>
          </cell>
          <cell r="Z277" t="str">
            <v>会计电算化</v>
          </cell>
          <cell r="AA277" t="str">
            <v>湖北广水</v>
          </cell>
          <cell r="AB277" t="str">
            <v>2012-08-08</v>
          </cell>
          <cell r="AC277" t="str">
            <v>否</v>
          </cell>
          <cell r="AD277" t="str">
            <v/>
          </cell>
          <cell r="AE277" t="str">
            <v>湖北省广水市应山办事处八角路46号</v>
          </cell>
          <cell r="AF277" t="str">
            <v>广水市应山办事处三里河社区</v>
          </cell>
          <cell r="AG277" t="str">
            <v>8</v>
          </cell>
          <cell r="AH277" t="str">
            <v>无</v>
          </cell>
          <cell r="AI277" t="str">
            <v>1、高中2006年9月至2009年6月广水市文华高级中学；
2、大专2009年9月至2012年6月武汉工程大学邮电与信息工程学院；
3、本科2012年10月至2015年12月中南财经政；
4、2012年8月至2014年7月 广水市杨寨人社中心（“三支一扶”基层人社）；
5、2014年8月至今广水市应山办事处三里河社区。</v>
          </cell>
          <cell r="AJ277" t="str">
            <v>父亲：刘小业(广水市城郊办事处油榨桥村委会副主任)
母亲：夏艾兰（无）
丈夫：杨祺（广水市李店法庭，书记员）
儿子：杨皓沐（无）</v>
          </cell>
          <cell r="AK277" t="str">
            <v>杨祺：广水市李店法庭（书记员）</v>
          </cell>
          <cell r="AL277" t="str">
            <v>无</v>
          </cell>
          <cell r="AM277" t="str">
            <v>湖北省随州市</v>
          </cell>
          <cell r="AN277" t="str">
            <v>雇员制书记员岗2</v>
          </cell>
          <cell r="AO277">
            <v>340302</v>
          </cell>
          <cell r="AP277" t="str">
            <v>大类</v>
          </cell>
          <cell r="AQ277" t="str">
            <v>雇员制检察辅助人员</v>
          </cell>
          <cell r="AR277" t="str">
            <v>5</v>
          </cell>
          <cell r="AS277" t="str">
            <v>1</v>
          </cell>
          <cell r="AT277" t="str">
            <v>14204001</v>
          </cell>
          <cell r="AU277" t="str">
            <v>14204001003</v>
          </cell>
          <cell r="AV277" t="str">
            <v>随州市人民检察院</v>
          </cell>
          <cell r="AW277" t="str">
            <v>广水市人民检察院</v>
          </cell>
          <cell r="AX277">
            <v>52</v>
          </cell>
          <cell r="AY277" t="b">
            <v>1</v>
          </cell>
          <cell r="AZ277" t="b">
            <v>1</v>
          </cell>
          <cell r="BA277" t="b">
            <v>1</v>
          </cell>
          <cell r="BB277">
            <v>22</v>
          </cell>
        </row>
        <row r="278">
          <cell r="C278" t="str">
            <v>徐琳</v>
          </cell>
          <cell r="D278" t="str">
            <v>420923199004020061</v>
          </cell>
          <cell r="E278" t="str">
            <v>14204001003</v>
          </cell>
          <cell r="F278" t="str">
            <v>广水市人民检察院</v>
          </cell>
          <cell r="G278" t="str">
            <v>114204011406</v>
          </cell>
          <cell r="H278">
            <v>50</v>
          </cell>
          <cell r="I278" t="str">
            <v>14204</v>
          </cell>
          <cell r="J278" t="str">
            <v>湖北省随州市</v>
          </cell>
          <cell r="K278" t="str">
            <v>14204</v>
          </cell>
          <cell r="L278" t="str">
            <v>142</v>
          </cell>
          <cell r="M278" t="str">
            <v>14204</v>
          </cell>
          <cell r="N278" t="str">
            <v>30</v>
          </cell>
          <cell r="O278" t="str">
            <v>女</v>
          </cell>
          <cell r="P278" t="str">
            <v>1990-04-02</v>
          </cell>
          <cell r="Q278" t="str">
            <v>湖北孝感市</v>
          </cell>
          <cell r="R278" t="str">
            <v>汉族</v>
          </cell>
          <cell r="S278" t="str">
            <v>共青团员</v>
          </cell>
          <cell r="T278" t="str">
            <v>大学本科</v>
          </cell>
          <cell r="U278" t="str">
            <v>学士</v>
          </cell>
          <cell r="V278" t="str">
            <v>全日制</v>
          </cell>
          <cell r="W278" t="str">
            <v>2015-06-30</v>
          </cell>
          <cell r="X278" t="str">
            <v>华中师范大学</v>
          </cell>
          <cell r="Y278" t="str">
            <v>1051142016500532</v>
          </cell>
          <cell r="Z278" t="str">
            <v>艺术设计</v>
          </cell>
          <cell r="AA278" t="str">
            <v>孝感市云梦县城关镇</v>
          </cell>
          <cell r="AB278" t="str">
            <v>2015-06-02</v>
          </cell>
          <cell r="AC278" t="str">
            <v>否</v>
          </cell>
          <cell r="AD278" t="str">
            <v/>
          </cell>
          <cell r="AE278" t="str">
            <v>孝感市云梦县西大路1号</v>
          </cell>
          <cell r="AF278" t="str">
            <v>云梦县公安局</v>
          </cell>
          <cell r="AG278" t="str">
            <v>4年</v>
          </cell>
          <cell r="AH278" t="str">
            <v/>
          </cell>
          <cell r="AI278" t="str">
            <v>高中 2013-09-01 2019-06-25 云梦县曲阳高中 文科 黄彩堂
大学 2019-09-01 2013-06-30 武汉传媒学院 影视表演 蒋思
2014-05-05 2015-01-31 湖北人保孝感市分公司 文职 赵磊
2015-06-01 2020-07-05 孝感市云梦县公安局 辅警 栾小彩</v>
          </cell>
          <cell r="AJ278" t="str">
            <v>姓名 关系 所在单位 职务
徐大清 父女 个体 无
万三英 母女 个体 无
徐莎 姐妹 中国人寿保险公司 文职</v>
          </cell>
          <cell r="AK278" t="str">
            <v>无。</v>
          </cell>
          <cell r="AL278" t="str">
            <v/>
          </cell>
          <cell r="AM278" t="str">
            <v>湖北省随州市</v>
          </cell>
          <cell r="AN278" t="str">
            <v>雇员制书记员岗2</v>
          </cell>
          <cell r="AO278">
            <v>340302</v>
          </cell>
          <cell r="AP278" t="str">
            <v>大类</v>
          </cell>
          <cell r="AQ278" t="str">
            <v>雇员制检察辅助人员</v>
          </cell>
          <cell r="AR278" t="str">
            <v>5</v>
          </cell>
          <cell r="AS278" t="str">
            <v>1</v>
          </cell>
          <cell r="AT278" t="str">
            <v>14204001</v>
          </cell>
          <cell r="AU278" t="str">
            <v>14204001003</v>
          </cell>
          <cell r="AV278" t="str">
            <v>随州市人民检察院</v>
          </cell>
          <cell r="AW278" t="str">
            <v>广水市人民检察院</v>
          </cell>
          <cell r="AX278">
            <v>56</v>
          </cell>
          <cell r="AY278" t="b">
            <v>1</v>
          </cell>
          <cell r="AZ278" t="b">
            <v>1</v>
          </cell>
          <cell r="BA278" t="b">
            <v>1</v>
          </cell>
          <cell r="BB278">
            <v>20</v>
          </cell>
        </row>
        <row r="279">
          <cell r="C279" t="str">
            <v>陈珍子</v>
          </cell>
          <cell r="D279" t="str">
            <v>420983199704133223</v>
          </cell>
          <cell r="E279" t="str">
            <v>14204001003</v>
          </cell>
          <cell r="F279" t="str">
            <v>广水市人民检察院</v>
          </cell>
          <cell r="G279" t="str">
            <v>114204011408</v>
          </cell>
          <cell r="H279">
            <v>48</v>
          </cell>
          <cell r="I279" t="str">
            <v>14204</v>
          </cell>
          <cell r="J279" t="str">
            <v>湖北省随州市</v>
          </cell>
          <cell r="K279" t="str">
            <v>14204</v>
          </cell>
          <cell r="L279" t="str">
            <v>142</v>
          </cell>
          <cell r="M279" t="str">
            <v>14204</v>
          </cell>
          <cell r="N279" t="str">
            <v>23</v>
          </cell>
          <cell r="O279" t="str">
            <v>女</v>
          </cell>
          <cell r="P279" t="str">
            <v>1997-04-13</v>
          </cell>
          <cell r="Q279" t="str">
            <v>湖北广水</v>
          </cell>
          <cell r="R279" t="str">
            <v>汉族</v>
          </cell>
          <cell r="S279" t="str">
            <v>群众</v>
          </cell>
          <cell r="T279" t="str">
            <v>大学专科</v>
          </cell>
          <cell r="U279" t="str">
            <v>无</v>
          </cell>
          <cell r="V279" t="str">
            <v>全日制</v>
          </cell>
          <cell r="W279" t="str">
            <v>2018-06-20</v>
          </cell>
          <cell r="X279" t="str">
            <v>武汉信息传播职业技术学院</v>
          </cell>
          <cell r="Y279" t="str">
            <v>129891201806514040</v>
          </cell>
          <cell r="Z279" t="str">
            <v>图形图像制作</v>
          </cell>
          <cell r="AA279" t="str">
            <v>湖北广水</v>
          </cell>
          <cell r="AB279" t="str">
            <v>2018-06-22</v>
          </cell>
          <cell r="AC279" t="str">
            <v>否</v>
          </cell>
          <cell r="AD279" t="str">
            <v/>
          </cell>
          <cell r="AE279" t="str">
            <v>湖北省武汉市武昌区汉街总部国际F座2403-2404室</v>
          </cell>
          <cell r="AF279" t="str">
            <v>湖北万中亮律师事务所</v>
          </cell>
          <cell r="AG279" t="str">
            <v>1年</v>
          </cell>
          <cell r="AH279" t="str">
            <v>普通话二级乙等
计算机一级</v>
          </cell>
          <cell r="AI279" t="str">
            <v>2012.8.1-2015.6.10  广水第二高级中学
2015.9.1-2018.6.20  武汉信息传播技术学院
2017.6-2018.6       实习在武汉雪松广告
2018.6-2019.1       武汉卓道律师事务所
2019.3-至今          湖北万中亮律师事务所</v>
          </cell>
          <cell r="AJ279" t="str">
            <v>父亲和母亲 在广水经营自家理发店
弟弟 太平中心中学</v>
          </cell>
          <cell r="AK279" t="str">
            <v>无</v>
          </cell>
          <cell r="AL279" t="str">
            <v/>
          </cell>
          <cell r="AM279" t="str">
            <v>湖北省随州市</v>
          </cell>
          <cell r="AN279" t="str">
            <v>雇员制书记员岗2</v>
          </cell>
          <cell r="AO279">
            <v>340302</v>
          </cell>
          <cell r="AP279" t="str">
            <v>大类</v>
          </cell>
          <cell r="AQ279" t="str">
            <v>雇员制检察辅助人员</v>
          </cell>
          <cell r="AR279" t="str">
            <v>5</v>
          </cell>
          <cell r="AS279" t="str">
            <v>1</v>
          </cell>
          <cell r="AT279" t="str">
            <v>14204001</v>
          </cell>
          <cell r="AU279" t="str">
            <v>14204001003</v>
          </cell>
          <cell r="AV279" t="str">
            <v>随州市人民检察院</v>
          </cell>
          <cell r="AW279" t="str">
            <v>广水市人民检察院</v>
          </cell>
          <cell r="AX279">
            <v>70</v>
          </cell>
          <cell r="AY279" t="b">
            <v>1</v>
          </cell>
          <cell r="AZ279" t="b">
            <v>1</v>
          </cell>
          <cell r="BA279" t="b">
            <v>1</v>
          </cell>
          <cell r="BB279">
            <v>19.2</v>
          </cell>
        </row>
        <row r="280">
          <cell r="C280" t="str">
            <v>彭明曦</v>
          </cell>
          <cell r="D280" t="str">
            <v>421302199708300826</v>
          </cell>
          <cell r="E280" t="str">
            <v>14204001003</v>
          </cell>
          <cell r="F280" t="str">
            <v>广水市人民检察院</v>
          </cell>
          <cell r="G280" t="str">
            <v>114204011306</v>
          </cell>
          <cell r="H280">
            <v>59</v>
          </cell>
          <cell r="I280" t="str">
            <v>14204</v>
          </cell>
          <cell r="J280" t="str">
            <v>湖北省随州市</v>
          </cell>
          <cell r="K280" t="str">
            <v>14204</v>
          </cell>
          <cell r="L280" t="str">
            <v>142</v>
          </cell>
          <cell r="M280" t="str">
            <v>14204</v>
          </cell>
          <cell r="N280" t="str">
            <v>22</v>
          </cell>
          <cell r="O280" t="str">
            <v>女</v>
          </cell>
          <cell r="P280" t="str">
            <v>1997-08-30</v>
          </cell>
          <cell r="Q280" t="str">
            <v>湖北省随州市</v>
          </cell>
          <cell r="R280" t="str">
            <v>汉族</v>
          </cell>
          <cell r="S280" t="str">
            <v>共青团员</v>
          </cell>
          <cell r="T280" t="str">
            <v>大学本科</v>
          </cell>
          <cell r="U280" t="str">
            <v>学士</v>
          </cell>
          <cell r="V280" t="str">
            <v>全日制</v>
          </cell>
          <cell r="W280" t="str">
            <v>2020-07-10</v>
          </cell>
          <cell r="X280" t="str">
            <v>江西科技学院</v>
          </cell>
          <cell r="Y280" t="str">
            <v>108461202005004396</v>
          </cell>
          <cell r="Z280" t="str">
            <v>国际经济与贸易</v>
          </cell>
          <cell r="AA280" t="str">
            <v>湖北省随州市</v>
          </cell>
          <cell r="AB280" t="str">
            <v/>
          </cell>
          <cell r="AC280" t="str">
            <v>否</v>
          </cell>
          <cell r="AD280" t="str">
            <v/>
          </cell>
          <cell r="AE280" t="str">
            <v>湖北省随州市曾都区</v>
          </cell>
          <cell r="AF280" t="str">
            <v>无</v>
          </cell>
          <cell r="AG280" t="str">
            <v>无</v>
          </cell>
          <cell r="AH280" t="str">
            <v>无</v>
          </cell>
          <cell r="AI280" t="str">
            <v>高中 2012年9月-2015年6月 随州市第二高级中学
专科 2015年9月-2018年7月 江西科技师范大学
本科 2018年9月-2020年7月 江西科技学院
无工作经历</v>
          </cell>
          <cell r="AJ280" t="str">
            <v>父亲 彭福光 湖北齐星公司
母亲 曹永琴 个体</v>
          </cell>
          <cell r="AK280" t="str">
            <v>无</v>
          </cell>
          <cell r="AL280" t="str">
            <v>无</v>
          </cell>
          <cell r="AM280" t="str">
            <v>湖北省随州市</v>
          </cell>
          <cell r="AN280" t="str">
            <v>雇员制书记员岗2</v>
          </cell>
          <cell r="AO280">
            <v>340302</v>
          </cell>
          <cell r="AP280" t="str">
            <v>大类</v>
          </cell>
          <cell r="AQ280" t="str">
            <v>雇员制检察辅助人员</v>
          </cell>
          <cell r="AR280" t="str">
            <v>5</v>
          </cell>
          <cell r="AS280" t="str">
            <v>1</v>
          </cell>
          <cell r="AT280" t="str">
            <v>14204001</v>
          </cell>
          <cell r="AU280" t="str">
            <v>14204001003</v>
          </cell>
          <cell r="AV280" t="str">
            <v>随州市人民检察院</v>
          </cell>
          <cell r="AW280" t="str">
            <v>广水市人民检察院</v>
          </cell>
          <cell r="AX280">
            <v>44</v>
          </cell>
          <cell r="AY280" t="b">
            <v>0</v>
          </cell>
          <cell r="AZ280" t="b">
            <v>1</v>
          </cell>
          <cell r="BA280" t="b">
            <v>0</v>
          </cell>
          <cell r="BB280">
            <v>23.6</v>
          </cell>
        </row>
        <row r="281">
          <cell r="C281" t="str">
            <v>江朵朵</v>
          </cell>
          <cell r="D281" t="str">
            <v>420983199504109608</v>
          </cell>
          <cell r="E281" t="str">
            <v>14204001003</v>
          </cell>
          <cell r="F281" t="str">
            <v>广水市人民检察院</v>
          </cell>
          <cell r="G281" t="str">
            <v>114204010512</v>
          </cell>
          <cell r="H281">
            <v>57</v>
          </cell>
          <cell r="I281" t="str">
            <v>14204</v>
          </cell>
          <cell r="J281" t="str">
            <v>湖北省随州市</v>
          </cell>
          <cell r="K281" t="str">
            <v>14204</v>
          </cell>
          <cell r="L281" t="str">
            <v>142</v>
          </cell>
          <cell r="M281" t="str">
            <v>14204</v>
          </cell>
          <cell r="N281" t="str">
            <v>25</v>
          </cell>
          <cell r="O281" t="str">
            <v>女</v>
          </cell>
          <cell r="P281" t="str">
            <v>1995-04-10</v>
          </cell>
          <cell r="Q281" t="str">
            <v>湖北省</v>
          </cell>
          <cell r="R281" t="str">
            <v>汉族</v>
          </cell>
          <cell r="S281" t="str">
            <v>共青团员</v>
          </cell>
          <cell r="T281" t="str">
            <v>大学专科</v>
          </cell>
          <cell r="U281" t="str">
            <v>无</v>
          </cell>
          <cell r="V281" t="str">
            <v>全日制</v>
          </cell>
          <cell r="W281" t="str">
            <v>2015-07-01</v>
          </cell>
          <cell r="X281" t="str">
            <v>湖北生物科技职业学院</v>
          </cell>
          <cell r="Y281" t="str">
            <v>129851201506380360</v>
          </cell>
          <cell r="Z281" t="str">
            <v>商务英语</v>
          </cell>
          <cell r="AA281" t="str">
            <v>湖北省广水市</v>
          </cell>
          <cell r="AB281" t="str">
            <v>2015-07-03</v>
          </cell>
          <cell r="AC281" t="str">
            <v>否</v>
          </cell>
          <cell r="AD281" t="str">
            <v/>
          </cell>
          <cell r="AE281" t="str">
            <v>湖北省广水市应山办事处航空路4号南小</v>
          </cell>
          <cell r="AF281" t="str">
            <v>暂无</v>
          </cell>
          <cell r="AG281" t="str">
            <v>4</v>
          </cell>
          <cell r="AH281" t="str">
            <v/>
          </cell>
          <cell r="AI281" t="str">
            <v>一.2015.7.1至2018.1.20在浙江文体袜业公司担任人事主管一职：二.2018.2月至2019年在广水市杨寨小学代理数学老师及班主任。</v>
          </cell>
          <cell r="AJ281" t="str">
            <v>1.雷松，夫妻，武汉爱方寸公司，设计师。
2.雷奕果，母子。</v>
          </cell>
          <cell r="AK281" t="str">
            <v>无</v>
          </cell>
          <cell r="AL281" t="str">
            <v/>
          </cell>
          <cell r="AM281" t="str">
            <v>湖北省随州市</v>
          </cell>
          <cell r="AN281" t="str">
            <v>雇员制书记员岗2</v>
          </cell>
          <cell r="AO281">
            <v>340302</v>
          </cell>
          <cell r="AP281" t="str">
            <v>大类</v>
          </cell>
          <cell r="AQ281" t="str">
            <v>雇员制检察辅助人员</v>
          </cell>
          <cell r="AR281" t="str">
            <v>5</v>
          </cell>
          <cell r="AS281" t="str">
            <v>1</v>
          </cell>
          <cell r="AT281" t="str">
            <v>14204001</v>
          </cell>
          <cell r="AU281" t="str">
            <v>14204001003</v>
          </cell>
          <cell r="AV281" t="str">
            <v>随州市人民检察院</v>
          </cell>
          <cell r="AW281" t="str">
            <v>广水市人民检察院</v>
          </cell>
          <cell r="AX281">
            <v>48</v>
          </cell>
          <cell r="AY281" t="b">
            <v>0</v>
          </cell>
          <cell r="AZ281" t="b">
            <v>1</v>
          </cell>
          <cell r="BA281" t="b">
            <v>0</v>
          </cell>
          <cell r="BB281">
            <v>22.8</v>
          </cell>
        </row>
        <row r="282">
          <cell r="C282" t="str">
            <v>魏然</v>
          </cell>
          <cell r="D282" t="str">
            <v>420983199201060069</v>
          </cell>
          <cell r="E282" t="str">
            <v>14204001003</v>
          </cell>
          <cell r="F282" t="str">
            <v>广水市人民检察院</v>
          </cell>
          <cell r="G282" t="str">
            <v>114204010828</v>
          </cell>
          <cell r="H282">
            <v>55</v>
          </cell>
          <cell r="I282" t="str">
            <v>14204</v>
          </cell>
          <cell r="J282" t="str">
            <v>湖北省随州市</v>
          </cell>
          <cell r="K282" t="str">
            <v>14204</v>
          </cell>
          <cell r="L282" t="str">
            <v>142</v>
          </cell>
          <cell r="M282" t="str">
            <v>14204</v>
          </cell>
          <cell r="N282" t="str">
            <v>28</v>
          </cell>
          <cell r="O282" t="str">
            <v>女</v>
          </cell>
          <cell r="P282" t="str">
            <v>1992-01-06</v>
          </cell>
          <cell r="Q282" t="str">
            <v>湖北广水</v>
          </cell>
          <cell r="R282" t="str">
            <v>汉族</v>
          </cell>
          <cell r="S282" t="str">
            <v>共青团员</v>
          </cell>
          <cell r="T282" t="str">
            <v>大学本科</v>
          </cell>
          <cell r="U282" t="str">
            <v>无</v>
          </cell>
          <cell r="V282" t="str">
            <v>全日制</v>
          </cell>
          <cell r="W282" t="str">
            <v>2014-07-01</v>
          </cell>
          <cell r="X282" t="str">
            <v>湖北省文理学院</v>
          </cell>
          <cell r="Y282" t="str">
            <v>65420630102100655</v>
          </cell>
          <cell r="Z282" t="str">
            <v>艺术设计</v>
          </cell>
          <cell r="AA282" t="str">
            <v>湖北广水</v>
          </cell>
          <cell r="AB282" t="str">
            <v>2014-04-23</v>
          </cell>
          <cell r="AC282" t="str">
            <v>否</v>
          </cell>
          <cell r="AD282" t="str">
            <v/>
          </cell>
          <cell r="AE282" t="str">
            <v>湖北省广水市应十大道189号</v>
          </cell>
          <cell r="AF282" t="str">
            <v>湖北省广水市公安局交通警察大队</v>
          </cell>
          <cell r="AG282" t="str">
            <v/>
          </cell>
          <cell r="AH282" t="str">
            <v/>
          </cell>
          <cell r="AI282" t="str">
            <v>2007.9.1--2010.7.1 高中 湖北省广水市第一高级中学
2010.9.1--2014.7.1 大学 湖北省文理学院
2014至今湖北省广水市公安局交通警察大队</v>
          </cell>
          <cell r="AJ282" t="str">
            <v>父亲 魏清文 湖北省广水市公安局
母亲 李红梅 湖北省广水市财政局</v>
          </cell>
          <cell r="AK282" t="str">
            <v>无</v>
          </cell>
          <cell r="AL282" t="str">
            <v/>
          </cell>
          <cell r="AM282" t="str">
            <v>湖北省随州市</v>
          </cell>
          <cell r="AN282" t="str">
            <v>雇员制书记员岗2</v>
          </cell>
          <cell r="AO282">
            <v>340302</v>
          </cell>
          <cell r="AP282" t="str">
            <v>大类</v>
          </cell>
          <cell r="AQ282" t="str">
            <v>雇员制检察辅助人员</v>
          </cell>
          <cell r="AR282" t="str">
            <v>5</v>
          </cell>
          <cell r="AS282" t="str">
            <v>1</v>
          </cell>
          <cell r="AT282" t="str">
            <v>14204001</v>
          </cell>
          <cell r="AU282" t="str">
            <v>14204001003</v>
          </cell>
          <cell r="AV282" t="str">
            <v>随州市人民检察院</v>
          </cell>
          <cell r="AW282" t="str">
            <v>广水市人民检察院</v>
          </cell>
          <cell r="AX282">
            <v>0</v>
          </cell>
          <cell r="AY282" t="b">
            <v>0</v>
          </cell>
          <cell r="AZ282" t="b">
            <v>1</v>
          </cell>
          <cell r="BA282" t="b">
            <v>0</v>
          </cell>
          <cell r="BB282">
            <v>22</v>
          </cell>
        </row>
        <row r="283">
          <cell r="C283" t="str">
            <v>谢慧芝</v>
          </cell>
          <cell r="D283" t="str">
            <v>420983198810292469</v>
          </cell>
          <cell r="E283" t="str">
            <v>14204001003</v>
          </cell>
          <cell r="F283" t="str">
            <v>广水市人民检察院</v>
          </cell>
          <cell r="G283" t="str">
            <v>114204011229</v>
          </cell>
          <cell r="H283">
            <v>52</v>
          </cell>
          <cell r="I283" t="str">
            <v>14204</v>
          </cell>
          <cell r="J283" t="str">
            <v>湖北省随州市</v>
          </cell>
          <cell r="K283" t="str">
            <v>14204</v>
          </cell>
          <cell r="L283" t="str">
            <v>142</v>
          </cell>
          <cell r="M283" t="str">
            <v>14204</v>
          </cell>
          <cell r="N283" t="str">
            <v>31</v>
          </cell>
          <cell r="O283" t="str">
            <v>女</v>
          </cell>
          <cell r="P283" t="str">
            <v>1988-10-29</v>
          </cell>
          <cell r="Q283" t="str">
            <v>湖北武汉</v>
          </cell>
          <cell r="R283" t="str">
            <v>汉族</v>
          </cell>
          <cell r="S283" t="str">
            <v>共青团员</v>
          </cell>
          <cell r="T283" t="str">
            <v>大学专科</v>
          </cell>
          <cell r="U283" t="str">
            <v>无</v>
          </cell>
          <cell r="V283" t="str">
            <v>全日制</v>
          </cell>
          <cell r="W283" t="str">
            <v>2011-06-30</v>
          </cell>
          <cell r="X283" t="str">
            <v>湖北生物科技职业学院</v>
          </cell>
          <cell r="Y283" t="str">
            <v>129851201106198973</v>
          </cell>
          <cell r="Z283" t="str">
            <v>室内设计技术</v>
          </cell>
          <cell r="AA283" t="str">
            <v>湖北武汉</v>
          </cell>
          <cell r="AB283" t="str">
            <v>2011-07-01</v>
          </cell>
          <cell r="AC283" t="str">
            <v>否</v>
          </cell>
          <cell r="AD283" t="str">
            <v>武汉</v>
          </cell>
          <cell r="AE283" t="str">
            <v>湖北省广水市十里街道十里佳园</v>
          </cell>
          <cell r="AF283" t="str">
            <v>郑州聚乐网络科技有限公司</v>
          </cell>
          <cell r="AG283" t="str">
            <v>3</v>
          </cell>
          <cell r="AH283" t="str">
            <v>室内装饰设计师</v>
          </cell>
          <cell r="AI283" t="str">
            <v>2005.9.1-2008.6.30广水第二高级中学
2008.9.1-2011.6.30湖北生物科技职业学院
2011.9.1-2014.12.1未来餐饮集团投资顾问
2018.8.1--加盟郑州聚乐网络科技</v>
          </cell>
          <cell r="AJ283" t="str">
            <v/>
          </cell>
          <cell r="AK283" t="str">
            <v>无</v>
          </cell>
          <cell r="AL283" t="str">
            <v/>
          </cell>
          <cell r="AM283" t="str">
            <v>湖北省随州市</v>
          </cell>
          <cell r="AN283" t="str">
            <v>雇员制书记员岗2</v>
          </cell>
          <cell r="AO283">
            <v>340302</v>
          </cell>
          <cell r="AP283" t="str">
            <v>大类</v>
          </cell>
          <cell r="AQ283" t="str">
            <v>雇员制检察辅助人员</v>
          </cell>
          <cell r="AR283" t="str">
            <v>5</v>
          </cell>
          <cell r="AS283" t="str">
            <v>1</v>
          </cell>
          <cell r="AT283" t="str">
            <v>14204001</v>
          </cell>
          <cell r="AU283" t="str">
            <v>14204001003</v>
          </cell>
          <cell r="AV283" t="str">
            <v>随州市人民检察院</v>
          </cell>
          <cell r="AW283" t="str">
            <v>广水市人民检察院</v>
          </cell>
          <cell r="AX283">
            <v>45</v>
          </cell>
          <cell r="AY283" t="b">
            <v>0</v>
          </cell>
          <cell r="AZ283" t="b">
            <v>1</v>
          </cell>
          <cell r="BA283" t="b">
            <v>0</v>
          </cell>
          <cell r="BB283">
            <v>20.8</v>
          </cell>
        </row>
        <row r="284">
          <cell r="C284" t="str">
            <v>刘思</v>
          </cell>
          <cell r="D284" t="str">
            <v>42098319921029246X</v>
          </cell>
          <cell r="E284" t="str">
            <v>14204001003</v>
          </cell>
          <cell r="F284" t="str">
            <v>广水市人民检察院</v>
          </cell>
          <cell r="G284" t="str">
            <v>114204011120</v>
          </cell>
          <cell r="H284">
            <v>47</v>
          </cell>
          <cell r="I284" t="str">
            <v>14204</v>
          </cell>
          <cell r="J284" t="str">
            <v>湖北省随州市</v>
          </cell>
          <cell r="K284" t="str">
            <v>14204</v>
          </cell>
          <cell r="L284" t="str">
            <v>142</v>
          </cell>
          <cell r="M284" t="str">
            <v>14204</v>
          </cell>
          <cell r="N284" t="str">
            <v>27</v>
          </cell>
          <cell r="O284" t="str">
            <v>女</v>
          </cell>
          <cell r="P284" t="str">
            <v>1992-10-29</v>
          </cell>
          <cell r="Q284" t="str">
            <v>湖北省广水市</v>
          </cell>
          <cell r="R284" t="str">
            <v>汉族</v>
          </cell>
          <cell r="S284" t="str">
            <v>群众</v>
          </cell>
          <cell r="T284" t="str">
            <v>大学专科</v>
          </cell>
          <cell r="U284" t="str">
            <v>无</v>
          </cell>
          <cell r="V284" t="str">
            <v>全日制</v>
          </cell>
          <cell r="W284" t="str">
            <v>2014-06-30</v>
          </cell>
          <cell r="X284" t="str">
            <v>随州职业技术学院</v>
          </cell>
          <cell r="Y284" t="str">
            <v>129801201406001514</v>
          </cell>
          <cell r="Z284" t="str">
            <v>护理</v>
          </cell>
          <cell r="AA284" t="str">
            <v>湖北省广水市</v>
          </cell>
          <cell r="AB284" t="str">
            <v/>
          </cell>
          <cell r="AC284" t="str">
            <v>否</v>
          </cell>
          <cell r="AD284" t="str">
            <v/>
          </cell>
          <cell r="AE284" t="str">
            <v>湖北省广水市三里河四支队李家巷</v>
          </cell>
          <cell r="AF284" t="str">
            <v/>
          </cell>
          <cell r="AG284" t="str">
            <v/>
          </cell>
          <cell r="AH284" t="str">
            <v/>
          </cell>
          <cell r="AI284" t="str">
            <v>2008年9月-2011年6月就读于广水市第三高级中学
2011年9月-2014年6月就读于随州职业技术学院
2016年3月-2018年7月成人自考湖北医药学院，取得本科学历</v>
          </cell>
          <cell r="AJ284" t="str">
            <v>父亲：刘晓林 务农
母亲：陈 翠  务农</v>
          </cell>
          <cell r="AK284" t="str">
            <v>无</v>
          </cell>
          <cell r="AL284" t="str">
            <v/>
          </cell>
          <cell r="AM284" t="str">
            <v>湖北省随州市</v>
          </cell>
          <cell r="AN284" t="str">
            <v>雇员制书记员岗2</v>
          </cell>
          <cell r="AO284">
            <v>340302</v>
          </cell>
          <cell r="AP284" t="str">
            <v>大类</v>
          </cell>
          <cell r="AQ284" t="str">
            <v>雇员制检察辅助人员</v>
          </cell>
          <cell r="AR284" t="str">
            <v>5</v>
          </cell>
          <cell r="AS284" t="str">
            <v>1</v>
          </cell>
          <cell r="AT284" t="str">
            <v>14204001</v>
          </cell>
          <cell r="AU284" t="str">
            <v>14204001003</v>
          </cell>
          <cell r="AV284" t="str">
            <v>随州市人民检察院</v>
          </cell>
          <cell r="AW284" t="str">
            <v>广水市人民检察院</v>
          </cell>
          <cell r="AX284">
            <v>36</v>
          </cell>
          <cell r="AY284" t="b">
            <v>0</v>
          </cell>
          <cell r="AZ284" t="b">
            <v>1</v>
          </cell>
          <cell r="BA284" t="b">
            <v>0</v>
          </cell>
          <cell r="BB284">
            <v>18.8</v>
          </cell>
        </row>
        <row r="285">
          <cell r="C285" t="str">
            <v>曹恬</v>
          </cell>
          <cell r="D285" t="str">
            <v>421381199706020025</v>
          </cell>
          <cell r="E285" t="str">
            <v>14204001003</v>
          </cell>
          <cell r="F285" t="str">
            <v>广水市人民检察院</v>
          </cell>
          <cell r="G285" t="str">
            <v>114204011112</v>
          </cell>
          <cell r="H285">
            <v>42</v>
          </cell>
          <cell r="I285" t="str">
            <v>14204</v>
          </cell>
          <cell r="J285" t="str">
            <v>湖北省随州市</v>
          </cell>
          <cell r="K285" t="str">
            <v>14204</v>
          </cell>
          <cell r="L285" t="str">
            <v>142</v>
          </cell>
          <cell r="M285" t="str">
            <v>14204</v>
          </cell>
          <cell r="N285" t="str">
            <v>23</v>
          </cell>
          <cell r="O285" t="str">
            <v>女</v>
          </cell>
          <cell r="P285" t="str">
            <v>1997-06-02</v>
          </cell>
          <cell r="Q285" t="str">
            <v>湖北随州</v>
          </cell>
          <cell r="R285" t="str">
            <v>汉族</v>
          </cell>
          <cell r="S285" t="str">
            <v>共青团员</v>
          </cell>
          <cell r="T285" t="str">
            <v>大学专科</v>
          </cell>
          <cell r="U285" t="str">
            <v>无</v>
          </cell>
          <cell r="V285" t="str">
            <v>全日制</v>
          </cell>
          <cell r="W285" t="str">
            <v>2018-06-30</v>
          </cell>
          <cell r="X285" t="str">
            <v>武汉城市职业学院</v>
          </cell>
          <cell r="Y285" t="str">
            <v>117961201806891118</v>
          </cell>
          <cell r="Z285" t="str">
            <v>语文教育</v>
          </cell>
          <cell r="AA285" t="str">
            <v>湖北随州</v>
          </cell>
          <cell r="AB285" t="str">
            <v>2018-08-28</v>
          </cell>
          <cell r="AC285" t="str">
            <v>否</v>
          </cell>
          <cell r="AD285" t="str">
            <v/>
          </cell>
          <cell r="AE285" t="str">
            <v>湖北省随州市广水市应山街道西草街四栋</v>
          </cell>
          <cell r="AF285" t="str">
            <v>湖北省广水市方子学校</v>
          </cell>
          <cell r="AG285" t="str">
            <v>2年</v>
          </cell>
          <cell r="AH285" t="str">
            <v>小学语文教师资格证、普通话二级甲等</v>
          </cell>
          <cell r="AI285" t="str">
            <v>2012.09-2015.06  高中在广水市益众高级中学就读
2015.09-2016.10  武汉城市职业学院  社团联合会 干事 
2016.10-2016.12  在武汉市中山路小学见习
2017.10-2018.01  在武汉市余华岭小学实习
2015.09-2018.06  大学在武汉城市职业学院就读
2018.09-2019.06  在武汉市钢城第一小学任教
2019.09-2020.07  在广水方子学校任教</v>
          </cell>
          <cell r="AJ285" t="str">
            <v>姓名：曹坤 关系：父女  工作单位:广水市新华书店
姓名:毕叶  关系：母女  工作单位：广水市新华书店</v>
          </cell>
          <cell r="AK285" t="str">
            <v>无</v>
          </cell>
          <cell r="AL285" t="str">
            <v/>
          </cell>
          <cell r="AM285" t="str">
            <v>湖北省随州市</v>
          </cell>
          <cell r="AN285" t="str">
            <v>雇员制书记员岗2</v>
          </cell>
          <cell r="AO285">
            <v>340302</v>
          </cell>
          <cell r="AP285" t="str">
            <v>大类</v>
          </cell>
          <cell r="AQ285" t="str">
            <v>雇员制检察辅助人员</v>
          </cell>
          <cell r="AR285" t="str">
            <v>5</v>
          </cell>
          <cell r="AS285" t="str">
            <v>1</v>
          </cell>
          <cell r="AT285" t="str">
            <v>14204001</v>
          </cell>
          <cell r="AU285" t="str">
            <v>14204001003</v>
          </cell>
          <cell r="AV285" t="str">
            <v>随州市人民检察院</v>
          </cell>
          <cell r="AW285" t="str">
            <v>广水市人民检察院</v>
          </cell>
          <cell r="AX285">
            <v>49</v>
          </cell>
          <cell r="AY285" t="b">
            <v>0</v>
          </cell>
          <cell r="AZ285" t="b">
            <v>1</v>
          </cell>
          <cell r="BA285" t="b">
            <v>0</v>
          </cell>
          <cell r="BB285">
            <v>16.8</v>
          </cell>
        </row>
        <row r="286">
          <cell r="C286" t="str">
            <v>华浩</v>
          </cell>
          <cell r="D286" t="str">
            <v>421381199511080036</v>
          </cell>
          <cell r="E286" t="str">
            <v>14204001003</v>
          </cell>
          <cell r="F286" t="str">
            <v>广水市人民检察院</v>
          </cell>
          <cell r="G286" t="str">
            <v>114204010211</v>
          </cell>
          <cell r="H286">
            <v>-1</v>
          </cell>
          <cell r="I286" t="str">
            <v>14204</v>
          </cell>
          <cell r="J286" t="str">
            <v>湖北省随州市</v>
          </cell>
          <cell r="K286" t="str">
            <v>14204</v>
          </cell>
          <cell r="L286" t="str">
            <v>142</v>
          </cell>
          <cell r="M286" t="str">
            <v>14204</v>
          </cell>
          <cell r="N286" t="str">
            <v>24</v>
          </cell>
          <cell r="O286" t="str">
            <v>男</v>
          </cell>
          <cell r="P286" t="str">
            <v>1995-11-08</v>
          </cell>
          <cell r="Q286" t="str">
            <v>湖北广水</v>
          </cell>
          <cell r="R286" t="str">
            <v>汉族</v>
          </cell>
          <cell r="S286" t="str">
            <v>中共党员(预备党员)</v>
          </cell>
          <cell r="T286" t="str">
            <v>大学本科</v>
          </cell>
          <cell r="U286" t="str">
            <v>学士</v>
          </cell>
          <cell r="V286" t="str">
            <v>全日制</v>
          </cell>
          <cell r="W286" t="str">
            <v>2018-06-30</v>
          </cell>
          <cell r="X286" t="str">
            <v>武汉生物工程学院</v>
          </cell>
          <cell r="Y286" t="str">
            <v>123621201805001609</v>
          </cell>
          <cell r="Z286" t="str">
            <v>土木工程</v>
          </cell>
          <cell r="AA286" t="str">
            <v>湖北广水</v>
          </cell>
          <cell r="AB286" t="str">
            <v/>
          </cell>
          <cell r="AC286" t="str">
            <v>否</v>
          </cell>
          <cell r="AD286" t="str">
            <v/>
          </cell>
          <cell r="AE286" t="str">
            <v>湖北省广水市应山永阳一路1号</v>
          </cell>
          <cell r="AF286" t="str">
            <v>无</v>
          </cell>
          <cell r="AG286" t="str">
            <v>无</v>
          </cell>
          <cell r="AH286" t="str">
            <v>无</v>
          </cell>
          <cell r="AI286" t="str">
            <v>2010.09-2013.06 广水市第三高级中学 学生
2013.09-2016.06 武汉生物工程学院 大专 工程造价
2016.09-2018.06 武汉生物工程学院 本科 土木工程
工作经历：2018.10-2019.04 武汉TCL电器销售有限公司从事市场督导
          2019.04-至今 待业</v>
          </cell>
          <cell r="AJ286" t="str">
            <v>父亲 华国兵 务工 
母亲 刘金枝 务工</v>
          </cell>
          <cell r="AK286" t="str">
            <v>无</v>
          </cell>
          <cell r="AL286" t="str">
            <v/>
          </cell>
          <cell r="AM286" t="str">
            <v>湖北省随州市</v>
          </cell>
          <cell r="AN286" t="str">
            <v>雇员制书记员岗2</v>
          </cell>
          <cell r="AO286">
            <v>340302</v>
          </cell>
          <cell r="AP286" t="str">
            <v>大类</v>
          </cell>
          <cell r="AQ286" t="str">
            <v>雇员制检察辅助人员</v>
          </cell>
          <cell r="AR286" t="str">
            <v>5</v>
          </cell>
          <cell r="AS286" t="str">
            <v>1</v>
          </cell>
          <cell r="AT286" t="str">
            <v>14204001</v>
          </cell>
          <cell r="AU286" t="str">
            <v>14204001003</v>
          </cell>
          <cell r="AV286" t="str">
            <v>随州市人民检察院</v>
          </cell>
          <cell r="AW286" t="str">
            <v>广水市人民检察院</v>
          </cell>
          <cell r="AX286">
            <v>0</v>
          </cell>
          <cell r="AY286" t="b">
            <v>0</v>
          </cell>
          <cell r="AZ286" t="b">
            <v>0</v>
          </cell>
          <cell r="BA286" t="b">
            <v>0</v>
          </cell>
          <cell r="BB286">
            <v>-0.4</v>
          </cell>
        </row>
        <row r="287">
          <cell r="C287" t="str">
            <v>王琼</v>
          </cell>
          <cell r="D287" t="str">
            <v>420983199608259424</v>
          </cell>
          <cell r="E287" t="str">
            <v>14204001003</v>
          </cell>
          <cell r="F287" t="str">
            <v>广水市人民检察院</v>
          </cell>
          <cell r="G287" t="str">
            <v>114204010504</v>
          </cell>
          <cell r="H287">
            <v>-1</v>
          </cell>
          <cell r="I287" t="str">
            <v>14204</v>
          </cell>
          <cell r="J287" t="str">
            <v>湖北省随州市</v>
          </cell>
          <cell r="K287" t="str">
            <v>14204</v>
          </cell>
          <cell r="L287" t="str">
            <v>142</v>
          </cell>
          <cell r="M287" t="str">
            <v>14204</v>
          </cell>
          <cell r="N287" t="str">
            <v>23</v>
          </cell>
          <cell r="O287" t="str">
            <v>女</v>
          </cell>
          <cell r="P287" t="str">
            <v>1996-08-25</v>
          </cell>
          <cell r="Q287" t="str">
            <v>湖北随州</v>
          </cell>
          <cell r="R287" t="str">
            <v>汉族</v>
          </cell>
          <cell r="S287" t="str">
            <v>群众</v>
          </cell>
          <cell r="T287" t="str">
            <v>大学专科</v>
          </cell>
          <cell r="U287" t="str">
            <v>无</v>
          </cell>
          <cell r="V287" t="str">
            <v>全日制</v>
          </cell>
          <cell r="W287" t="str">
            <v>2017-07-01</v>
          </cell>
          <cell r="X287" t="str">
            <v>湖北生态工程职业技术学院</v>
          </cell>
          <cell r="Y287" t="str">
            <v>138011201706002568</v>
          </cell>
          <cell r="Z287" t="str">
            <v>园林设计</v>
          </cell>
          <cell r="AA287" t="str">
            <v>湖北随州</v>
          </cell>
          <cell r="AB287" t="str">
            <v>2018-07-26</v>
          </cell>
          <cell r="AC287" t="str">
            <v>否</v>
          </cell>
          <cell r="AD287" t="str">
            <v/>
          </cell>
          <cell r="AE287" t="str">
            <v>湖北省随州市广水市应山三环路宝林路口</v>
          </cell>
          <cell r="AF287" t="str">
            <v>广水市园林局</v>
          </cell>
          <cell r="AG287" t="str">
            <v>两年</v>
          </cell>
          <cell r="AH287" t="str">
            <v>普通话证书二乙</v>
          </cell>
          <cell r="AI287" t="str">
            <v>2011.9-2014.6在广水市育才高级中完成高中课程；2014.9-2017.6在湖北生态工程职业技术学院完成大专课程；
2014.9-2018.6通过自学考试完成华中农业大学自考本科；
2018.7在广水市园林局上班至今。</v>
          </cell>
          <cell r="AJ287" t="str">
            <v>父亲王先奎，广水市应山园林管理所职工；
母亲蔡华玲，务农；
配偶程思宇，无固定职业</v>
          </cell>
          <cell r="AK287" t="str">
            <v>无</v>
          </cell>
          <cell r="AL287" t="str">
            <v/>
          </cell>
          <cell r="AM287" t="str">
            <v>湖北省随州市</v>
          </cell>
          <cell r="AN287" t="str">
            <v>雇员制书记员岗2</v>
          </cell>
          <cell r="AO287">
            <v>340302</v>
          </cell>
          <cell r="AP287" t="str">
            <v>大类</v>
          </cell>
          <cell r="AQ287" t="str">
            <v>雇员制检察辅助人员</v>
          </cell>
          <cell r="AR287" t="str">
            <v>5</v>
          </cell>
          <cell r="AS287" t="str">
            <v>1</v>
          </cell>
          <cell r="AT287" t="str">
            <v>14204001</v>
          </cell>
          <cell r="AU287" t="str">
            <v>14204001003</v>
          </cell>
          <cell r="AV287" t="str">
            <v>随州市人民检察院</v>
          </cell>
          <cell r="AW287" t="str">
            <v>广水市人民检察院</v>
          </cell>
          <cell r="AX287">
            <v>0</v>
          </cell>
          <cell r="AY287" t="b">
            <v>0</v>
          </cell>
          <cell r="AZ287" t="b">
            <v>0</v>
          </cell>
          <cell r="BA287" t="b">
            <v>0</v>
          </cell>
          <cell r="BB287">
            <v>-0.4</v>
          </cell>
        </row>
        <row r="288">
          <cell r="C288" t="str">
            <v>陶昱辰</v>
          </cell>
          <cell r="D288" t="str">
            <v>420983199209139417</v>
          </cell>
          <cell r="E288" t="str">
            <v>14204001003</v>
          </cell>
          <cell r="F288" t="str">
            <v>广水市人民检察院</v>
          </cell>
          <cell r="G288" t="str">
            <v>114204010605</v>
          </cell>
          <cell r="H288">
            <v>-1</v>
          </cell>
          <cell r="I288" t="str">
            <v>14204</v>
          </cell>
          <cell r="J288" t="str">
            <v>湖北省随州市</v>
          </cell>
          <cell r="K288" t="str">
            <v>14204</v>
          </cell>
          <cell r="L288" t="str">
            <v>142</v>
          </cell>
          <cell r="M288" t="str">
            <v>14204</v>
          </cell>
          <cell r="N288" t="str">
            <v>27</v>
          </cell>
          <cell r="O288" t="str">
            <v>男</v>
          </cell>
          <cell r="P288" t="str">
            <v>1992-09-13</v>
          </cell>
          <cell r="Q288" t="str">
            <v>湖北</v>
          </cell>
          <cell r="R288" t="str">
            <v>汉族</v>
          </cell>
          <cell r="S288" t="str">
            <v>群众</v>
          </cell>
          <cell r="T288" t="str">
            <v>大学本科</v>
          </cell>
          <cell r="U288" t="str">
            <v>学士</v>
          </cell>
          <cell r="V288" t="str">
            <v>全日制</v>
          </cell>
          <cell r="W288" t="str">
            <v>2015-09-10</v>
          </cell>
          <cell r="X288" t="str">
            <v>武汉体育学院体育科技学院</v>
          </cell>
          <cell r="Y288" t="str">
            <v>132531201505797692</v>
          </cell>
          <cell r="Z288" t="str">
            <v>体育教育</v>
          </cell>
          <cell r="AA288" t="str">
            <v>武汉</v>
          </cell>
          <cell r="AB288" t="str">
            <v>2015-09-20</v>
          </cell>
          <cell r="AC288" t="str">
            <v>否</v>
          </cell>
          <cell r="AD288" t="str">
            <v/>
          </cell>
          <cell r="AE288" t="str">
            <v>湖北省广水市红石坡社区名车汇4楼401</v>
          </cell>
          <cell r="AF288" t="str">
            <v>乐跑儿童体能中心</v>
          </cell>
          <cell r="AG288" t="str">
            <v>2</v>
          </cell>
          <cell r="AH288" t="str">
            <v>无</v>
          </cell>
          <cell r="AI288" t="str">
            <v>高中：就读时间：2008年9月1日至2011年6月20
就读地点：益众高级中学
大学：就读时间：2011年9月10日至2015年6月10日
就读地点：武汉体育学院体育科技学院
工作经历：2015年7月至2016年7月在舞林大会任跆拳道教练 2016年8月至2018年8月亿童文教股份有限公司担任运动培训师  2018年9月至今在广水乐跑儿童体能中心担任体能训练师</v>
          </cell>
          <cell r="AJ288" t="str">
            <v>妻子许欢：李店镇草店中心小学任语文老师
母亲陈洁：广水市棉花公司任棉检师，已经退休
父亲陶平：自由职业</v>
          </cell>
          <cell r="AK288" t="str">
            <v>无</v>
          </cell>
          <cell r="AL288" t="str">
            <v/>
          </cell>
          <cell r="AM288" t="str">
            <v>湖北省随州市</v>
          </cell>
          <cell r="AN288" t="str">
            <v>雇员制书记员岗2</v>
          </cell>
          <cell r="AO288">
            <v>340302</v>
          </cell>
          <cell r="AP288" t="str">
            <v>大类</v>
          </cell>
          <cell r="AQ288" t="str">
            <v>雇员制检察辅助人员</v>
          </cell>
          <cell r="AR288" t="str">
            <v>5</v>
          </cell>
          <cell r="AS288" t="str">
            <v>1</v>
          </cell>
          <cell r="AT288" t="str">
            <v>14204001</v>
          </cell>
          <cell r="AU288" t="str">
            <v>14204001003</v>
          </cell>
          <cell r="AV288" t="str">
            <v>随州市人民检察院</v>
          </cell>
          <cell r="AW288" t="str">
            <v>广水市人民检察院</v>
          </cell>
          <cell r="AX288">
            <v>0</v>
          </cell>
          <cell r="AY288" t="b">
            <v>0</v>
          </cell>
          <cell r="AZ288" t="b">
            <v>0</v>
          </cell>
          <cell r="BA288" t="b">
            <v>0</v>
          </cell>
          <cell r="BB288">
            <v>-0.4</v>
          </cell>
        </row>
        <row r="289">
          <cell r="C289" t="str">
            <v>张希</v>
          </cell>
          <cell r="D289" t="str">
            <v>420901198708281128</v>
          </cell>
          <cell r="E289" t="str">
            <v>14204001003</v>
          </cell>
          <cell r="F289" t="str">
            <v>广水市人民检察院</v>
          </cell>
          <cell r="G289" t="str">
            <v>114204010625</v>
          </cell>
          <cell r="H289">
            <v>-1</v>
          </cell>
          <cell r="I289" t="str">
            <v>14204</v>
          </cell>
          <cell r="J289" t="str">
            <v>湖北省随州市</v>
          </cell>
          <cell r="K289" t="str">
            <v>14204</v>
          </cell>
          <cell r="L289" t="str">
            <v>142</v>
          </cell>
          <cell r="M289" t="str">
            <v>14204</v>
          </cell>
          <cell r="N289" t="str">
            <v>32</v>
          </cell>
          <cell r="O289" t="str">
            <v>女</v>
          </cell>
          <cell r="P289" t="str">
            <v>1987-08-28</v>
          </cell>
          <cell r="Q289" t="str">
            <v>湖北</v>
          </cell>
          <cell r="R289" t="str">
            <v>汉族</v>
          </cell>
          <cell r="S289" t="str">
            <v>共青团员</v>
          </cell>
          <cell r="T289" t="str">
            <v>大学专科</v>
          </cell>
          <cell r="U289" t="str">
            <v>无</v>
          </cell>
          <cell r="V289" t="str">
            <v>全日制</v>
          </cell>
          <cell r="W289" t="str">
            <v>2009-07-16</v>
          </cell>
          <cell r="X289" t="str">
            <v>武汉语言文化职业学院</v>
          </cell>
          <cell r="Y289" t="str">
            <v>129901200906020495</v>
          </cell>
          <cell r="Z289" t="str">
            <v>电子商务</v>
          </cell>
          <cell r="AA289" t="str">
            <v>湖北武汉</v>
          </cell>
          <cell r="AB289" t="str">
            <v>2009-07-16</v>
          </cell>
          <cell r="AC289" t="str">
            <v>否</v>
          </cell>
          <cell r="AD289" t="str">
            <v/>
          </cell>
          <cell r="AE289" t="str">
            <v>湖北省随州市广水应山街道盛泰城2栋1单元1401</v>
          </cell>
          <cell r="AF289" t="str">
            <v/>
          </cell>
          <cell r="AG289" t="str">
            <v/>
          </cell>
          <cell r="AH289" t="str">
            <v>普通话二级甲等    大学英语六级    计算机CEAC证书</v>
          </cell>
          <cell r="AI289" t="str">
            <v>2003年9月——2006年7月 广水市育才高中 学生
2006年9月——2009年7月 武汉语言文化职业学院 学生
2008年7月1日——2010年12月15日 湖北中发汽车4S店 实习会计
2010年12月15日——2011年9月15日 待业
2011年9月15日——2014年8月15日  湖北兴得科技有限公司 商务助理
2014年8月15日——2014年11月15日 待业
2014年11月15日——2016年10月15日  利川御水湾房地产公司 人事经理 
2016年10月15日——2</v>
          </cell>
          <cell r="AJ289" t="str">
            <v>父亲：张宏才  工作单位：广水市城郊乡城南卫生室
母亲：王齐霞  工作单位：无
配偶：毛寅    工作单位：广水市公安局
子：毛梓铭</v>
          </cell>
          <cell r="AK289" t="str">
            <v>无</v>
          </cell>
          <cell r="AL289" t="str">
            <v/>
          </cell>
          <cell r="AM289" t="str">
            <v>湖北省随州市</v>
          </cell>
          <cell r="AN289" t="str">
            <v>雇员制书记员岗2</v>
          </cell>
          <cell r="AO289">
            <v>340302</v>
          </cell>
          <cell r="AP289" t="str">
            <v>大类</v>
          </cell>
          <cell r="AQ289" t="str">
            <v>雇员制检察辅助人员</v>
          </cell>
          <cell r="AR289" t="str">
            <v>5</v>
          </cell>
          <cell r="AS289" t="str">
            <v>1</v>
          </cell>
          <cell r="AT289" t="str">
            <v>14204001</v>
          </cell>
          <cell r="AU289" t="str">
            <v>14204001003</v>
          </cell>
          <cell r="AV289" t="str">
            <v>随州市人民检察院</v>
          </cell>
          <cell r="AW289" t="str">
            <v>广水市人民检察院</v>
          </cell>
          <cell r="AX289">
            <v>0</v>
          </cell>
          <cell r="AY289" t="b">
            <v>0</v>
          </cell>
          <cell r="AZ289" t="b">
            <v>0</v>
          </cell>
          <cell r="BA289" t="b">
            <v>0</v>
          </cell>
          <cell r="BB289">
            <v>-0.4</v>
          </cell>
        </row>
        <row r="290">
          <cell r="C290" t="str">
            <v>杨梅</v>
          </cell>
          <cell r="D290" t="str">
            <v>421381199211121721</v>
          </cell>
          <cell r="E290" t="str">
            <v>14204001003</v>
          </cell>
          <cell r="F290" t="str">
            <v>广水市人民检察院</v>
          </cell>
          <cell r="G290" t="str">
            <v>114204011122</v>
          </cell>
          <cell r="H290">
            <v>-1</v>
          </cell>
          <cell r="I290" t="str">
            <v>14204</v>
          </cell>
          <cell r="J290" t="str">
            <v>湖北省随州市</v>
          </cell>
          <cell r="K290" t="str">
            <v>14204</v>
          </cell>
          <cell r="L290" t="str">
            <v>142</v>
          </cell>
          <cell r="M290" t="str">
            <v>14204</v>
          </cell>
          <cell r="N290" t="str">
            <v>27</v>
          </cell>
          <cell r="O290" t="str">
            <v>女</v>
          </cell>
          <cell r="P290" t="str">
            <v>1992-11-12</v>
          </cell>
          <cell r="Q290" t="str">
            <v>湖北省广水市</v>
          </cell>
          <cell r="R290" t="str">
            <v>汉族</v>
          </cell>
          <cell r="S290" t="str">
            <v>共青团员</v>
          </cell>
          <cell r="T290" t="str">
            <v>大学本科</v>
          </cell>
          <cell r="U290" t="str">
            <v>学士</v>
          </cell>
          <cell r="V290" t="str">
            <v>全日制</v>
          </cell>
          <cell r="W290" t="str">
            <v>2017-06-30</v>
          </cell>
          <cell r="X290" t="str">
            <v>湖北医药学院药护学院</v>
          </cell>
          <cell r="Y290" t="str">
            <v>132491201705001150</v>
          </cell>
          <cell r="Z290" t="str">
            <v>康复治疗学</v>
          </cell>
          <cell r="AA290" t="str">
            <v>湖北省广水市</v>
          </cell>
          <cell r="AB290" t="str">
            <v>2017-07-01</v>
          </cell>
          <cell r="AC290" t="str">
            <v>否</v>
          </cell>
          <cell r="AD290" t="str">
            <v/>
          </cell>
          <cell r="AE290" t="str">
            <v>湖北省广水市三里河开发区</v>
          </cell>
          <cell r="AF290" t="str">
            <v>无</v>
          </cell>
          <cell r="AG290" t="str">
            <v>3年</v>
          </cell>
          <cell r="AH290" t="str">
            <v>初级康复师资格证
英语四级</v>
          </cell>
          <cell r="AI290" t="str">
            <v>2010.09—2013.06   广水市第二初级中学  高中 学生  
2013.09—2017.06   湖北医药学院药护学院   本科   康复治疗学  学生  
2017.07-2018-03    恩泽医疗中心路桥医院  成人康复技师  负责病人治疗方案和治疗，沟通各种工作
2018.04-2020.06   鄂东医疗集团黄石市妇幼保健院  儿童康复治疗师    负责儿童方案，治疗和家长的沟通工作。</v>
          </cell>
          <cell r="AJ290" t="str">
            <v>父  无单位  务农
兄   无单位  务农</v>
          </cell>
          <cell r="AK290" t="str">
            <v>无</v>
          </cell>
          <cell r="AL290" t="str">
            <v/>
          </cell>
          <cell r="AM290" t="str">
            <v>湖北省随州市</v>
          </cell>
          <cell r="AN290" t="str">
            <v>雇员制书记员岗2</v>
          </cell>
          <cell r="AO290">
            <v>340302</v>
          </cell>
          <cell r="AP290" t="str">
            <v>大类</v>
          </cell>
          <cell r="AQ290" t="str">
            <v>雇员制检察辅助人员</v>
          </cell>
          <cell r="AR290" t="str">
            <v>5</v>
          </cell>
          <cell r="AS290" t="str">
            <v>1</v>
          </cell>
          <cell r="AT290" t="str">
            <v>14204001</v>
          </cell>
          <cell r="AU290" t="str">
            <v>14204001003</v>
          </cell>
          <cell r="AV290" t="str">
            <v>随州市人民检察院</v>
          </cell>
          <cell r="AW290" t="str">
            <v>广水市人民检察院</v>
          </cell>
          <cell r="AX290">
            <v>0</v>
          </cell>
          <cell r="AY290" t="b">
            <v>0</v>
          </cell>
          <cell r="AZ290" t="b">
            <v>0</v>
          </cell>
          <cell r="BA290" t="b">
            <v>0</v>
          </cell>
          <cell r="BB290">
            <v>-0.4</v>
          </cell>
        </row>
        <row r="291">
          <cell r="C291" t="str">
            <v>汪文君</v>
          </cell>
          <cell r="D291" t="str">
            <v>420983199310039429</v>
          </cell>
          <cell r="E291" t="str">
            <v>14204001003</v>
          </cell>
          <cell r="F291" t="str">
            <v>广水市人民检察院</v>
          </cell>
          <cell r="G291" t="str">
            <v>114204011123</v>
          </cell>
          <cell r="H291">
            <v>-1</v>
          </cell>
          <cell r="I291" t="str">
            <v>14204</v>
          </cell>
          <cell r="J291" t="str">
            <v>湖北省随州市</v>
          </cell>
          <cell r="K291" t="str">
            <v>14204</v>
          </cell>
          <cell r="L291" t="str">
            <v>142</v>
          </cell>
          <cell r="M291" t="str">
            <v>14204</v>
          </cell>
          <cell r="N291" t="str">
            <v>26</v>
          </cell>
          <cell r="O291" t="str">
            <v>女</v>
          </cell>
          <cell r="P291" t="str">
            <v>1993-10-03</v>
          </cell>
          <cell r="Q291" t="str">
            <v>湖北广水</v>
          </cell>
          <cell r="R291" t="str">
            <v>汉族</v>
          </cell>
          <cell r="S291" t="str">
            <v>群众</v>
          </cell>
          <cell r="T291" t="str">
            <v>大学专科</v>
          </cell>
          <cell r="U291" t="str">
            <v>无</v>
          </cell>
          <cell r="V291" t="str">
            <v>全日制</v>
          </cell>
          <cell r="W291" t="str">
            <v>2015-06-30</v>
          </cell>
          <cell r="X291" t="str">
            <v>湖北职业技术学院</v>
          </cell>
          <cell r="Y291" t="str">
            <v>120511201506003135</v>
          </cell>
          <cell r="Z291" t="str">
            <v>护理</v>
          </cell>
          <cell r="AA291" t="str">
            <v>湖北广水</v>
          </cell>
          <cell r="AB291" t="str">
            <v>2015-09-20</v>
          </cell>
          <cell r="AC291" t="str">
            <v>否</v>
          </cell>
          <cell r="AD291" t="str">
            <v>无</v>
          </cell>
          <cell r="AE291" t="str">
            <v>湖北省广水市应山办事处宝林路13号</v>
          </cell>
          <cell r="AF291" t="str">
            <v>爱尔牙科</v>
          </cell>
          <cell r="AG291" t="str">
            <v>4</v>
          </cell>
          <cell r="AH291" t="str">
            <v>无</v>
          </cell>
          <cell r="AI291" t="str">
            <v>2019年9月至2012年6月在广水市益众高中读书
2012年9月至2015年6月在湖北省职业技术学院读书
2015年9月至2019年10月在广水市平安医院工作
2019年11月至今在爱尔牙科工作</v>
          </cell>
          <cell r="AJ291" t="str">
            <v>父亲：汪成，节能墙革办
母亲：陈琳琳，广水市市场监督管理局</v>
          </cell>
          <cell r="AK291" t="str">
            <v>无</v>
          </cell>
          <cell r="AL291" t="str">
            <v>无</v>
          </cell>
          <cell r="AM291" t="str">
            <v>湖北省随州市</v>
          </cell>
          <cell r="AN291" t="str">
            <v>雇员制书记员岗2</v>
          </cell>
          <cell r="AO291">
            <v>340302</v>
          </cell>
          <cell r="AP291" t="str">
            <v>大类</v>
          </cell>
          <cell r="AQ291" t="str">
            <v>雇员制检察辅助人员</v>
          </cell>
          <cell r="AR291" t="str">
            <v>5</v>
          </cell>
          <cell r="AS291" t="str">
            <v>1</v>
          </cell>
          <cell r="AT291" t="str">
            <v>14204001</v>
          </cell>
          <cell r="AU291" t="str">
            <v>14204001003</v>
          </cell>
          <cell r="AV291" t="str">
            <v>随州市人民检察院</v>
          </cell>
          <cell r="AW291" t="str">
            <v>广水市人民检察院</v>
          </cell>
          <cell r="AX291">
            <v>0</v>
          </cell>
          <cell r="AY291" t="b">
            <v>0</v>
          </cell>
          <cell r="AZ291" t="b">
            <v>0</v>
          </cell>
          <cell r="BA291" t="b">
            <v>0</v>
          </cell>
          <cell r="BB291">
            <v>-0.4</v>
          </cell>
        </row>
        <row r="292">
          <cell r="C292" t="str">
            <v>付佳</v>
          </cell>
          <cell r="D292" t="str">
            <v>421381199501084711</v>
          </cell>
          <cell r="E292" t="str">
            <v>14204001003</v>
          </cell>
          <cell r="F292" t="str">
            <v>广水市人民检察院</v>
          </cell>
          <cell r="G292" t="str">
            <v>114204011205</v>
          </cell>
          <cell r="H292">
            <v>-1</v>
          </cell>
          <cell r="I292" t="str">
            <v>14204</v>
          </cell>
          <cell r="J292" t="str">
            <v>湖北省随州市</v>
          </cell>
          <cell r="K292" t="str">
            <v>14204</v>
          </cell>
          <cell r="L292" t="str">
            <v>142</v>
          </cell>
          <cell r="M292" t="str">
            <v>14204</v>
          </cell>
          <cell r="N292" t="str">
            <v>25</v>
          </cell>
          <cell r="O292" t="str">
            <v>男</v>
          </cell>
          <cell r="P292" t="str">
            <v>1995-01-08</v>
          </cell>
          <cell r="Q292" t="str">
            <v>湖北广水</v>
          </cell>
          <cell r="R292" t="str">
            <v>汉族</v>
          </cell>
          <cell r="S292" t="str">
            <v>群众</v>
          </cell>
          <cell r="T292" t="str">
            <v>大学本科</v>
          </cell>
          <cell r="U292" t="str">
            <v>学士</v>
          </cell>
          <cell r="V292" t="str">
            <v>全日制</v>
          </cell>
          <cell r="W292" t="str">
            <v>2016-06-06</v>
          </cell>
          <cell r="X292" t="str">
            <v>武汉工程大学邮电与信息工程学院</v>
          </cell>
          <cell r="Y292" t="str">
            <v>132391201605000752</v>
          </cell>
          <cell r="Z292" t="str">
            <v>机械设计制造及其自动化</v>
          </cell>
          <cell r="AA292" t="str">
            <v>湖北广水长岭镇</v>
          </cell>
          <cell r="AB292" t="str">
            <v>2016-08-28</v>
          </cell>
          <cell r="AC292" t="str">
            <v>否</v>
          </cell>
          <cell r="AD292" t="str">
            <v/>
          </cell>
          <cell r="AE292" t="str">
            <v>湖北广水市长岭镇水城大道</v>
          </cell>
          <cell r="AF292" t="str">
            <v>无</v>
          </cell>
          <cell r="AG292" t="str">
            <v>一年</v>
          </cell>
          <cell r="AH292" t="str">
            <v>无</v>
          </cell>
          <cell r="AI292" t="str">
            <v>2012到2016在武汉工程大学邮电与信息工程学院
2016.8.28到2017.10.29在博世东莞分公司从事技术员工作。
2017.11月至今无业</v>
          </cell>
          <cell r="AJ292" t="str">
            <v>母亲：毛细菊，无业
父亲：付世国，务工</v>
          </cell>
          <cell r="AK292" t="str">
            <v>无</v>
          </cell>
          <cell r="AL292" t="str">
            <v/>
          </cell>
          <cell r="AM292" t="str">
            <v>湖北省随州市</v>
          </cell>
          <cell r="AN292" t="str">
            <v>雇员制书记员岗2</v>
          </cell>
          <cell r="AO292">
            <v>340302</v>
          </cell>
          <cell r="AP292" t="str">
            <v>大类</v>
          </cell>
          <cell r="AQ292" t="str">
            <v>雇员制检察辅助人员</v>
          </cell>
          <cell r="AR292" t="str">
            <v>5</v>
          </cell>
          <cell r="AS292" t="str">
            <v>1</v>
          </cell>
          <cell r="AT292" t="str">
            <v>14204001</v>
          </cell>
          <cell r="AU292" t="str">
            <v>14204001003</v>
          </cell>
          <cell r="AV292" t="str">
            <v>随州市人民检察院</v>
          </cell>
          <cell r="AW292" t="str">
            <v>广水市人民检察院</v>
          </cell>
          <cell r="AX292">
            <v>0</v>
          </cell>
          <cell r="AY292" t="b">
            <v>0</v>
          </cell>
          <cell r="AZ292" t="b">
            <v>0</v>
          </cell>
          <cell r="BA292" t="b">
            <v>0</v>
          </cell>
          <cell r="BB292">
            <v>-0.4</v>
          </cell>
        </row>
        <row r="293">
          <cell r="C293" t="str">
            <v>叶凤鸣</v>
          </cell>
          <cell r="D293" t="str">
            <v>422802199110262122</v>
          </cell>
          <cell r="E293" t="str">
            <v>14204001003</v>
          </cell>
          <cell r="F293" t="str">
            <v>广水市人民检察院</v>
          </cell>
          <cell r="G293" t="str">
            <v>114204011206</v>
          </cell>
          <cell r="H293">
            <v>-1</v>
          </cell>
          <cell r="I293" t="str">
            <v>14204</v>
          </cell>
          <cell r="J293" t="str">
            <v>湖北省随州市</v>
          </cell>
          <cell r="K293" t="str">
            <v>14204</v>
          </cell>
          <cell r="L293" t="str">
            <v>142</v>
          </cell>
          <cell r="M293" t="str">
            <v>14204</v>
          </cell>
          <cell r="N293" t="str">
            <v>28</v>
          </cell>
          <cell r="O293" t="str">
            <v>女</v>
          </cell>
          <cell r="P293" t="str">
            <v>1991-10-26</v>
          </cell>
          <cell r="Q293" t="str">
            <v>湖北利川</v>
          </cell>
          <cell r="R293" t="str">
            <v>汉族</v>
          </cell>
          <cell r="S293" t="str">
            <v>共青团员</v>
          </cell>
          <cell r="T293" t="str">
            <v>大学专科</v>
          </cell>
          <cell r="U293" t="str">
            <v>学士</v>
          </cell>
          <cell r="V293" t="str">
            <v>全日制</v>
          </cell>
          <cell r="W293" t="str">
            <v>2017-06-30</v>
          </cell>
          <cell r="X293" t="str">
            <v>武汉警官职业学院</v>
          </cell>
          <cell r="Y293" t="str">
            <v>129841201506000752</v>
          </cell>
          <cell r="Z293" t="str">
            <v>法学</v>
          </cell>
          <cell r="AA293" t="str">
            <v>湖北省利川市</v>
          </cell>
          <cell r="AB293" t="str">
            <v>2016-06-17</v>
          </cell>
          <cell r="AC293" t="str">
            <v>否</v>
          </cell>
          <cell r="AD293" t="str">
            <v/>
          </cell>
          <cell r="AE293" t="str">
            <v>湖北省恩施市金桂大道汇通广场三号楼三楼</v>
          </cell>
          <cell r="AF293" t="str">
            <v>湖北夷水律师事务所</v>
          </cell>
          <cell r="AG293" t="str">
            <v>4</v>
          </cell>
          <cell r="AH293" t="str">
            <v>法律资格证书C  普通话二级乙等</v>
          </cell>
          <cell r="AI293" t="str">
            <v>学习经历
高中 2009-09-01 2012-06-30 利川市五中 文科 卢江坤 
大专 2012-09-01 2015-06-30 武汉警官职业学院 法律 危佳 
本科 2013-09-01 2017-06-30 武汉大学 法律 窦贤康 
工作经历
2016-09-07 2017-02-11 湖北大诺律师事务所 律师助理 石律师 
2017-03-14 2018-02-13 湖北红兴教育投资发展有限公司 辅导员 孟老师 
2019-12-30 2020-06-11 湖北夷水律师事务所 </v>
          </cell>
          <cell r="AJ293" t="str">
            <v>叶太禄 父女 湖北省利川市柏杨坝镇柏杨坝村5组15号 务农 
蒲云福 母女 湖北省利川市柏杨坝镇柏杨坝村5组15号 务农 
叶莉君 姐妹 浙江省金华市中医医院 护士 
周工博 配偶 广水桑德浩源水务有限公司</v>
          </cell>
          <cell r="AK293" t="str">
            <v>无</v>
          </cell>
          <cell r="AL293" t="str">
            <v/>
          </cell>
          <cell r="AM293" t="str">
            <v>湖北省随州市</v>
          </cell>
          <cell r="AN293" t="str">
            <v>雇员制书记员岗2</v>
          </cell>
          <cell r="AO293">
            <v>340302</v>
          </cell>
          <cell r="AP293" t="str">
            <v>大类</v>
          </cell>
          <cell r="AQ293" t="str">
            <v>雇员制检察辅助人员</v>
          </cell>
          <cell r="AR293" t="str">
            <v>5</v>
          </cell>
          <cell r="AS293" t="str">
            <v>1</v>
          </cell>
          <cell r="AT293" t="str">
            <v>14204001</v>
          </cell>
          <cell r="AU293" t="str">
            <v>14204001003</v>
          </cell>
          <cell r="AV293" t="str">
            <v>随州市人民检察院</v>
          </cell>
          <cell r="AW293" t="str">
            <v>广水市人民检察院</v>
          </cell>
          <cell r="AX293">
            <v>0</v>
          </cell>
          <cell r="AY293" t="b">
            <v>0</v>
          </cell>
          <cell r="AZ293" t="b">
            <v>0</v>
          </cell>
          <cell r="BA293" t="b">
            <v>0</v>
          </cell>
          <cell r="BB293">
            <v>-0.4</v>
          </cell>
        </row>
        <row r="294">
          <cell r="C294" t="str">
            <v>景安迪</v>
          </cell>
          <cell r="D294" t="str">
            <v>420983199811010026</v>
          </cell>
          <cell r="E294" t="str">
            <v>14204001003</v>
          </cell>
          <cell r="F294" t="str">
            <v>广水市人民检察院</v>
          </cell>
          <cell r="G294" t="str">
            <v>114204011308</v>
          </cell>
          <cell r="H294">
            <v>-1</v>
          </cell>
          <cell r="I294" t="str">
            <v>14204</v>
          </cell>
          <cell r="J294" t="str">
            <v>湖北省随州市</v>
          </cell>
          <cell r="K294" t="str">
            <v>14204</v>
          </cell>
          <cell r="L294" t="str">
            <v>142</v>
          </cell>
          <cell r="M294" t="str">
            <v>14204</v>
          </cell>
          <cell r="N294" t="str">
            <v>21</v>
          </cell>
          <cell r="O294" t="str">
            <v>女</v>
          </cell>
          <cell r="P294" t="str">
            <v>1998-11-01</v>
          </cell>
          <cell r="Q294" t="str">
            <v>湖北省</v>
          </cell>
          <cell r="R294" t="str">
            <v>汉族</v>
          </cell>
          <cell r="S294" t="str">
            <v>共青团员</v>
          </cell>
          <cell r="T294" t="str">
            <v>大学本科</v>
          </cell>
          <cell r="U294" t="str">
            <v>学士</v>
          </cell>
          <cell r="V294" t="str">
            <v>全日制</v>
          </cell>
          <cell r="W294" t="str">
            <v>2020-07-01</v>
          </cell>
          <cell r="X294" t="str">
            <v>汉江师范学院-首都师范大学（联合培养）</v>
          </cell>
          <cell r="Y294" t="str">
            <v>105181202005396222</v>
          </cell>
          <cell r="Z294" t="str">
            <v>小学教育</v>
          </cell>
          <cell r="AA294" t="str">
            <v>湖北省随州市广水市</v>
          </cell>
          <cell r="AB294" t="str">
            <v/>
          </cell>
          <cell r="AC294" t="str">
            <v>否</v>
          </cell>
          <cell r="AD294" t="str">
            <v/>
          </cell>
          <cell r="AE294" t="str">
            <v>湖北省随州市广水市三里河东方惠誉小区</v>
          </cell>
          <cell r="AF294" t="str">
            <v/>
          </cell>
          <cell r="AG294" t="str">
            <v/>
          </cell>
          <cell r="AH294" t="str">
            <v>获得湖北省小学英语教师资格证书；通过大学英语六级考试；获得普通话二级甲等证书；获得全国计算机一级证书。</v>
          </cell>
          <cell r="AI294" t="str">
            <v>2013.09-2016.06，广水市第一高级中学（高中）；
2016.09-2017.06，汉江师范学院（大一）；
2017.09-2020(至今)，首都师范大学（大二-大四）；参加“联合培养生”项目，大一在汉江师范学院学习，其余三年在首都师范大学。
2018.05.07-2018.05.21北京市海淀区民族小学（实习）；
2019.05.06-2019.05.31北京市延庆区首都师范大学附属实验小学（实习）                                            </v>
          </cell>
          <cell r="AJ294" t="str">
            <v>父亲，景  波，动物检查站；
母亲，刘慧琴，印台山医院。</v>
          </cell>
          <cell r="AK294" t="str">
            <v>无</v>
          </cell>
          <cell r="AL294" t="str">
            <v>熟练掌握微信公众号制作、排版，剪辑视频等基本技能；
2017.9-2020.6，参加“汉江师范学院与首都师范大学双培生“项目，赴首都师范大学学习三年，适应环境能力较强，顺利完成学业；
2018.12-2019.12 参加“小学教材中性别教育分析”科研立项：具备科研能力，能够有效收集、分析、整理资料具备小组合作能力，小组三人共同完成课题研究；
2017.8-2017.9， 参加“湖北优秀大学生海外游学“项目，赴英游学四周，开拓国际视野；</v>
          </cell>
          <cell r="AM294" t="str">
            <v>湖北省随州市</v>
          </cell>
          <cell r="AN294" t="str">
            <v>雇员制书记员岗2</v>
          </cell>
          <cell r="AO294">
            <v>340302</v>
          </cell>
          <cell r="AP294" t="str">
            <v>大类</v>
          </cell>
          <cell r="AQ294" t="str">
            <v>雇员制检察辅助人员</v>
          </cell>
          <cell r="AR294" t="str">
            <v>5</v>
          </cell>
          <cell r="AS294" t="str">
            <v>1</v>
          </cell>
          <cell r="AT294" t="str">
            <v>14204001</v>
          </cell>
          <cell r="AU294" t="str">
            <v>14204001003</v>
          </cell>
          <cell r="AV294" t="str">
            <v>随州市人民检察院</v>
          </cell>
          <cell r="AW294" t="str">
            <v>广水市人民检察院</v>
          </cell>
          <cell r="AX294">
            <v>0</v>
          </cell>
          <cell r="AY294" t="b">
            <v>0</v>
          </cell>
          <cell r="AZ294" t="b">
            <v>0</v>
          </cell>
          <cell r="BA294" t="b">
            <v>0</v>
          </cell>
          <cell r="BB294">
            <v>-0.4</v>
          </cell>
        </row>
        <row r="295">
          <cell r="C295" t="str">
            <v>倪雅达</v>
          </cell>
          <cell r="D295" t="str">
            <v>421381199207130043</v>
          </cell>
          <cell r="E295" t="str">
            <v>14204001003</v>
          </cell>
          <cell r="F295" t="str">
            <v>广水市人民检察院</v>
          </cell>
          <cell r="G295" t="str">
            <v>114204011310</v>
          </cell>
          <cell r="H295">
            <v>-1</v>
          </cell>
          <cell r="I295" t="str">
            <v>14204</v>
          </cell>
          <cell r="J295" t="str">
            <v>湖北省随州市</v>
          </cell>
          <cell r="K295" t="str">
            <v>14204</v>
          </cell>
          <cell r="L295" t="str">
            <v>142</v>
          </cell>
          <cell r="M295" t="str">
            <v>14204</v>
          </cell>
          <cell r="N295" t="str">
            <v>28</v>
          </cell>
          <cell r="O295" t="str">
            <v>女</v>
          </cell>
          <cell r="P295" t="str">
            <v>1992-07-13</v>
          </cell>
          <cell r="Q295" t="str">
            <v>湖北广水</v>
          </cell>
          <cell r="R295" t="str">
            <v>汉族</v>
          </cell>
          <cell r="S295" t="str">
            <v>群众</v>
          </cell>
          <cell r="T295" t="str">
            <v>大学专科</v>
          </cell>
          <cell r="U295" t="str">
            <v>学士</v>
          </cell>
          <cell r="V295" t="str">
            <v>全日制</v>
          </cell>
          <cell r="W295" t="str">
            <v>2013-12-25</v>
          </cell>
          <cell r="X295" t="str">
            <v>武汉外语外事职业学院</v>
          </cell>
          <cell r="Y295" t="str">
            <v>129881201306692875</v>
          </cell>
          <cell r="Z295" t="str">
            <v>会计与审计</v>
          </cell>
          <cell r="AA295" t="str">
            <v>湖北广水</v>
          </cell>
          <cell r="AB295" t="str">
            <v>2014-08-01</v>
          </cell>
          <cell r="AC295" t="str">
            <v>否</v>
          </cell>
          <cell r="AD295" t="str">
            <v/>
          </cell>
          <cell r="AE295" t="str">
            <v>湖北省广水市航空南路10号</v>
          </cell>
          <cell r="AF295" t="str">
            <v>广水市水利勘察设计院</v>
          </cell>
          <cell r="AG295" t="str">
            <v>6</v>
          </cell>
          <cell r="AH295" t="str">
            <v/>
          </cell>
          <cell r="AI295" t="str">
            <v>2007-2010广水市第一高级中学
2010-2013武汉外语外事职业学院
2010-2013武汉科技大学 
2014至今广水市水利勘察设计院</v>
          </cell>
          <cell r="AJ295" t="str">
            <v>父亲 倪华书 广水市工业基地管委会 纪委书记 
母亲 何红琴 广水市妇幼保健院    会计 
丈夫 张圆   广水市交通运输局    团委书记</v>
          </cell>
          <cell r="AK295" t="str">
            <v>无</v>
          </cell>
          <cell r="AL295" t="str">
            <v/>
          </cell>
          <cell r="AM295" t="str">
            <v>湖北省随州市</v>
          </cell>
          <cell r="AN295" t="str">
            <v>雇员制书记员岗2</v>
          </cell>
          <cell r="AO295">
            <v>340302</v>
          </cell>
          <cell r="AP295" t="str">
            <v>大类</v>
          </cell>
          <cell r="AQ295" t="str">
            <v>雇员制检察辅助人员</v>
          </cell>
          <cell r="AR295" t="str">
            <v>5</v>
          </cell>
          <cell r="AS295" t="str">
            <v>1</v>
          </cell>
          <cell r="AT295" t="str">
            <v>14204001</v>
          </cell>
          <cell r="AU295" t="str">
            <v>14204001003</v>
          </cell>
          <cell r="AV295" t="str">
            <v>随州市人民检察院</v>
          </cell>
          <cell r="AW295" t="str">
            <v>广水市人民检察院</v>
          </cell>
          <cell r="AX295">
            <v>0</v>
          </cell>
          <cell r="AY295" t="b">
            <v>0</v>
          </cell>
          <cell r="AZ295" t="b">
            <v>0</v>
          </cell>
          <cell r="BA295" t="b">
            <v>0</v>
          </cell>
          <cell r="BB295">
            <v>-0.4</v>
          </cell>
        </row>
        <row r="296">
          <cell r="C296" t="str">
            <v>黄静</v>
          </cell>
          <cell r="D296" t="str">
            <v>411321199612080029</v>
          </cell>
          <cell r="E296" t="str">
            <v>14204001003</v>
          </cell>
          <cell r="F296" t="str">
            <v>广水市人民检察院</v>
          </cell>
          <cell r="G296" t="str">
            <v>114204011429</v>
          </cell>
          <cell r="H296">
            <v>-1</v>
          </cell>
          <cell r="I296" t="str">
            <v>14204</v>
          </cell>
          <cell r="J296" t="str">
            <v>湖北省随州市</v>
          </cell>
          <cell r="K296" t="str">
            <v>14204</v>
          </cell>
          <cell r="L296" t="str">
            <v>142</v>
          </cell>
          <cell r="M296" t="str">
            <v>14204</v>
          </cell>
          <cell r="N296" t="str">
            <v>23</v>
          </cell>
          <cell r="O296" t="str">
            <v>女</v>
          </cell>
          <cell r="P296" t="str">
            <v>1996-12-08</v>
          </cell>
          <cell r="Q296" t="str">
            <v>河南省南阳市桐柏县</v>
          </cell>
          <cell r="R296" t="str">
            <v>汉族</v>
          </cell>
          <cell r="S296" t="str">
            <v>共青团员</v>
          </cell>
          <cell r="T296" t="str">
            <v>大学本科</v>
          </cell>
          <cell r="U296" t="str">
            <v>学士</v>
          </cell>
          <cell r="V296" t="str">
            <v>全日制</v>
          </cell>
          <cell r="W296" t="str">
            <v>2019-06-30</v>
          </cell>
          <cell r="X296" t="str">
            <v>河南理工大学万方科技学院</v>
          </cell>
          <cell r="Y296" t="str">
            <v/>
          </cell>
          <cell r="Z296" t="str">
            <v>服装与服饰设计</v>
          </cell>
          <cell r="AA296" t="str">
            <v>河南省南阳市</v>
          </cell>
          <cell r="AB296" t="str">
            <v>2019-10-15</v>
          </cell>
          <cell r="AC296" t="str">
            <v>否</v>
          </cell>
          <cell r="AD296" t="str">
            <v/>
          </cell>
          <cell r="AE296" t="str">
            <v>河南省南阳市桐柏县一里岗居民区46号</v>
          </cell>
          <cell r="AF296" t="str">
            <v>桐柏县政府办</v>
          </cell>
          <cell r="AG296" t="str">
            <v>0</v>
          </cell>
          <cell r="AH296" t="str">
            <v>无</v>
          </cell>
          <cell r="AI296" t="str">
            <v>2011.09-2015.06  桐柏县实验高中
2015.09-2019.06  河南理工大学万方科技学院
2019.02-2019.06  桐柏县盘古学校教务处助理
2019.10至今  桐柏县政府办公益岗</v>
          </cell>
          <cell r="AJ296" t="str">
            <v>父亲 黄付云 桐柏县公路局
母亲 李喜   退休</v>
          </cell>
          <cell r="AK296" t="str">
            <v>无</v>
          </cell>
          <cell r="AL296" t="str">
            <v/>
          </cell>
          <cell r="AM296" t="str">
            <v>湖北省随州市</v>
          </cell>
          <cell r="AN296" t="str">
            <v>雇员制书记员岗2</v>
          </cell>
          <cell r="AO296">
            <v>340302</v>
          </cell>
          <cell r="AP296" t="str">
            <v>大类</v>
          </cell>
          <cell r="AQ296" t="str">
            <v>雇员制检察辅助人员</v>
          </cell>
          <cell r="AR296" t="str">
            <v>5</v>
          </cell>
          <cell r="AS296" t="str">
            <v>1</v>
          </cell>
          <cell r="AT296" t="str">
            <v>14204001</v>
          </cell>
          <cell r="AU296" t="str">
            <v>14204001003</v>
          </cell>
          <cell r="AV296" t="str">
            <v>随州市人民检察院</v>
          </cell>
          <cell r="AW296" t="str">
            <v>广水市人民检察院</v>
          </cell>
          <cell r="AX296">
            <v>0</v>
          </cell>
          <cell r="AY296" t="b">
            <v>0</v>
          </cell>
          <cell r="AZ296" t="b">
            <v>0</v>
          </cell>
          <cell r="BA296" t="b">
            <v>0</v>
          </cell>
          <cell r="BB296">
            <v>-0.4</v>
          </cell>
        </row>
        <row r="297">
          <cell r="C297" t="str">
            <v>杨一鸣</v>
          </cell>
          <cell r="D297" t="str">
            <v>421381199312090039</v>
          </cell>
          <cell r="E297" t="str">
            <v>14204001003</v>
          </cell>
          <cell r="F297" t="str">
            <v>广水市人民检察院</v>
          </cell>
          <cell r="G297" t="str">
            <v>114204010911</v>
          </cell>
          <cell r="H297">
            <v>60</v>
          </cell>
          <cell r="I297" t="str">
            <v>14204</v>
          </cell>
          <cell r="J297" t="str">
            <v>湖北省随州市</v>
          </cell>
          <cell r="K297" t="str">
            <v>14204</v>
          </cell>
          <cell r="L297" t="str">
            <v>142</v>
          </cell>
          <cell r="M297" t="str">
            <v>14204</v>
          </cell>
          <cell r="N297" t="str">
            <v>26</v>
          </cell>
          <cell r="O297" t="str">
            <v>男</v>
          </cell>
          <cell r="P297" t="str">
            <v>1993-12-09</v>
          </cell>
          <cell r="Q297" t="str">
            <v>湖北省广水市</v>
          </cell>
          <cell r="R297" t="str">
            <v>汉族</v>
          </cell>
          <cell r="S297" t="str">
            <v>群众</v>
          </cell>
          <cell r="T297" t="str">
            <v>大学专科</v>
          </cell>
          <cell r="U297" t="str">
            <v>无</v>
          </cell>
          <cell r="V297" t="str">
            <v>全日制</v>
          </cell>
          <cell r="W297" t="str">
            <v>2014-06-18</v>
          </cell>
          <cell r="X297" t="str">
            <v>武汉冶金管理干部学院</v>
          </cell>
          <cell r="Y297" t="str">
            <v>517731201406000217</v>
          </cell>
          <cell r="Z297" t="str">
            <v>计算机应用技术</v>
          </cell>
          <cell r="AA297" t="str">
            <v>湖北省广水市</v>
          </cell>
          <cell r="AB297" t="str">
            <v>2014-07-01</v>
          </cell>
          <cell r="AC297" t="str">
            <v>否</v>
          </cell>
          <cell r="AD297" t="str">
            <v/>
          </cell>
          <cell r="AE297" t="str">
            <v>湖北省广水市四贤路5010号</v>
          </cell>
          <cell r="AF297" t="str">
            <v>广水市第二实验小学</v>
          </cell>
          <cell r="AG297" t="str">
            <v>2年</v>
          </cell>
          <cell r="AH297" t="str">
            <v>小学信息技术教师资格证</v>
          </cell>
          <cell r="AI297" t="str">
            <v>2008.9月-2011.6月 广水市第二高级中学 学生
2011.9月-2014.6月 武汉冶金管理干部学院 学生
2014.10月-2018.3月 广州生涯教育科技有限公司 项目主管
2018.9月-至今 广水第二实验小学 信息技术老师</v>
          </cell>
          <cell r="AJ297" t="str">
            <v>父：杨春雨 广水市国税局
母：张丽萍 广水市烟花爆竹公司</v>
          </cell>
          <cell r="AK297" t="str">
            <v>无</v>
          </cell>
          <cell r="AL297" t="str">
            <v/>
          </cell>
          <cell r="AM297" t="str">
            <v>湖北省随州市</v>
          </cell>
          <cell r="AN297" t="str">
            <v>雇员制书记员岗4</v>
          </cell>
          <cell r="AO297">
            <v>340304</v>
          </cell>
          <cell r="AP297" t="str">
            <v>大类</v>
          </cell>
          <cell r="AQ297" t="str">
            <v>雇员制检察辅助人员</v>
          </cell>
          <cell r="AR297" t="str">
            <v>2</v>
          </cell>
          <cell r="AS297" t="str">
            <v>1</v>
          </cell>
          <cell r="AT297" t="str">
            <v>14204001</v>
          </cell>
          <cell r="AU297" t="str">
            <v>14204001003</v>
          </cell>
          <cell r="AV297" t="str">
            <v>随州市人民检察院</v>
          </cell>
          <cell r="AW297" t="str">
            <v>广水市人民检察院</v>
          </cell>
          <cell r="AX297">
            <v>91</v>
          </cell>
          <cell r="AY297" t="b">
            <v>1</v>
          </cell>
          <cell r="AZ297" t="b">
            <v>1</v>
          </cell>
          <cell r="BA297" t="b">
            <v>1</v>
          </cell>
          <cell r="BB297">
            <v>24</v>
          </cell>
        </row>
        <row r="298">
          <cell r="C298" t="str">
            <v>郝玲香</v>
          </cell>
          <cell r="D298" t="str">
            <v>421381199602268122</v>
          </cell>
          <cell r="E298" t="str">
            <v>14204001003</v>
          </cell>
          <cell r="F298" t="str">
            <v>广水市人民检察院</v>
          </cell>
          <cell r="G298" t="str">
            <v>114204011407</v>
          </cell>
          <cell r="H298">
            <v>47</v>
          </cell>
          <cell r="I298" t="str">
            <v>14204</v>
          </cell>
          <cell r="J298" t="str">
            <v>湖北省随州市</v>
          </cell>
          <cell r="K298" t="str">
            <v>14204</v>
          </cell>
          <cell r="L298" t="str">
            <v>142</v>
          </cell>
          <cell r="M298" t="str">
            <v>14204</v>
          </cell>
          <cell r="N298" t="str">
            <v>24</v>
          </cell>
          <cell r="O298" t="str">
            <v>女</v>
          </cell>
          <cell r="P298" t="str">
            <v>1996-02-26</v>
          </cell>
          <cell r="Q298" t="str">
            <v>湖北武汉</v>
          </cell>
          <cell r="R298" t="str">
            <v>汉族</v>
          </cell>
          <cell r="S298" t="str">
            <v>中共党员(预备党员)</v>
          </cell>
          <cell r="T298" t="str">
            <v>大学专科</v>
          </cell>
          <cell r="U298" t="str">
            <v>无</v>
          </cell>
          <cell r="V298" t="str">
            <v>全日制</v>
          </cell>
          <cell r="W298" t="str">
            <v>2018-06-18</v>
          </cell>
          <cell r="X298" t="str">
            <v>武昌职业学院</v>
          </cell>
          <cell r="Y298" t="str">
            <v>129901201806071321</v>
          </cell>
          <cell r="Z298" t="str">
            <v>计算机软件技术</v>
          </cell>
          <cell r="AA298" t="str">
            <v>湖北广水</v>
          </cell>
          <cell r="AB298" t="str">
            <v>2018-07-24</v>
          </cell>
          <cell r="AC298" t="str">
            <v>否</v>
          </cell>
          <cell r="AD298" t="str">
            <v/>
          </cell>
          <cell r="AE298" t="str">
            <v>广水市蔡河镇蔡河北街92号</v>
          </cell>
          <cell r="AF298" t="str">
            <v>广水市第二实验小学</v>
          </cell>
          <cell r="AG298" t="str">
            <v>2</v>
          </cell>
          <cell r="AH298" t="str">
            <v>无</v>
          </cell>
          <cell r="AI298" t="str">
            <v>2013.9-2015.6 广水市文华高中 学生
2015.9-2018.6 武昌职业学院 学生
2018.7-至今 广水第二实验小学 老师</v>
          </cell>
          <cell r="AJ298" t="str">
            <v>父：郝贤传 农民
母：殷克红 农民</v>
          </cell>
          <cell r="AK298" t="str">
            <v>无</v>
          </cell>
          <cell r="AL298" t="str">
            <v/>
          </cell>
          <cell r="AM298" t="str">
            <v>湖北省随州市</v>
          </cell>
          <cell r="AN298" t="str">
            <v>雇员制书记员岗4</v>
          </cell>
          <cell r="AO298">
            <v>340304</v>
          </cell>
          <cell r="AP298" t="str">
            <v>大类</v>
          </cell>
          <cell r="AQ298" t="str">
            <v>雇员制检察辅助人员</v>
          </cell>
          <cell r="AR298" t="str">
            <v>2</v>
          </cell>
          <cell r="AS298" t="str">
            <v>1</v>
          </cell>
          <cell r="AT298" t="str">
            <v>14204001</v>
          </cell>
          <cell r="AU298" t="str">
            <v>14204001003</v>
          </cell>
          <cell r="AV298" t="str">
            <v>随州市人民检察院</v>
          </cell>
          <cell r="AW298" t="str">
            <v>广水市人民检察院</v>
          </cell>
          <cell r="AX298">
            <v>0</v>
          </cell>
          <cell r="AY298" t="b">
            <v>0</v>
          </cell>
          <cell r="AZ298" t="b">
            <v>1</v>
          </cell>
          <cell r="BA298" t="b">
            <v>0</v>
          </cell>
          <cell r="BB298">
            <v>18.8</v>
          </cell>
        </row>
        <row r="299">
          <cell r="C299" t="str">
            <v>何其</v>
          </cell>
          <cell r="D299" t="str">
            <v>429006199208138734</v>
          </cell>
          <cell r="E299" t="str">
            <v>14204001003</v>
          </cell>
          <cell r="F299" t="str">
            <v>广水市人民检察院</v>
          </cell>
          <cell r="G299" t="str">
            <v>114204010905</v>
          </cell>
          <cell r="H299">
            <v>-1</v>
          </cell>
          <cell r="I299" t="str">
            <v>14204</v>
          </cell>
          <cell r="J299" t="str">
            <v>湖北省随州市</v>
          </cell>
          <cell r="K299" t="str">
            <v>14204</v>
          </cell>
          <cell r="L299" t="str">
            <v>142</v>
          </cell>
          <cell r="M299" t="str">
            <v>14204</v>
          </cell>
          <cell r="N299" t="str">
            <v>27</v>
          </cell>
          <cell r="O299" t="str">
            <v>男</v>
          </cell>
          <cell r="P299" t="str">
            <v>1992-08-13</v>
          </cell>
          <cell r="Q299" t="str">
            <v>湖北武汉</v>
          </cell>
          <cell r="R299" t="str">
            <v>汉族</v>
          </cell>
          <cell r="S299" t="str">
            <v>群众</v>
          </cell>
          <cell r="T299" t="str">
            <v>大学专科</v>
          </cell>
          <cell r="U299" t="str">
            <v>无</v>
          </cell>
          <cell r="V299" t="str">
            <v>全日制</v>
          </cell>
          <cell r="W299" t="str">
            <v>2014-06-18</v>
          </cell>
          <cell r="X299" t="str">
            <v>武汉冶金管理干部学院</v>
          </cell>
          <cell r="Y299" t="str">
            <v>517731201406000232</v>
          </cell>
          <cell r="Z299" t="str">
            <v>计算机应用技术</v>
          </cell>
          <cell r="AA299" t="str">
            <v>湖北武汉</v>
          </cell>
          <cell r="AB299" t="str">
            <v>2014-07-20</v>
          </cell>
          <cell r="AC299" t="str">
            <v>否</v>
          </cell>
          <cell r="AD299" t="str">
            <v/>
          </cell>
          <cell r="AE299" t="str">
            <v>湖北省广水市第二实验小学</v>
          </cell>
          <cell r="AF299" t="str">
            <v>湖北欣其新材料有限公司</v>
          </cell>
          <cell r="AG299" t="str">
            <v>4</v>
          </cell>
          <cell r="AH299" t="str">
            <v>无</v>
          </cell>
          <cell r="AI299" t="str">
            <v>2009.9-2011.6 武汉三中 学生
2011.9-2014.6 武汉冶金管理干部学院 学生
2014.7-2015.8 江苏大自然地板有限公司 技术专员
2016.3-至今 湖北欣其新材料有限公司 设计总监</v>
          </cell>
          <cell r="AJ299" t="str">
            <v>父：何中堂 自由职业者
母：曹少云 自由职业者</v>
          </cell>
          <cell r="AK299" t="str">
            <v>无</v>
          </cell>
          <cell r="AL299" t="str">
            <v/>
          </cell>
          <cell r="AM299" t="str">
            <v>湖北省随州市</v>
          </cell>
          <cell r="AN299" t="str">
            <v>雇员制书记员岗4</v>
          </cell>
          <cell r="AO299">
            <v>340304</v>
          </cell>
          <cell r="AP299" t="str">
            <v>大类</v>
          </cell>
          <cell r="AQ299" t="str">
            <v>雇员制检察辅助人员</v>
          </cell>
          <cell r="AR299" t="str">
            <v>2</v>
          </cell>
          <cell r="AS299" t="str">
            <v>1</v>
          </cell>
          <cell r="AT299" t="str">
            <v>14204001</v>
          </cell>
          <cell r="AU299" t="str">
            <v>14204001003</v>
          </cell>
          <cell r="AV299" t="str">
            <v>随州市人民检察院</v>
          </cell>
          <cell r="AW299" t="str">
            <v>广水市人民检察院</v>
          </cell>
          <cell r="AX299">
            <v>0</v>
          </cell>
          <cell r="AY299" t="b">
            <v>0</v>
          </cell>
          <cell r="AZ299" t="b">
            <v>0</v>
          </cell>
          <cell r="BA299" t="b">
            <v>0</v>
          </cell>
          <cell r="BB299">
            <v>-0.4</v>
          </cell>
        </row>
        <row r="300">
          <cell r="C300" t="str">
            <v>郝汀然</v>
          </cell>
          <cell r="D300" t="str">
            <v>421302199702171664</v>
          </cell>
          <cell r="E300" t="str">
            <v>14204001004</v>
          </cell>
          <cell r="F300" t="str">
            <v>随州市曾都区人民检察院</v>
          </cell>
          <cell r="G300" t="str">
            <v>114204011014</v>
          </cell>
          <cell r="H300">
            <v>74</v>
          </cell>
          <cell r="I300" t="str">
            <v>14204</v>
          </cell>
          <cell r="J300" t="str">
            <v>湖北省随州市</v>
          </cell>
          <cell r="K300" t="str">
            <v>14204</v>
          </cell>
          <cell r="L300" t="str">
            <v>142</v>
          </cell>
          <cell r="M300" t="str">
            <v>14204</v>
          </cell>
          <cell r="N300" t="str">
            <v>23</v>
          </cell>
          <cell r="O300" t="str">
            <v>女</v>
          </cell>
          <cell r="P300" t="str">
            <v>1997-02-17</v>
          </cell>
          <cell r="Q300" t="str">
            <v>湖北随州</v>
          </cell>
          <cell r="R300" t="str">
            <v>汉族</v>
          </cell>
          <cell r="S300" t="str">
            <v>共青团员</v>
          </cell>
          <cell r="T300" t="str">
            <v>大学本科</v>
          </cell>
          <cell r="U300" t="str">
            <v>学士</v>
          </cell>
          <cell r="V300" t="str">
            <v>全日制</v>
          </cell>
          <cell r="W300" t="str">
            <v>2019-06-30</v>
          </cell>
          <cell r="X300" t="str">
            <v>湖北大学</v>
          </cell>
          <cell r="Y300" t="str">
            <v>105121201905004541</v>
          </cell>
          <cell r="Z300" t="str">
            <v>法学</v>
          </cell>
          <cell r="AA300" t="str">
            <v>湖北省随州市</v>
          </cell>
          <cell r="AB300" t="str">
            <v/>
          </cell>
          <cell r="AC300" t="str">
            <v>否</v>
          </cell>
          <cell r="AD300" t="str">
            <v/>
          </cell>
          <cell r="AE300" t="str">
            <v>湖北省随州市曾都区东城街道汉东路汉东星都</v>
          </cell>
          <cell r="AF300" t="str">
            <v>无</v>
          </cell>
          <cell r="AG300" t="str">
            <v>无</v>
          </cell>
          <cell r="AH300" t="str">
            <v>已取得法律职业资格证书（编号A20184213023009）</v>
          </cell>
          <cell r="AI300" t="str">
            <v>高中于随州二中就读，大学于湖北大学就读</v>
          </cell>
          <cell r="AJ300" t="str">
            <v>父亲郝明新 随州市曾都区税务局
母亲丁朋 个体</v>
          </cell>
          <cell r="AK300" t="str">
            <v>无</v>
          </cell>
          <cell r="AL300" t="str">
            <v/>
          </cell>
          <cell r="AM300" t="str">
            <v>湖北省随州市</v>
          </cell>
          <cell r="AN300" t="str">
            <v>雇员制书记员岗1</v>
          </cell>
          <cell r="AO300">
            <v>340401</v>
          </cell>
          <cell r="AP300" t="str">
            <v>大类</v>
          </cell>
          <cell r="AQ300" t="str">
            <v>雇员制检察辅助人员</v>
          </cell>
          <cell r="AR300" t="str">
            <v>8</v>
          </cell>
          <cell r="AS300" t="str">
            <v>1</v>
          </cell>
          <cell r="AT300" t="str">
            <v>14204001</v>
          </cell>
          <cell r="AU300" t="str">
            <v>14204001004</v>
          </cell>
          <cell r="AV300" t="str">
            <v>随州市人民检察院</v>
          </cell>
          <cell r="AW300" t="str">
            <v>随州市曾都区人民检察院</v>
          </cell>
          <cell r="AX300">
            <v>66</v>
          </cell>
          <cell r="AY300" t="b">
            <v>1</v>
          </cell>
          <cell r="AZ300" t="b">
            <v>1</v>
          </cell>
          <cell r="BA300" t="b">
            <v>1</v>
          </cell>
          <cell r="BB300">
            <v>29.6</v>
          </cell>
        </row>
        <row r="301">
          <cell r="C301" t="str">
            <v>张迁</v>
          </cell>
          <cell r="D301" t="str">
            <v>421302199211061698</v>
          </cell>
          <cell r="E301" t="str">
            <v>14204001004</v>
          </cell>
          <cell r="F301" t="str">
            <v>随州市曾都区人民检察院</v>
          </cell>
          <cell r="G301" t="str">
            <v>114204010827</v>
          </cell>
          <cell r="H301">
            <v>69</v>
          </cell>
          <cell r="I301" t="str">
            <v>14204</v>
          </cell>
          <cell r="J301" t="str">
            <v>湖北省随州市</v>
          </cell>
          <cell r="K301" t="str">
            <v>14204</v>
          </cell>
          <cell r="L301" t="str">
            <v>142</v>
          </cell>
          <cell r="M301" t="str">
            <v>14204</v>
          </cell>
          <cell r="N301" t="str">
            <v>27</v>
          </cell>
          <cell r="O301" t="str">
            <v>男</v>
          </cell>
          <cell r="P301" t="str">
            <v>1992-11-06</v>
          </cell>
          <cell r="Q301" t="str">
            <v>湖北随州</v>
          </cell>
          <cell r="R301" t="str">
            <v>汉族</v>
          </cell>
          <cell r="S301" t="str">
            <v>群众</v>
          </cell>
          <cell r="T301" t="str">
            <v>大学本科</v>
          </cell>
          <cell r="U301" t="str">
            <v>学士</v>
          </cell>
          <cell r="V301" t="str">
            <v>全日制</v>
          </cell>
          <cell r="W301" t="str">
            <v>2015-06-30</v>
          </cell>
          <cell r="X301" t="str">
            <v>武汉科技大学</v>
          </cell>
          <cell r="Y301" t="str">
            <v>104881201505004520</v>
          </cell>
          <cell r="Z301" t="str">
            <v>劳动与社会保障</v>
          </cell>
          <cell r="AA301" t="str">
            <v>湖北随州</v>
          </cell>
          <cell r="AB301" t="str">
            <v>2015-09-01</v>
          </cell>
          <cell r="AC301" t="str">
            <v>否</v>
          </cell>
          <cell r="AD301" t="str">
            <v/>
          </cell>
          <cell r="AE301" t="str">
            <v>湖北省随州市曾都区南郊南苑新村3期</v>
          </cell>
          <cell r="AF301" t="str">
            <v>无</v>
          </cell>
          <cell r="AG301" t="str">
            <v>2年</v>
          </cell>
          <cell r="AH301" t="str">
            <v/>
          </cell>
          <cell r="AI301" t="str">
            <v>2008.9-2011.6  随州二中 
2011.9-2015.6  武汉科技大学   劳动与社会保障
2015.9-2017.9  66184部队      战士</v>
          </cell>
          <cell r="AJ301" t="str">
            <v>父亲 张大全 农民工
母亲 徐德容 无
未婚 
无工作单位</v>
          </cell>
          <cell r="AK301" t="str">
            <v>无</v>
          </cell>
          <cell r="AL301" t="str">
            <v/>
          </cell>
          <cell r="AM301" t="str">
            <v>湖北省随州市</v>
          </cell>
          <cell r="AN301" t="str">
            <v>雇员制书记员岗1</v>
          </cell>
          <cell r="AO301">
            <v>340401</v>
          </cell>
          <cell r="AP301" t="str">
            <v>大类</v>
          </cell>
          <cell r="AQ301" t="str">
            <v>雇员制检察辅助人员</v>
          </cell>
          <cell r="AR301" t="str">
            <v>8</v>
          </cell>
          <cell r="AS301" t="str">
            <v>1</v>
          </cell>
          <cell r="AT301" t="str">
            <v>14204001</v>
          </cell>
          <cell r="AU301" t="str">
            <v>14204001004</v>
          </cell>
          <cell r="AV301" t="str">
            <v>随州市人民检察院</v>
          </cell>
          <cell r="AW301" t="str">
            <v>随州市曾都区人民检察院</v>
          </cell>
          <cell r="AX301">
            <v>76</v>
          </cell>
          <cell r="AY301" t="b">
            <v>1</v>
          </cell>
          <cell r="AZ301" t="b">
            <v>1</v>
          </cell>
          <cell r="BA301" t="b">
            <v>1</v>
          </cell>
          <cell r="BB301">
            <v>27.6</v>
          </cell>
        </row>
        <row r="302">
          <cell r="C302" t="str">
            <v>陈武</v>
          </cell>
          <cell r="D302" t="str">
            <v>421302199307203814</v>
          </cell>
          <cell r="E302" t="str">
            <v>14204001004</v>
          </cell>
          <cell r="F302" t="str">
            <v>随州市曾都区人民检察院</v>
          </cell>
          <cell r="G302" t="str">
            <v>114204011011</v>
          </cell>
          <cell r="H302">
            <v>67</v>
          </cell>
          <cell r="I302" t="str">
            <v>14204</v>
          </cell>
          <cell r="J302" t="str">
            <v>湖北省随州市</v>
          </cell>
          <cell r="K302" t="str">
            <v>14204</v>
          </cell>
          <cell r="L302" t="str">
            <v>142</v>
          </cell>
          <cell r="M302" t="str">
            <v>14204</v>
          </cell>
          <cell r="N302" t="str">
            <v>26</v>
          </cell>
          <cell r="O302" t="str">
            <v>男</v>
          </cell>
          <cell r="P302" t="str">
            <v>1993-07-20</v>
          </cell>
          <cell r="Q302" t="str">
            <v>湖北随州</v>
          </cell>
          <cell r="R302" t="str">
            <v>汉族</v>
          </cell>
          <cell r="S302" t="str">
            <v>群众</v>
          </cell>
          <cell r="T302" t="str">
            <v>大学专科</v>
          </cell>
          <cell r="U302" t="str">
            <v>无</v>
          </cell>
          <cell r="V302" t="str">
            <v>全日制</v>
          </cell>
          <cell r="W302" t="str">
            <v>2014-06-20</v>
          </cell>
          <cell r="X302" t="str">
            <v>武汉交通职业学院</v>
          </cell>
          <cell r="Y302" t="str">
            <v>132641201406931389</v>
          </cell>
          <cell r="Z302" t="str">
            <v>会计</v>
          </cell>
          <cell r="AA302" t="str">
            <v>湖北随州</v>
          </cell>
          <cell r="AB302" t="str">
            <v>2014-07-10</v>
          </cell>
          <cell r="AC302" t="str">
            <v>否</v>
          </cell>
          <cell r="AD302" t="str">
            <v/>
          </cell>
          <cell r="AE302" t="str">
            <v>湖北省随州市曾都区舜井大道天风小区</v>
          </cell>
          <cell r="AF302" t="str">
            <v>无</v>
          </cell>
          <cell r="AG302" t="str">
            <v>6年</v>
          </cell>
          <cell r="AH302" t="str">
            <v>无</v>
          </cell>
          <cell r="AI302" t="str">
            <v>学习经历：
自2011年9月1日起至2014年6月10月，在武汉交通职业学院学习，所学专业为会计，学历级别为大学专科。
工作经验：
2016-3-10至2018-3-20工作于随州奥威汽车工贸有限公司，职务会计。
2018-4-10至2020-4-10工作于杭州行走旅行社有限公司，职务总经理。</v>
          </cell>
          <cell r="AJ302" t="str">
            <v>关系：父亲  姓名：陈永权  职务：自由工作者
关系：母亲  姓名：田祥菊  职务：自由工作者</v>
          </cell>
          <cell r="AK302" t="str">
            <v>无</v>
          </cell>
          <cell r="AL302" t="str">
            <v/>
          </cell>
          <cell r="AM302" t="str">
            <v>湖北省随州市</v>
          </cell>
          <cell r="AN302" t="str">
            <v>雇员制书记员岗1</v>
          </cell>
          <cell r="AO302">
            <v>340401</v>
          </cell>
          <cell r="AP302" t="str">
            <v>大类</v>
          </cell>
          <cell r="AQ302" t="str">
            <v>雇员制检察辅助人员</v>
          </cell>
          <cell r="AR302" t="str">
            <v>8</v>
          </cell>
          <cell r="AS302" t="str">
            <v>1</v>
          </cell>
          <cell r="AT302" t="str">
            <v>14204001</v>
          </cell>
          <cell r="AU302" t="str">
            <v>14204001004</v>
          </cell>
          <cell r="AV302" t="str">
            <v>随州市人民检察院</v>
          </cell>
          <cell r="AW302" t="str">
            <v>随州市曾都区人民检察院</v>
          </cell>
          <cell r="AX302">
            <v>88</v>
          </cell>
          <cell r="AY302" t="b">
            <v>1</v>
          </cell>
          <cell r="AZ302" t="b">
            <v>1</v>
          </cell>
          <cell r="BA302" t="b">
            <v>1</v>
          </cell>
          <cell r="BB302">
            <v>26.8</v>
          </cell>
        </row>
        <row r="303">
          <cell r="C303" t="str">
            <v>王倩</v>
          </cell>
          <cell r="D303" t="str">
            <v>421302199010198428</v>
          </cell>
          <cell r="E303" t="str">
            <v>14204001004</v>
          </cell>
          <cell r="F303" t="str">
            <v>随州市曾都区人民检察院</v>
          </cell>
          <cell r="G303" t="str">
            <v>114204011401</v>
          </cell>
          <cell r="H303">
            <v>66</v>
          </cell>
          <cell r="I303" t="str">
            <v>14204</v>
          </cell>
          <cell r="J303" t="str">
            <v>湖北省随州市</v>
          </cell>
          <cell r="K303" t="str">
            <v>14204</v>
          </cell>
          <cell r="L303" t="str">
            <v>142</v>
          </cell>
          <cell r="M303" t="str">
            <v>14204</v>
          </cell>
          <cell r="N303" t="str">
            <v>29</v>
          </cell>
          <cell r="O303" t="str">
            <v>女</v>
          </cell>
          <cell r="P303" t="str">
            <v>1990-10-19</v>
          </cell>
          <cell r="Q303" t="str">
            <v>湖北随州</v>
          </cell>
          <cell r="R303" t="str">
            <v>汉族</v>
          </cell>
          <cell r="S303" t="str">
            <v>共青团员</v>
          </cell>
          <cell r="T303" t="str">
            <v>大学专科</v>
          </cell>
          <cell r="U303" t="str">
            <v>无</v>
          </cell>
          <cell r="V303" t="str">
            <v>全日制</v>
          </cell>
          <cell r="W303" t="str">
            <v>2012-06-01</v>
          </cell>
          <cell r="X303" t="str">
            <v>华中农业大学楚天学院</v>
          </cell>
          <cell r="Y303" t="str">
            <v>140351201206434311</v>
          </cell>
          <cell r="Z303" t="str">
            <v>物流管理</v>
          </cell>
          <cell r="AA303" t="str">
            <v>湖北随州</v>
          </cell>
          <cell r="AB303" t="str">
            <v>2015-01-01</v>
          </cell>
          <cell r="AC303" t="str">
            <v>否</v>
          </cell>
          <cell r="AD303" t="str">
            <v/>
          </cell>
          <cell r="AE303" t="str">
            <v>湖北省随州市沿河大道周家台67号</v>
          </cell>
          <cell r="AF303" t="str">
            <v>随州市曾都区人民检察院</v>
          </cell>
          <cell r="AG303" t="str">
            <v>5</v>
          </cell>
          <cell r="AH303" t="str">
            <v>会计从业资格证</v>
          </cell>
          <cell r="AI303" t="str">
            <v>高中：2007.9.1-2009.6.1在随州汉东中学上学；
大学专科：2009.9.1-2012.6.1在华中农业大学楚天学院上学；证书编号为：140351201206434311
大学本科：2011.11.1-2014.12.30在武汉纺织大学市场营销专业上学；
2015.1.1-2017.4在随州融盛投资担保有限公司上班；
2017.4-2020.7在随州市曾都区人民检察院上班</v>
          </cell>
          <cell r="AJ303" t="str">
            <v>父亲王开国，在曾都区退伍军人事务局上班；
母亲李万容，在曾都区财政局经济开发区分局上班；
丈夫周梦来，在随州高新技术产业投资有限公司上班</v>
          </cell>
          <cell r="AK303" t="str">
            <v>无</v>
          </cell>
          <cell r="AL303" t="str">
            <v>无</v>
          </cell>
          <cell r="AM303" t="str">
            <v>湖北省随州市</v>
          </cell>
          <cell r="AN303" t="str">
            <v>雇员制书记员岗1</v>
          </cell>
          <cell r="AO303">
            <v>340401</v>
          </cell>
          <cell r="AP303" t="str">
            <v>大类</v>
          </cell>
          <cell r="AQ303" t="str">
            <v>雇员制检察辅助人员</v>
          </cell>
          <cell r="AR303" t="str">
            <v>8</v>
          </cell>
          <cell r="AS303" t="str">
            <v>1</v>
          </cell>
          <cell r="AT303" t="str">
            <v>14204001</v>
          </cell>
          <cell r="AU303" t="str">
            <v>14204001004</v>
          </cell>
          <cell r="AV303" t="str">
            <v>随州市人民检察院</v>
          </cell>
          <cell r="AW303" t="str">
            <v>随州市曾都区人民检察院</v>
          </cell>
          <cell r="AX303">
            <v>71</v>
          </cell>
          <cell r="AY303" t="b">
            <v>1</v>
          </cell>
          <cell r="AZ303" t="b">
            <v>1</v>
          </cell>
          <cell r="BA303" t="b">
            <v>1</v>
          </cell>
          <cell r="BB303">
            <v>26.4</v>
          </cell>
        </row>
        <row r="304">
          <cell r="C304" t="str">
            <v>张磊</v>
          </cell>
          <cell r="D304" t="str">
            <v>42900119920813001X</v>
          </cell>
          <cell r="E304" t="str">
            <v>14204001004</v>
          </cell>
          <cell r="F304" t="str">
            <v>随州市曾都区人民检察院</v>
          </cell>
          <cell r="G304" t="str">
            <v>114204010107</v>
          </cell>
          <cell r="H304">
            <v>65</v>
          </cell>
          <cell r="I304" t="str">
            <v>14204</v>
          </cell>
          <cell r="J304" t="str">
            <v>湖北省随州市</v>
          </cell>
          <cell r="K304" t="str">
            <v>14204</v>
          </cell>
          <cell r="L304" t="str">
            <v>142</v>
          </cell>
          <cell r="M304" t="str">
            <v>14204</v>
          </cell>
          <cell r="N304" t="str">
            <v>27</v>
          </cell>
          <cell r="O304" t="str">
            <v>男</v>
          </cell>
          <cell r="P304" t="str">
            <v>1992-08-13</v>
          </cell>
          <cell r="Q304" t="str">
            <v>湖北随州</v>
          </cell>
          <cell r="R304" t="str">
            <v>汉族</v>
          </cell>
          <cell r="S304" t="str">
            <v>群众</v>
          </cell>
          <cell r="T304" t="str">
            <v>大学本科</v>
          </cell>
          <cell r="U304" t="str">
            <v>学士</v>
          </cell>
          <cell r="V304" t="str">
            <v>全日制</v>
          </cell>
          <cell r="W304" t="str">
            <v>2014-06-30</v>
          </cell>
          <cell r="X304" t="str">
            <v>湖北民族学院科技学院</v>
          </cell>
          <cell r="Y304" t="str">
            <v>132501201405283402</v>
          </cell>
          <cell r="Z304" t="str">
            <v>电气工程及其自动化</v>
          </cell>
          <cell r="AA304" t="str">
            <v>湖北随州</v>
          </cell>
          <cell r="AB304" t="str">
            <v>2018-06-01</v>
          </cell>
          <cell r="AC304" t="str">
            <v>否</v>
          </cell>
          <cell r="AD304" t="str">
            <v/>
          </cell>
          <cell r="AE304" t="str">
            <v>湖北省随州市曾都区下张家台</v>
          </cell>
          <cell r="AF304" t="str">
            <v>黄石宏业人力资源有限责任公司随州分公司</v>
          </cell>
          <cell r="AG304" t="str">
            <v>3</v>
          </cell>
          <cell r="AH304" t="str">
            <v/>
          </cell>
          <cell r="AI304" t="str">
            <v>高中 2007-09-01至2010-06-01 随州市第二中学；	
本科 2010-09-01至2014-06-01 湖北民族学院科技学院 电气工程及其自动化；
武汉中科通达高新技术股份有限公司 2018-06-01至2020-03-10 运维工程师；
黄石宏业人力资源有限责任公司随州分公司 2020-04-10至2020-07-19 计算机技术员</v>
          </cell>
          <cell r="AJ304" t="str">
            <v>张小波	父子	随州市中医医院
周小存	母子	随州市中医医院</v>
          </cell>
          <cell r="AK304" t="str">
            <v>无</v>
          </cell>
          <cell r="AL304" t="str">
            <v/>
          </cell>
          <cell r="AM304" t="str">
            <v>湖北省随州市</v>
          </cell>
          <cell r="AN304" t="str">
            <v>雇员制书记员岗1</v>
          </cell>
          <cell r="AO304">
            <v>340401</v>
          </cell>
          <cell r="AP304" t="str">
            <v>大类</v>
          </cell>
          <cell r="AQ304" t="str">
            <v>雇员制检察辅助人员</v>
          </cell>
          <cell r="AR304" t="str">
            <v>8</v>
          </cell>
          <cell r="AS304" t="str">
            <v>1</v>
          </cell>
          <cell r="AT304" t="str">
            <v>14204001</v>
          </cell>
          <cell r="AU304" t="str">
            <v>14204001004</v>
          </cell>
          <cell r="AV304" t="str">
            <v>随州市人民检察院</v>
          </cell>
          <cell r="AW304" t="str">
            <v>随州市曾都区人民检察院</v>
          </cell>
          <cell r="AX304">
            <v>92</v>
          </cell>
          <cell r="AY304" t="b">
            <v>1</v>
          </cell>
          <cell r="AZ304" t="b">
            <v>1</v>
          </cell>
          <cell r="BA304" t="b">
            <v>1</v>
          </cell>
          <cell r="BB304">
            <v>26</v>
          </cell>
        </row>
        <row r="305">
          <cell r="C305" t="str">
            <v>许莹</v>
          </cell>
          <cell r="D305" t="str">
            <v>420982199311146027</v>
          </cell>
          <cell r="E305" t="str">
            <v>14204001004</v>
          </cell>
          <cell r="F305" t="str">
            <v>随州市曾都区人民检察院</v>
          </cell>
          <cell r="G305" t="str">
            <v>114204010621</v>
          </cell>
          <cell r="H305">
            <v>65</v>
          </cell>
          <cell r="I305" t="str">
            <v>14204</v>
          </cell>
          <cell r="J305" t="str">
            <v>湖北省随州市</v>
          </cell>
          <cell r="K305" t="str">
            <v>14204</v>
          </cell>
          <cell r="L305" t="str">
            <v>142</v>
          </cell>
          <cell r="M305" t="str">
            <v>14204</v>
          </cell>
          <cell r="N305" t="str">
            <v>26</v>
          </cell>
          <cell r="O305" t="str">
            <v>女</v>
          </cell>
          <cell r="P305" t="str">
            <v>1993-11-14</v>
          </cell>
          <cell r="Q305" t="str">
            <v>湖北省安陆市</v>
          </cell>
          <cell r="R305" t="str">
            <v>汉族</v>
          </cell>
          <cell r="S305" t="str">
            <v>群众</v>
          </cell>
          <cell r="T305" t="str">
            <v>大学本科</v>
          </cell>
          <cell r="U305" t="str">
            <v>学士</v>
          </cell>
          <cell r="V305" t="str">
            <v>全日制</v>
          </cell>
          <cell r="W305" t="str">
            <v>2016-06-30</v>
          </cell>
          <cell r="X305" t="str">
            <v>湖北经济学院</v>
          </cell>
          <cell r="Y305" t="str">
            <v>116001201605400655</v>
          </cell>
          <cell r="Z305" t="str">
            <v>国际经济与贸易</v>
          </cell>
          <cell r="AA305" t="str">
            <v>湖北省安陆市</v>
          </cell>
          <cell r="AB305" t="str">
            <v>2016-07-01</v>
          </cell>
          <cell r="AC305" t="str">
            <v>否</v>
          </cell>
          <cell r="AD305" t="str">
            <v/>
          </cell>
          <cell r="AE305" t="str">
            <v>湖北省随州市曾都区瓜园四组81号</v>
          </cell>
          <cell r="AF305" t="str">
            <v>无</v>
          </cell>
          <cell r="AG305" t="str">
            <v>4年</v>
          </cell>
          <cell r="AH305" t="str">
            <v>计算机二级证书、会计从业资格证、银行从业资格证</v>
          </cell>
          <cell r="AI305" t="str">
            <v>2009.9-2012.6  安陆市第一高级中学
2012.9-2016.6  湖北经济学院
2016.7-2018.8  千微（杭州）科技有限公司
2018.9-2020.4  绍兴市至秦汽车服务有限责任公司</v>
          </cell>
          <cell r="AJ305" t="str">
            <v>父亲 许明国  工作单位：蔚蓝瓦厂   ；母亲  程增秀  无工作单位</v>
          </cell>
          <cell r="AK305" t="str">
            <v>无</v>
          </cell>
          <cell r="AL305" t="str">
            <v>无</v>
          </cell>
          <cell r="AM305" t="str">
            <v>湖北省随州市</v>
          </cell>
          <cell r="AN305" t="str">
            <v>雇员制书记员岗1</v>
          </cell>
          <cell r="AO305">
            <v>340401</v>
          </cell>
          <cell r="AP305" t="str">
            <v>大类</v>
          </cell>
          <cell r="AQ305" t="str">
            <v>雇员制检察辅助人员</v>
          </cell>
          <cell r="AR305" t="str">
            <v>8</v>
          </cell>
          <cell r="AS305" t="str">
            <v>1</v>
          </cell>
          <cell r="AT305" t="str">
            <v>14204001</v>
          </cell>
          <cell r="AU305" t="str">
            <v>14204001004</v>
          </cell>
          <cell r="AV305" t="str">
            <v>随州市人民检察院</v>
          </cell>
          <cell r="AW305" t="str">
            <v>随州市曾都区人民检察院</v>
          </cell>
          <cell r="AX305">
            <v>74</v>
          </cell>
          <cell r="AY305" t="b">
            <v>1</v>
          </cell>
          <cell r="AZ305" t="b">
            <v>1</v>
          </cell>
          <cell r="BA305" t="b">
            <v>1</v>
          </cell>
          <cell r="BB305">
            <v>26</v>
          </cell>
        </row>
        <row r="306">
          <cell r="C306" t="str">
            <v>晏斌</v>
          </cell>
          <cell r="D306" t="str">
            <v>421302198912230074</v>
          </cell>
          <cell r="E306" t="str">
            <v>14204001004</v>
          </cell>
          <cell r="F306" t="str">
            <v>随州市曾都区人民检察院</v>
          </cell>
          <cell r="G306" t="str">
            <v>114204010227</v>
          </cell>
          <cell r="H306">
            <v>64</v>
          </cell>
          <cell r="I306" t="str">
            <v>14204</v>
          </cell>
          <cell r="J306" t="str">
            <v>湖北省随州市</v>
          </cell>
          <cell r="K306" t="str">
            <v>14204</v>
          </cell>
          <cell r="L306" t="str">
            <v>142</v>
          </cell>
          <cell r="M306" t="str">
            <v>14204</v>
          </cell>
          <cell r="N306" t="str">
            <v>30</v>
          </cell>
          <cell r="O306" t="str">
            <v>男</v>
          </cell>
          <cell r="P306" t="str">
            <v>1989-12-23</v>
          </cell>
          <cell r="Q306" t="str">
            <v>湖北省</v>
          </cell>
          <cell r="R306" t="str">
            <v>汉族</v>
          </cell>
          <cell r="S306" t="str">
            <v>群众</v>
          </cell>
          <cell r="T306" t="str">
            <v>大学本科</v>
          </cell>
          <cell r="U306" t="str">
            <v>学士</v>
          </cell>
          <cell r="V306" t="str">
            <v>全日制</v>
          </cell>
          <cell r="W306" t="str">
            <v>2012-07-16</v>
          </cell>
          <cell r="X306" t="str">
            <v>云南师范大学商学院</v>
          </cell>
          <cell r="Y306" t="str">
            <v>133301201205001962</v>
          </cell>
          <cell r="Z306" t="str">
            <v>艺术设计</v>
          </cell>
          <cell r="AA306" t="str">
            <v>湖北随州</v>
          </cell>
          <cell r="AB306" t="str">
            <v>2012-07-16</v>
          </cell>
          <cell r="AC306" t="str">
            <v>否</v>
          </cell>
          <cell r="AD306" t="str">
            <v/>
          </cell>
          <cell r="AE306" t="str">
            <v>湖北省随州市曾都区新天地花园</v>
          </cell>
          <cell r="AF306" t="str">
            <v>无</v>
          </cell>
          <cell r="AG306" t="str">
            <v>无</v>
          </cell>
          <cell r="AH306" t="str">
            <v>无</v>
          </cell>
          <cell r="AI306" t="str">
            <v>2005-2008随州市第二中学
2008-2012云南师范大学商学院
2012-2018上海含山瓷业有限公司
2018-2019湖北银泰随州新世纪购物中心</v>
          </cell>
          <cell r="AJ306" t="str">
            <v>父亲：晏学农 单位：随州市中心医院
母亲：刘秀芳 单位：武汉健民集团</v>
          </cell>
          <cell r="AK306" t="str">
            <v>无</v>
          </cell>
          <cell r="AL306" t="str">
            <v>无</v>
          </cell>
          <cell r="AM306" t="str">
            <v>湖北省随州市</v>
          </cell>
          <cell r="AN306" t="str">
            <v>雇员制书记员岗1</v>
          </cell>
          <cell r="AO306">
            <v>340401</v>
          </cell>
          <cell r="AP306" t="str">
            <v>大类</v>
          </cell>
          <cell r="AQ306" t="str">
            <v>雇员制检察辅助人员</v>
          </cell>
          <cell r="AR306" t="str">
            <v>8</v>
          </cell>
          <cell r="AS306" t="str">
            <v>1</v>
          </cell>
          <cell r="AT306" t="str">
            <v>14204001</v>
          </cell>
          <cell r="AU306" t="str">
            <v>14204001004</v>
          </cell>
          <cell r="AV306" t="str">
            <v>随州市人民检察院</v>
          </cell>
          <cell r="AW306" t="str">
            <v>随州市曾都区人民检察院</v>
          </cell>
          <cell r="AX306">
            <v>71</v>
          </cell>
          <cell r="AY306" t="b">
            <v>1</v>
          </cell>
          <cell r="AZ306" t="b">
            <v>1</v>
          </cell>
          <cell r="BA306" t="b">
            <v>1</v>
          </cell>
          <cell r="BB306">
            <v>25.6</v>
          </cell>
        </row>
        <row r="307">
          <cell r="C307" t="str">
            <v>李庆</v>
          </cell>
          <cell r="D307" t="str">
            <v>429001198502122999</v>
          </cell>
          <cell r="E307" t="str">
            <v>14204001004</v>
          </cell>
          <cell r="F307" t="str">
            <v>随州市曾都区人民检察院</v>
          </cell>
          <cell r="G307" t="str">
            <v>114204010920</v>
          </cell>
          <cell r="H307">
            <v>64</v>
          </cell>
          <cell r="I307" t="str">
            <v>14204</v>
          </cell>
          <cell r="J307" t="str">
            <v>湖北省随州市</v>
          </cell>
          <cell r="K307" t="str">
            <v>14204</v>
          </cell>
          <cell r="L307" t="str">
            <v>142</v>
          </cell>
          <cell r="M307" t="str">
            <v>14204</v>
          </cell>
          <cell r="N307" t="str">
            <v>35</v>
          </cell>
          <cell r="O307" t="str">
            <v>男</v>
          </cell>
          <cell r="P307" t="str">
            <v>1985-02-12</v>
          </cell>
          <cell r="Q307" t="str">
            <v>湖北随县</v>
          </cell>
          <cell r="R307" t="str">
            <v>汉族</v>
          </cell>
          <cell r="S307" t="str">
            <v>中共党员(预备党员)</v>
          </cell>
          <cell r="T307" t="str">
            <v>大学本科</v>
          </cell>
          <cell r="U307" t="str">
            <v>学士</v>
          </cell>
          <cell r="V307" t="str">
            <v>全日制</v>
          </cell>
          <cell r="W307" t="str">
            <v>2009-07-01</v>
          </cell>
          <cell r="X307" t="str">
            <v>黑龙江工程学院</v>
          </cell>
          <cell r="Y307" t="str">
            <v>118021200905002794</v>
          </cell>
          <cell r="Z307" t="str">
            <v>工业设计</v>
          </cell>
          <cell r="AA307" t="str">
            <v>湖北省随州市曾都区东城办事处</v>
          </cell>
          <cell r="AB307" t="str">
            <v>2011-07-25</v>
          </cell>
          <cell r="AC307" t="str">
            <v>否</v>
          </cell>
          <cell r="AD307" t="str">
            <v/>
          </cell>
          <cell r="AE307" t="str">
            <v>湖北省随州市曾都区东城办事处文峰都市花园文昌苑</v>
          </cell>
          <cell r="AF307" t="str">
            <v>湖北泰晶科技有限公司</v>
          </cell>
          <cell r="AG307" t="str">
            <v>9</v>
          </cell>
          <cell r="AH307" t="str">
            <v/>
          </cell>
          <cell r="AI307" t="str">
            <v>2001.9-2005.7  随州二中毕业
2005.9-2009.7  黑龙江工程学院工业设计专业毕业
2011.7-2015.7   随州市波导电子科技有限公司工作
2016.7-至今      湖北泰晶科技股份有限公司工作</v>
          </cell>
          <cell r="AJ307" t="str">
            <v>配偶   张盼   随县小林镇人民政府工作
儿子   李张铭  随州市文峰学校  学生
女儿   李张钰  儿童</v>
          </cell>
          <cell r="AK307" t="str">
            <v>无</v>
          </cell>
          <cell r="AL307" t="str">
            <v/>
          </cell>
          <cell r="AM307" t="str">
            <v>湖北省随州市</v>
          </cell>
          <cell r="AN307" t="str">
            <v>雇员制书记员岗1</v>
          </cell>
          <cell r="AO307">
            <v>340401</v>
          </cell>
          <cell r="AP307" t="str">
            <v>大类</v>
          </cell>
          <cell r="AQ307" t="str">
            <v>雇员制检察辅助人员</v>
          </cell>
          <cell r="AR307" t="str">
            <v>8</v>
          </cell>
          <cell r="AS307" t="str">
            <v>1</v>
          </cell>
          <cell r="AT307" t="str">
            <v>14204001</v>
          </cell>
          <cell r="AU307" t="str">
            <v>14204001004</v>
          </cell>
          <cell r="AV307" t="str">
            <v>随州市人民检察院</v>
          </cell>
          <cell r="AW307" t="str">
            <v>随州市曾都区人民检察院</v>
          </cell>
          <cell r="AX307">
            <v>67</v>
          </cell>
          <cell r="AY307" t="b">
            <v>1</v>
          </cell>
          <cell r="AZ307" t="b">
            <v>1</v>
          </cell>
          <cell r="BA307" t="b">
            <v>1</v>
          </cell>
          <cell r="BB307">
            <v>25.6</v>
          </cell>
        </row>
        <row r="308">
          <cell r="C308" t="str">
            <v>李雨薇</v>
          </cell>
          <cell r="D308" t="str">
            <v>421302199612310042</v>
          </cell>
          <cell r="E308" t="str">
            <v>14204001004</v>
          </cell>
          <cell r="F308" t="str">
            <v>随州市曾都区人民检察院</v>
          </cell>
          <cell r="G308" t="str">
            <v>114204010116</v>
          </cell>
          <cell r="H308">
            <v>63</v>
          </cell>
          <cell r="I308" t="str">
            <v>14204</v>
          </cell>
          <cell r="J308" t="str">
            <v>湖北省随州市</v>
          </cell>
          <cell r="K308" t="str">
            <v>14204</v>
          </cell>
          <cell r="L308" t="str">
            <v>142</v>
          </cell>
          <cell r="M308" t="str">
            <v>14204</v>
          </cell>
          <cell r="N308" t="str">
            <v>23</v>
          </cell>
          <cell r="O308" t="str">
            <v>女</v>
          </cell>
          <cell r="P308" t="str">
            <v>1996-12-31</v>
          </cell>
          <cell r="Q308" t="str">
            <v>湖北随州</v>
          </cell>
          <cell r="R308" t="str">
            <v>汉族</v>
          </cell>
          <cell r="S308" t="str">
            <v>中共党员(预备党员)</v>
          </cell>
          <cell r="T308" t="str">
            <v>大学本科</v>
          </cell>
          <cell r="U308" t="str">
            <v>学士</v>
          </cell>
          <cell r="V308" t="str">
            <v>全日制</v>
          </cell>
          <cell r="W308" t="str">
            <v>2020-06-30</v>
          </cell>
          <cell r="X308" t="str">
            <v>武汉工商学院</v>
          </cell>
          <cell r="Y308" t="str">
            <v>132421202005354500</v>
          </cell>
          <cell r="Z308" t="str">
            <v>会计学</v>
          </cell>
          <cell r="AA308" t="str">
            <v>湖北省随州市曾都区西城办事处汉东路70号</v>
          </cell>
          <cell r="AB308" t="str">
            <v/>
          </cell>
          <cell r="AC308" t="str">
            <v>否</v>
          </cell>
          <cell r="AD308" t="str">
            <v/>
          </cell>
          <cell r="AE308" t="str">
            <v>随州市曾都区沿河大道马家巷1号齐星苑</v>
          </cell>
          <cell r="AF308" t="str">
            <v/>
          </cell>
          <cell r="AG308" t="str">
            <v/>
          </cell>
          <cell r="AH308" t="str">
            <v>英语四级证书
普通话证书（二乙）</v>
          </cell>
          <cell r="AI308" t="str">
            <v>高中学历：2012年9月1日-2015年6月30日就读于随州市第二中学
本科学历：2015年9月1日-2020年6月30日就读于武汉工商学院</v>
          </cell>
          <cell r="AJ308" t="str">
            <v>父亲：李小兵  工作单位：个体
母亲：谭平菊  工作单位：湖北省齐星汽车车身股份有限公司</v>
          </cell>
          <cell r="AK308" t="str">
            <v>无</v>
          </cell>
          <cell r="AL308" t="str">
            <v/>
          </cell>
          <cell r="AM308" t="str">
            <v>湖北省随州市</v>
          </cell>
          <cell r="AN308" t="str">
            <v>雇员制书记员岗1</v>
          </cell>
          <cell r="AO308">
            <v>340401</v>
          </cell>
          <cell r="AP308" t="str">
            <v>大类</v>
          </cell>
          <cell r="AQ308" t="str">
            <v>雇员制检察辅助人员</v>
          </cell>
          <cell r="AR308" t="str">
            <v>8</v>
          </cell>
          <cell r="AS308" t="str">
            <v>1</v>
          </cell>
          <cell r="AT308" t="str">
            <v>14204001</v>
          </cell>
          <cell r="AU308" t="str">
            <v>14204001004</v>
          </cell>
          <cell r="AV308" t="str">
            <v>随州市人民检察院</v>
          </cell>
          <cell r="AW308" t="str">
            <v>随州市曾都区人民检察院</v>
          </cell>
          <cell r="AX308">
            <v>56</v>
          </cell>
          <cell r="AY308" t="b">
            <v>1</v>
          </cell>
          <cell r="AZ308" t="b">
            <v>1</v>
          </cell>
          <cell r="BA308" t="b">
            <v>1</v>
          </cell>
          <cell r="BB308">
            <v>25.2</v>
          </cell>
        </row>
        <row r="309">
          <cell r="C309" t="str">
            <v>王军</v>
          </cell>
          <cell r="D309" t="str">
            <v>429001198811223152</v>
          </cell>
          <cell r="E309" t="str">
            <v>14204001004</v>
          </cell>
          <cell r="F309" t="str">
            <v>随州市曾都区人民检察院</v>
          </cell>
          <cell r="G309" t="str">
            <v>114204010430</v>
          </cell>
          <cell r="H309">
            <v>63</v>
          </cell>
          <cell r="I309" t="str">
            <v>14204</v>
          </cell>
          <cell r="J309" t="str">
            <v>湖北省随州市</v>
          </cell>
          <cell r="K309" t="str">
            <v>14204</v>
          </cell>
          <cell r="L309" t="str">
            <v>142</v>
          </cell>
          <cell r="M309" t="str">
            <v>14204</v>
          </cell>
          <cell r="N309" t="str">
            <v>31</v>
          </cell>
          <cell r="O309" t="str">
            <v>男</v>
          </cell>
          <cell r="P309" t="str">
            <v>1988-11-22</v>
          </cell>
          <cell r="Q309" t="str">
            <v>湖北省随州市</v>
          </cell>
          <cell r="R309" t="str">
            <v>汉族</v>
          </cell>
          <cell r="S309" t="str">
            <v>中共党员(预备党员)</v>
          </cell>
          <cell r="T309" t="str">
            <v>大学专科</v>
          </cell>
          <cell r="U309" t="str">
            <v>无</v>
          </cell>
          <cell r="V309" t="str">
            <v>全日制</v>
          </cell>
          <cell r="W309" t="str">
            <v>2010-06-30</v>
          </cell>
          <cell r="X309" t="str">
            <v>武汉交通职业学院</v>
          </cell>
          <cell r="Y309" t="str">
            <v>132641201006103812</v>
          </cell>
          <cell r="Z309" t="str">
            <v>船舶工程技术</v>
          </cell>
          <cell r="AA309" t="str">
            <v>湖北省随州市随县安居镇</v>
          </cell>
          <cell r="AB309" t="str">
            <v>2010-07-01</v>
          </cell>
          <cell r="AC309" t="str">
            <v>否</v>
          </cell>
          <cell r="AD309" t="str">
            <v/>
          </cell>
          <cell r="AE309" t="str">
            <v>湖北省随州市大洪山风景名胜区景区管理局</v>
          </cell>
          <cell r="AF309" t="str">
            <v>湖北省随州市大洪山风景名胜区景区管理局</v>
          </cell>
          <cell r="AG309" t="str">
            <v>10年</v>
          </cell>
          <cell r="AH309" t="str">
            <v>无</v>
          </cell>
          <cell r="AI309" t="str">
            <v>2004年9月 -2007年6月  随州市实验高中  理工科
    2007年9月 -2010年6月  武汉交通职业学院  船舶工程技术专业
    2013年10月-2017年6月  武汉工程大学  工商管理专业（函授）"		
    2010年7月-2013年7月   在深圳造寸制衣公司任出口报关助理。		
    2013年8月至今         在随州市大洪山景区管理局办事员。</v>
          </cell>
          <cell r="AJ309" t="str">
            <v>父亲  王洪成  随县安居镇居委会三组  务农
    母亲  孙传芳  随县安居镇居委会三组  务农</v>
          </cell>
          <cell r="AK309" t="str">
            <v>无</v>
          </cell>
          <cell r="AL309" t="str">
            <v/>
          </cell>
          <cell r="AM309" t="str">
            <v>湖北省随州市</v>
          </cell>
          <cell r="AN309" t="str">
            <v>雇员制书记员岗1</v>
          </cell>
          <cell r="AO309">
            <v>340401</v>
          </cell>
          <cell r="AP309" t="str">
            <v>大类</v>
          </cell>
          <cell r="AQ309" t="str">
            <v>雇员制检察辅助人员</v>
          </cell>
          <cell r="AR309" t="str">
            <v>8</v>
          </cell>
          <cell r="AS309" t="str">
            <v>1</v>
          </cell>
          <cell r="AT309" t="str">
            <v>14204001</v>
          </cell>
          <cell r="AU309" t="str">
            <v>14204001004</v>
          </cell>
          <cell r="AV309" t="str">
            <v>随州市人民检察院</v>
          </cell>
          <cell r="AW309" t="str">
            <v>随州市曾都区人民检察院</v>
          </cell>
          <cell r="AX309">
            <v>89</v>
          </cell>
          <cell r="AY309" t="b">
            <v>1</v>
          </cell>
          <cell r="AZ309" t="b">
            <v>1</v>
          </cell>
          <cell r="BA309" t="b">
            <v>1</v>
          </cell>
          <cell r="BB309">
            <v>25.2</v>
          </cell>
        </row>
        <row r="310">
          <cell r="C310" t="str">
            <v>郭茹凡</v>
          </cell>
          <cell r="D310" t="str">
            <v>429001199305060826</v>
          </cell>
          <cell r="E310" t="str">
            <v>14204001004</v>
          </cell>
          <cell r="F310" t="str">
            <v>随州市曾都区人民检察院</v>
          </cell>
          <cell r="G310" t="str">
            <v>114204010726</v>
          </cell>
          <cell r="H310">
            <v>62</v>
          </cell>
          <cell r="I310" t="str">
            <v>14204</v>
          </cell>
          <cell r="J310" t="str">
            <v>湖北省随州市</v>
          </cell>
          <cell r="K310" t="str">
            <v>14204</v>
          </cell>
          <cell r="L310" t="str">
            <v>142</v>
          </cell>
          <cell r="M310" t="str">
            <v>14204</v>
          </cell>
          <cell r="N310" t="str">
            <v>27</v>
          </cell>
          <cell r="O310" t="str">
            <v>女</v>
          </cell>
          <cell r="P310" t="str">
            <v>1993-05-06</v>
          </cell>
          <cell r="Q310" t="str">
            <v>湖北随州</v>
          </cell>
          <cell r="R310" t="str">
            <v>汉族</v>
          </cell>
          <cell r="S310" t="str">
            <v>共青团员</v>
          </cell>
          <cell r="T310" t="str">
            <v>大学专科</v>
          </cell>
          <cell r="U310" t="str">
            <v>无</v>
          </cell>
          <cell r="V310" t="str">
            <v>全日制</v>
          </cell>
          <cell r="W310" t="str">
            <v>2014-07-01</v>
          </cell>
          <cell r="X310" t="str">
            <v>武昌职业学院</v>
          </cell>
          <cell r="Y310" t="str">
            <v>129901201406798385</v>
          </cell>
          <cell r="Z310" t="str">
            <v>酒店管理</v>
          </cell>
          <cell r="AA310" t="str">
            <v>湖北省随州市</v>
          </cell>
          <cell r="AB310" t="str">
            <v>2013-07-01</v>
          </cell>
          <cell r="AC310" t="str">
            <v>否</v>
          </cell>
          <cell r="AD310" t="str">
            <v/>
          </cell>
          <cell r="AE310" t="str">
            <v>湖北省随州市曾都区聚玉东街恒通63号</v>
          </cell>
          <cell r="AF310" t="str">
            <v>随州市曾都区网格中心</v>
          </cell>
          <cell r="AG310" t="str">
            <v>7年</v>
          </cell>
          <cell r="AH310" t="str">
            <v>无</v>
          </cell>
          <cell r="AI310" t="str">
            <v>2008.09-2011.06 随州二中
2011.09-2014.06 武昌职业学院
2015.03-2017.07 武汉工程大学
2013.07至今 随州市曾都区网格中心</v>
          </cell>
          <cell r="AJ310" t="str">
            <v>父：郭远强 经商 府河镇喜来登酒店
母：余爱荣 无业 
夫：饶良新 医生 中心医院慈恩院区</v>
          </cell>
          <cell r="AK310" t="str">
            <v>无</v>
          </cell>
          <cell r="AL310" t="str">
            <v/>
          </cell>
          <cell r="AM310" t="str">
            <v>湖北省随州市</v>
          </cell>
          <cell r="AN310" t="str">
            <v>雇员制书记员岗1</v>
          </cell>
          <cell r="AO310">
            <v>340401</v>
          </cell>
          <cell r="AP310" t="str">
            <v>大类</v>
          </cell>
          <cell r="AQ310" t="str">
            <v>雇员制检察辅助人员</v>
          </cell>
          <cell r="AR310" t="str">
            <v>8</v>
          </cell>
          <cell r="AS310" t="str">
            <v>1</v>
          </cell>
          <cell r="AT310" t="str">
            <v>14204001</v>
          </cell>
          <cell r="AU310" t="str">
            <v>14204001004</v>
          </cell>
          <cell r="AV310" t="str">
            <v>随州市人民检察院</v>
          </cell>
          <cell r="AW310" t="str">
            <v>随州市曾都区人民检察院</v>
          </cell>
          <cell r="AX310">
            <v>73</v>
          </cell>
          <cell r="AY310" t="b">
            <v>1</v>
          </cell>
          <cell r="AZ310" t="b">
            <v>1</v>
          </cell>
          <cell r="BA310" t="b">
            <v>1</v>
          </cell>
          <cell r="BB310">
            <v>24.8</v>
          </cell>
        </row>
        <row r="311">
          <cell r="C311" t="str">
            <v>陈晨</v>
          </cell>
          <cell r="D311" t="str">
            <v>421302199312073823</v>
          </cell>
          <cell r="E311" t="str">
            <v>14204001004</v>
          </cell>
          <cell r="F311" t="str">
            <v>随州市曾都区人民检察院</v>
          </cell>
          <cell r="G311" t="str">
            <v>114204011129</v>
          </cell>
          <cell r="H311">
            <v>62</v>
          </cell>
          <cell r="I311" t="str">
            <v>14204</v>
          </cell>
          <cell r="J311" t="str">
            <v>湖北省随州市</v>
          </cell>
          <cell r="K311" t="str">
            <v>14204</v>
          </cell>
          <cell r="L311" t="str">
            <v>142</v>
          </cell>
          <cell r="M311" t="str">
            <v>14204</v>
          </cell>
          <cell r="N311" t="str">
            <v>26</v>
          </cell>
          <cell r="O311" t="str">
            <v>女</v>
          </cell>
          <cell r="P311" t="str">
            <v>1993-12-07</v>
          </cell>
          <cell r="Q311" t="str">
            <v>湖北随州</v>
          </cell>
          <cell r="R311" t="str">
            <v>汉族</v>
          </cell>
          <cell r="S311" t="str">
            <v>共青团员</v>
          </cell>
          <cell r="T311" t="str">
            <v>大学本科</v>
          </cell>
          <cell r="U311" t="str">
            <v>学士</v>
          </cell>
          <cell r="V311" t="str">
            <v>全日制</v>
          </cell>
          <cell r="W311" t="str">
            <v>2017-07-01</v>
          </cell>
          <cell r="X311" t="str">
            <v>长江大学</v>
          </cell>
          <cell r="Y311" t="str">
            <v>104891201705005797</v>
          </cell>
          <cell r="Z311" t="str">
            <v>国际经济与贸易</v>
          </cell>
          <cell r="AA311" t="str">
            <v>湖北随州</v>
          </cell>
          <cell r="AB311" t="str">
            <v>2017-08-01</v>
          </cell>
          <cell r="AC311" t="str">
            <v>否</v>
          </cell>
          <cell r="AD311" t="str">
            <v/>
          </cell>
          <cell r="AE311" t="str">
            <v>随州市中天公司新楼</v>
          </cell>
          <cell r="AF311" t="str">
            <v>无</v>
          </cell>
          <cell r="AG311" t="str">
            <v>1年半</v>
          </cell>
          <cell r="AH311" t="str">
            <v>无</v>
          </cell>
          <cell r="AI311" t="str">
            <v>学习经历：2014.9-2015.6 担任校学生会实践部干事，协同组织了多次大型校园活动，“校园达人秀”、“清晓杯辩论大赛”等，获“优秀干事”等称号；
2015.9-2016.1 获经济学院“经世济民”专业基本功大赛三等奖；
2014.9-2014.12 入党积极分子培训班，并顺利结业
实习经历：2017.02-2017.04 招商银行荆州分行实习主要做大堂业务，协助客户开户，激活银行卡；帮助客户办理存取款转账业务；对客户的咨询做相关解答
工作经历：2017.8-2018.10 深圳光华伟业股份有</v>
          </cell>
          <cell r="AJ311" t="str">
            <v>父亲：陈长军，工作务农
母亲：张爱清，工作务农</v>
          </cell>
          <cell r="AK311" t="str">
            <v>无</v>
          </cell>
          <cell r="AL311" t="str">
            <v>无</v>
          </cell>
          <cell r="AM311" t="str">
            <v>湖北省随州市</v>
          </cell>
          <cell r="AN311" t="str">
            <v>雇员制书记员岗1</v>
          </cell>
          <cell r="AO311">
            <v>340401</v>
          </cell>
          <cell r="AP311" t="str">
            <v>大类</v>
          </cell>
          <cell r="AQ311" t="str">
            <v>雇员制检察辅助人员</v>
          </cell>
          <cell r="AR311" t="str">
            <v>8</v>
          </cell>
          <cell r="AS311" t="str">
            <v>1</v>
          </cell>
          <cell r="AT311" t="str">
            <v>14204001</v>
          </cell>
          <cell r="AU311" t="str">
            <v>14204001004</v>
          </cell>
          <cell r="AV311" t="str">
            <v>随州市人民检察院</v>
          </cell>
          <cell r="AW311" t="str">
            <v>随州市曾都区人民检察院</v>
          </cell>
          <cell r="AX311">
            <v>54</v>
          </cell>
          <cell r="AY311" t="b">
            <v>1</v>
          </cell>
          <cell r="AZ311" t="b">
            <v>1</v>
          </cell>
          <cell r="BA311" t="b">
            <v>1</v>
          </cell>
          <cell r="BB311">
            <v>24.8</v>
          </cell>
        </row>
        <row r="312">
          <cell r="C312" t="str">
            <v>李冬雨</v>
          </cell>
          <cell r="D312" t="str">
            <v>421302199611070438</v>
          </cell>
          <cell r="E312" t="str">
            <v>14204001004</v>
          </cell>
          <cell r="F312" t="str">
            <v>随州市曾都区人民检察院</v>
          </cell>
          <cell r="G312" t="str">
            <v>114204010311</v>
          </cell>
          <cell r="H312">
            <v>61</v>
          </cell>
          <cell r="I312" t="str">
            <v>14204</v>
          </cell>
          <cell r="J312" t="str">
            <v>湖北省随州市</v>
          </cell>
          <cell r="K312" t="str">
            <v>14204</v>
          </cell>
          <cell r="L312" t="str">
            <v>142</v>
          </cell>
          <cell r="M312" t="str">
            <v>14204</v>
          </cell>
          <cell r="N312" t="str">
            <v>23</v>
          </cell>
          <cell r="O312" t="str">
            <v>男</v>
          </cell>
          <cell r="P312" t="str">
            <v>1996-11-07</v>
          </cell>
          <cell r="Q312" t="str">
            <v>湖北随州</v>
          </cell>
          <cell r="R312" t="str">
            <v>汉族</v>
          </cell>
          <cell r="S312" t="str">
            <v>共青团员</v>
          </cell>
          <cell r="T312" t="str">
            <v>大学本科</v>
          </cell>
          <cell r="U312" t="str">
            <v>学士</v>
          </cell>
          <cell r="V312" t="str">
            <v>全日制</v>
          </cell>
          <cell r="W312" t="str">
            <v>2019-12-31</v>
          </cell>
          <cell r="X312" t="str">
            <v>河北美术学院</v>
          </cell>
          <cell r="Y312" t="str">
            <v>130751201905001455</v>
          </cell>
          <cell r="Z312" t="str">
            <v>环境设计</v>
          </cell>
          <cell r="AA312" t="str">
            <v>湖北随州</v>
          </cell>
          <cell r="AB312" t="str">
            <v/>
          </cell>
          <cell r="AC312" t="str">
            <v>否</v>
          </cell>
          <cell r="AD312" t="str">
            <v/>
          </cell>
          <cell r="AE312" t="str">
            <v>湖北省随州市东城八角楼中学</v>
          </cell>
          <cell r="AF312" t="str">
            <v/>
          </cell>
          <cell r="AG312" t="str">
            <v/>
          </cell>
          <cell r="AH312" t="str">
            <v/>
          </cell>
          <cell r="AI312" t="str">
            <v>2012.9.1至2015.6.30于随州市第二中学就读，高中，理科； 2015.9.1至2019.12.31于河北美术学院就读，大学本科(全日制)，环境设计。</v>
          </cell>
          <cell r="AJ312" t="str">
            <v>母亲:魏品桦;工作单位:随州市八角楼中学</v>
          </cell>
          <cell r="AK312" t="str">
            <v>无</v>
          </cell>
          <cell r="AL312" t="str">
            <v/>
          </cell>
          <cell r="AM312" t="str">
            <v>湖北省随州市</v>
          </cell>
          <cell r="AN312" t="str">
            <v>雇员制书记员岗1</v>
          </cell>
          <cell r="AO312">
            <v>340401</v>
          </cell>
          <cell r="AP312" t="str">
            <v>大类</v>
          </cell>
          <cell r="AQ312" t="str">
            <v>雇员制检察辅助人员</v>
          </cell>
          <cell r="AR312" t="str">
            <v>8</v>
          </cell>
          <cell r="AS312" t="str">
            <v>1</v>
          </cell>
          <cell r="AT312" t="str">
            <v>14204001</v>
          </cell>
          <cell r="AU312" t="str">
            <v>14204001004</v>
          </cell>
          <cell r="AV312" t="str">
            <v>随州市人民检察院</v>
          </cell>
          <cell r="AW312" t="str">
            <v>随州市曾都区人民检察院</v>
          </cell>
          <cell r="AX312">
            <v>77</v>
          </cell>
          <cell r="AY312" t="b">
            <v>1</v>
          </cell>
          <cell r="AZ312" t="b">
            <v>1</v>
          </cell>
          <cell r="BA312" t="b">
            <v>1</v>
          </cell>
          <cell r="BB312">
            <v>24.4</v>
          </cell>
        </row>
        <row r="313">
          <cell r="C313" t="str">
            <v>陈俊霖</v>
          </cell>
          <cell r="D313" t="str">
            <v>429001199306190024</v>
          </cell>
          <cell r="E313" t="str">
            <v>14204001004</v>
          </cell>
          <cell r="F313" t="str">
            <v>随州市曾都区人民检察院</v>
          </cell>
          <cell r="G313" t="str">
            <v>114204010326</v>
          </cell>
          <cell r="H313">
            <v>61</v>
          </cell>
          <cell r="I313" t="str">
            <v>14204</v>
          </cell>
          <cell r="J313" t="str">
            <v>湖北省随州市</v>
          </cell>
          <cell r="K313" t="str">
            <v>14204</v>
          </cell>
          <cell r="L313" t="str">
            <v>142</v>
          </cell>
          <cell r="M313" t="str">
            <v>14204</v>
          </cell>
          <cell r="N313" t="str">
            <v>27</v>
          </cell>
          <cell r="O313" t="str">
            <v>女</v>
          </cell>
          <cell r="P313" t="str">
            <v>1993-06-19</v>
          </cell>
          <cell r="Q313" t="str">
            <v>湖北省随州市</v>
          </cell>
          <cell r="R313" t="str">
            <v>汉族</v>
          </cell>
          <cell r="S313" t="str">
            <v>共青团员</v>
          </cell>
          <cell r="T313" t="str">
            <v>大学专科</v>
          </cell>
          <cell r="U313" t="str">
            <v>学士</v>
          </cell>
          <cell r="V313" t="str">
            <v>全日制</v>
          </cell>
          <cell r="W313" t="str">
            <v>2015-06-30</v>
          </cell>
          <cell r="X313" t="str">
            <v>华中师范大学</v>
          </cell>
          <cell r="Y313" t="str">
            <v>65420137122127362</v>
          </cell>
          <cell r="Z313" t="str">
            <v>音乐教育</v>
          </cell>
          <cell r="AA313" t="str">
            <v>湖北省随州市</v>
          </cell>
          <cell r="AB313" t="str">
            <v>2015-07-01</v>
          </cell>
          <cell r="AC313" t="str">
            <v>否</v>
          </cell>
          <cell r="AD313" t="str">
            <v/>
          </cell>
          <cell r="AE313" t="str">
            <v>湖北省随州市曾都区水西门转盘</v>
          </cell>
          <cell r="AF313" t="str">
            <v/>
          </cell>
          <cell r="AG313" t="str">
            <v/>
          </cell>
          <cell r="AH313" t="str">
            <v/>
          </cell>
          <cell r="AI313" t="str">
            <v>2000.9-2006.6  岁丰中心学校
2006.9-2009.6  实验中学
2009.9-2012.6  实验高中（艺术生）
2012.9-2015.6  郧阳师范学院（现汉江师范学院）
2015.6.30      取得华中师范大学自考本科证
2015.7-2018.8  任随州市花鼓剧院演员
2019.5-2020.1  任小松树艺术中心钢琴老师</v>
          </cell>
          <cell r="AJ313" t="str">
            <v>配偶  蒋易君  无双传媒管理人员
父亲  蒋福忠  水电工师傅
母亲  周江    农机公司会计，已退休
住址：湖北省随州市曾都区水西门转盘金融大厦</v>
          </cell>
          <cell r="AK313" t="str">
            <v>无</v>
          </cell>
          <cell r="AL313" t="str">
            <v/>
          </cell>
          <cell r="AM313" t="str">
            <v>湖北省随州市</v>
          </cell>
          <cell r="AN313" t="str">
            <v>雇员制书记员岗1</v>
          </cell>
          <cell r="AO313">
            <v>340401</v>
          </cell>
          <cell r="AP313" t="str">
            <v>大类</v>
          </cell>
          <cell r="AQ313" t="str">
            <v>雇员制检察辅助人员</v>
          </cell>
          <cell r="AR313" t="str">
            <v>8</v>
          </cell>
          <cell r="AS313" t="str">
            <v>1</v>
          </cell>
          <cell r="AT313" t="str">
            <v>14204001</v>
          </cell>
          <cell r="AU313" t="str">
            <v>14204001004</v>
          </cell>
          <cell r="AV313" t="str">
            <v>随州市人民检察院</v>
          </cell>
          <cell r="AW313" t="str">
            <v>随州市曾都区人民检察院</v>
          </cell>
          <cell r="AX313">
            <v>69</v>
          </cell>
          <cell r="AY313" t="b">
            <v>1</v>
          </cell>
          <cell r="AZ313" t="b">
            <v>1</v>
          </cell>
          <cell r="BA313" t="b">
            <v>1</v>
          </cell>
          <cell r="BB313">
            <v>24.4</v>
          </cell>
        </row>
        <row r="314">
          <cell r="C314" t="str">
            <v>刘兰婷</v>
          </cell>
          <cell r="D314" t="str">
            <v>429001198807202826</v>
          </cell>
          <cell r="E314" t="str">
            <v>14204001004</v>
          </cell>
          <cell r="F314" t="str">
            <v>随州市曾都区人民检察院</v>
          </cell>
          <cell r="G314" t="str">
            <v>114204010906</v>
          </cell>
          <cell r="H314">
            <v>61</v>
          </cell>
          <cell r="I314" t="str">
            <v>14204</v>
          </cell>
          <cell r="J314" t="str">
            <v>湖北省随州市</v>
          </cell>
          <cell r="K314" t="str">
            <v>14204</v>
          </cell>
          <cell r="L314" t="str">
            <v>142</v>
          </cell>
          <cell r="M314" t="str">
            <v>14204</v>
          </cell>
          <cell r="N314" t="str">
            <v>31</v>
          </cell>
          <cell r="O314" t="str">
            <v>女</v>
          </cell>
          <cell r="P314" t="str">
            <v>1988-07-20</v>
          </cell>
          <cell r="Q314" t="str">
            <v>湖北随州</v>
          </cell>
          <cell r="R314" t="str">
            <v>汉族</v>
          </cell>
          <cell r="S314" t="str">
            <v>中共党员(预备党员)</v>
          </cell>
          <cell r="T314" t="str">
            <v>大学专科</v>
          </cell>
          <cell r="U314" t="str">
            <v>无</v>
          </cell>
          <cell r="V314" t="str">
            <v>全日制</v>
          </cell>
          <cell r="W314" t="str">
            <v>2010-06-30</v>
          </cell>
          <cell r="X314" t="str">
            <v>襄樊职业技术学院</v>
          </cell>
          <cell r="Y314" t="str">
            <v>123541201006002958</v>
          </cell>
          <cell r="Z314" t="str">
            <v>农业技术与管理</v>
          </cell>
          <cell r="AA314" t="str">
            <v>随州</v>
          </cell>
          <cell r="AB314" t="str">
            <v>2010-10-20</v>
          </cell>
          <cell r="AC314" t="str">
            <v>否</v>
          </cell>
          <cell r="AD314" t="str">
            <v/>
          </cell>
          <cell r="AE314" t="str">
            <v>湖北省随州市曾都区尚城国际1号楼</v>
          </cell>
          <cell r="AF314" t="str">
            <v>湖北省随州市曾都区检察院</v>
          </cell>
          <cell r="AG314" t="str">
            <v>10</v>
          </cell>
          <cell r="AH314" t="str">
            <v>无</v>
          </cell>
          <cell r="AI314" t="str">
            <v>2008年9月至2010年6月襄樊职业技术学院就读
2010年10月至2018年4月中国邮政储蓄银行随县分公司  银行职员
2018年5月至今随州市曾都区检察院</v>
          </cell>
          <cell r="AJ314" t="str">
            <v>父亲刘帮成，务农
母亲余付秀，务农
配偶熊磊磊，工作单位：中共随县组织部</v>
          </cell>
          <cell r="AK314" t="str">
            <v>无</v>
          </cell>
          <cell r="AL314" t="str">
            <v/>
          </cell>
          <cell r="AM314" t="str">
            <v>湖北省随州市</v>
          </cell>
          <cell r="AN314" t="str">
            <v>雇员制书记员岗1</v>
          </cell>
          <cell r="AO314">
            <v>340401</v>
          </cell>
          <cell r="AP314" t="str">
            <v>大类</v>
          </cell>
          <cell r="AQ314" t="str">
            <v>雇员制检察辅助人员</v>
          </cell>
          <cell r="AR314" t="str">
            <v>8</v>
          </cell>
          <cell r="AS314" t="str">
            <v>1</v>
          </cell>
          <cell r="AT314" t="str">
            <v>14204001</v>
          </cell>
          <cell r="AU314" t="str">
            <v>14204001004</v>
          </cell>
          <cell r="AV314" t="str">
            <v>随州市人民检察院</v>
          </cell>
          <cell r="AW314" t="str">
            <v>随州市曾都区人民检察院</v>
          </cell>
          <cell r="AX314">
            <v>99</v>
          </cell>
          <cell r="AY314" t="b">
            <v>1</v>
          </cell>
          <cell r="AZ314" t="b">
            <v>1</v>
          </cell>
          <cell r="BA314" t="b">
            <v>1</v>
          </cell>
          <cell r="BB314">
            <v>24.4</v>
          </cell>
        </row>
        <row r="315">
          <cell r="C315" t="str">
            <v>吕婧帅洁</v>
          </cell>
          <cell r="D315" t="str">
            <v>429001199508090021</v>
          </cell>
          <cell r="E315" t="str">
            <v>14204001004</v>
          </cell>
          <cell r="F315" t="str">
            <v>随州市曾都区人民检察院</v>
          </cell>
          <cell r="G315" t="str">
            <v>114204010826</v>
          </cell>
          <cell r="H315">
            <v>60</v>
          </cell>
          <cell r="I315" t="str">
            <v>14204</v>
          </cell>
          <cell r="J315" t="str">
            <v>湖北省随州市</v>
          </cell>
          <cell r="K315" t="str">
            <v>14204</v>
          </cell>
          <cell r="L315" t="str">
            <v>142</v>
          </cell>
          <cell r="M315" t="str">
            <v>14204</v>
          </cell>
          <cell r="N315" t="str">
            <v>24</v>
          </cell>
          <cell r="O315" t="str">
            <v>女</v>
          </cell>
          <cell r="P315" t="str">
            <v>1995-08-09</v>
          </cell>
          <cell r="Q315" t="str">
            <v>湖北随州</v>
          </cell>
          <cell r="R315" t="str">
            <v>汉族</v>
          </cell>
          <cell r="S315" t="str">
            <v>中共党员(预备党员)</v>
          </cell>
          <cell r="T315" t="str">
            <v>大学本科</v>
          </cell>
          <cell r="U315" t="str">
            <v>学士</v>
          </cell>
          <cell r="V315" t="str">
            <v>全日制</v>
          </cell>
          <cell r="W315" t="str">
            <v>2017-06-20</v>
          </cell>
          <cell r="X315" t="str">
            <v>武汉工商学院</v>
          </cell>
          <cell r="Y315" t="str">
            <v>132421201705744882</v>
          </cell>
          <cell r="Z315" t="str">
            <v>旅游管理专业</v>
          </cell>
          <cell r="AA315" t="str">
            <v>湖北省随州市曾都区北郊办事处</v>
          </cell>
          <cell r="AB315" t="str">
            <v>2017-10-16</v>
          </cell>
          <cell r="AC315" t="str">
            <v>否</v>
          </cell>
          <cell r="AD315" t="str">
            <v/>
          </cell>
          <cell r="AE315" t="str">
            <v>随州市曾都区交通大道100号</v>
          </cell>
          <cell r="AF315" t="str">
            <v>随州市大洪山风景名胜区景区景区管理局</v>
          </cell>
          <cell r="AG315" t="str">
            <v>两年以上</v>
          </cell>
          <cell r="AH315" t="str">
            <v>无</v>
          </cell>
          <cell r="AI315" t="str">
            <v>2010.09.01—2013.06.08  就读于随州市第二高级中学 （文科）
2013.09.16—2017.06.20  就读于武汉工商学院（旅游管理专业）
2017.10.16—至今  随州市大洪山风景名胜区景区管理局工作</v>
          </cell>
          <cell r="AJ315" t="str">
            <v>父亲 吕华福  个体
母亲 靳玲丽  个体</v>
          </cell>
          <cell r="AK315" t="str">
            <v>无</v>
          </cell>
          <cell r="AL315" t="str">
            <v>无</v>
          </cell>
          <cell r="AM315" t="str">
            <v>湖北省随州市</v>
          </cell>
          <cell r="AN315" t="str">
            <v>雇员制书记员岗1</v>
          </cell>
          <cell r="AO315">
            <v>340401</v>
          </cell>
          <cell r="AP315" t="str">
            <v>大类</v>
          </cell>
          <cell r="AQ315" t="str">
            <v>雇员制检察辅助人员</v>
          </cell>
          <cell r="AR315" t="str">
            <v>8</v>
          </cell>
          <cell r="AS315" t="str">
            <v>1</v>
          </cell>
          <cell r="AT315" t="str">
            <v>14204001</v>
          </cell>
          <cell r="AU315" t="str">
            <v>14204001004</v>
          </cell>
          <cell r="AV315" t="str">
            <v>随州市人民检察院</v>
          </cell>
          <cell r="AW315" t="str">
            <v>随州市曾都区人民检察院</v>
          </cell>
          <cell r="AX315">
            <v>73</v>
          </cell>
          <cell r="AY315" t="b">
            <v>1</v>
          </cell>
          <cell r="AZ315" t="b">
            <v>1</v>
          </cell>
          <cell r="BA315" t="b">
            <v>1</v>
          </cell>
          <cell r="BB315">
            <v>24</v>
          </cell>
        </row>
        <row r="316">
          <cell r="C316" t="str">
            <v>肖银银</v>
          </cell>
          <cell r="D316" t="str">
            <v>420922199007296083</v>
          </cell>
          <cell r="E316" t="str">
            <v>14204001004</v>
          </cell>
          <cell r="F316" t="str">
            <v>随州市曾都区人民检察院</v>
          </cell>
          <cell r="G316" t="str">
            <v>114204010205</v>
          </cell>
          <cell r="H316">
            <v>59</v>
          </cell>
          <cell r="I316" t="str">
            <v>14204</v>
          </cell>
          <cell r="J316" t="str">
            <v>湖北省随州市</v>
          </cell>
          <cell r="K316" t="str">
            <v>14204</v>
          </cell>
          <cell r="L316" t="str">
            <v>142</v>
          </cell>
          <cell r="M316" t="str">
            <v>14204</v>
          </cell>
          <cell r="N316" t="str">
            <v>29</v>
          </cell>
          <cell r="O316" t="str">
            <v>女</v>
          </cell>
          <cell r="P316" t="str">
            <v>1990-07-29</v>
          </cell>
          <cell r="Q316" t="str">
            <v>湖北省孝感市</v>
          </cell>
          <cell r="R316" t="str">
            <v>汉族</v>
          </cell>
          <cell r="S316" t="str">
            <v>群众</v>
          </cell>
          <cell r="T316" t="str">
            <v>大学本科</v>
          </cell>
          <cell r="U316" t="str">
            <v>学士</v>
          </cell>
          <cell r="V316" t="str">
            <v>全日制</v>
          </cell>
          <cell r="W316" t="str">
            <v>2014-06-30</v>
          </cell>
          <cell r="X316" t="str">
            <v>武汉纺织大学外经贸学院</v>
          </cell>
          <cell r="Y316" t="str">
            <v>13240120405901263</v>
          </cell>
          <cell r="Z316" t="str">
            <v>纺织工程</v>
          </cell>
          <cell r="AA316" t="str">
            <v>湖北省孝感市大悟县</v>
          </cell>
          <cell r="AB316" t="str">
            <v>2014-07-10</v>
          </cell>
          <cell r="AC316" t="str">
            <v>否</v>
          </cell>
          <cell r="AD316" t="str">
            <v/>
          </cell>
          <cell r="AE316" t="str">
            <v>湖北省随州市曾都区南郊新天地花园小区5栋1202</v>
          </cell>
          <cell r="AF316" t="str">
            <v>无</v>
          </cell>
          <cell r="AG316" t="str">
            <v>5</v>
          </cell>
          <cell r="AH316" t="str">
            <v>CET-4</v>
          </cell>
          <cell r="AI316" t="str">
            <v>2010.09-2014.06 武汉纺织大学
2014.07-2015.03 深圳全棉时代公司，门店管理
2015.06-2017.11 随县食堂会计
2018.03-2019.07 武汉三岩外贸公司，外贸经理</v>
          </cell>
          <cell r="AJ316" t="str">
            <v>父亲 肖学伟 务农
母亲 石桂华 务农
丈夫 殷臣俊 待业</v>
          </cell>
          <cell r="AK316" t="str">
            <v>无</v>
          </cell>
          <cell r="AL316" t="str">
            <v>无</v>
          </cell>
          <cell r="AM316" t="str">
            <v>湖北省随州市</v>
          </cell>
          <cell r="AN316" t="str">
            <v>雇员制书记员岗1</v>
          </cell>
          <cell r="AO316">
            <v>340401</v>
          </cell>
          <cell r="AP316" t="str">
            <v>大类</v>
          </cell>
          <cell r="AQ316" t="str">
            <v>雇员制检察辅助人员</v>
          </cell>
          <cell r="AR316" t="str">
            <v>8</v>
          </cell>
          <cell r="AS316" t="str">
            <v>1</v>
          </cell>
          <cell r="AT316" t="str">
            <v>14204001</v>
          </cell>
          <cell r="AU316" t="str">
            <v>14204001004</v>
          </cell>
          <cell r="AV316" t="str">
            <v>随州市人民检察院</v>
          </cell>
          <cell r="AW316" t="str">
            <v>随州市曾都区人民检察院</v>
          </cell>
          <cell r="AX316">
            <v>57</v>
          </cell>
          <cell r="AY316" t="b">
            <v>1</v>
          </cell>
          <cell r="AZ316" t="b">
            <v>1</v>
          </cell>
          <cell r="BA316" t="b">
            <v>1</v>
          </cell>
          <cell r="BB316">
            <v>23.6</v>
          </cell>
        </row>
        <row r="317">
          <cell r="C317" t="str">
            <v>叶晓慧</v>
          </cell>
          <cell r="D317" t="str">
            <v>429001199312256827</v>
          </cell>
          <cell r="E317" t="str">
            <v>14204001004</v>
          </cell>
          <cell r="F317" t="str">
            <v>随州市曾都区人民检察院</v>
          </cell>
          <cell r="G317" t="str">
            <v>114204010421</v>
          </cell>
          <cell r="H317">
            <v>59</v>
          </cell>
          <cell r="I317" t="str">
            <v>14204</v>
          </cell>
          <cell r="J317" t="str">
            <v>湖北省随州市</v>
          </cell>
          <cell r="K317" t="str">
            <v>14204</v>
          </cell>
          <cell r="L317" t="str">
            <v>142</v>
          </cell>
          <cell r="M317" t="str">
            <v>14204</v>
          </cell>
          <cell r="N317" t="str">
            <v>26</v>
          </cell>
          <cell r="O317" t="str">
            <v>女</v>
          </cell>
          <cell r="P317" t="str">
            <v>1993-12-25</v>
          </cell>
          <cell r="Q317" t="str">
            <v>湖北随州</v>
          </cell>
          <cell r="R317" t="str">
            <v>汉族</v>
          </cell>
          <cell r="S317" t="str">
            <v>共青团员</v>
          </cell>
          <cell r="T317" t="str">
            <v>大学专科</v>
          </cell>
          <cell r="U317" t="str">
            <v>无</v>
          </cell>
          <cell r="V317" t="str">
            <v>全日制</v>
          </cell>
          <cell r="W317" t="str">
            <v>2015-06-30</v>
          </cell>
          <cell r="X317" t="str">
            <v>武汉职业技术学院</v>
          </cell>
          <cell r="Y317" t="str">
            <v>108341201506976277</v>
          </cell>
          <cell r="Z317" t="str">
            <v>物流管理</v>
          </cell>
          <cell r="AA317" t="str">
            <v>湖北随州</v>
          </cell>
          <cell r="AB317" t="str">
            <v>2015-07-15</v>
          </cell>
          <cell r="AC317" t="str">
            <v>否</v>
          </cell>
          <cell r="AD317" t="str">
            <v/>
          </cell>
          <cell r="AE317" t="str">
            <v>湖北省随州市曾都区南郊转盘农业银行旁</v>
          </cell>
          <cell r="AF317" t="str">
            <v/>
          </cell>
          <cell r="AG317" t="str">
            <v/>
          </cell>
          <cell r="AH317" t="str">
            <v>助理物流师
英语4级</v>
          </cell>
          <cell r="AI317" t="str">
            <v>2009-2012 文峰高中
2012-2015 武汉职业技术学院
2015-2016 浙江顺丰速运有限公司 工单处理员
2016-2020 四川长虹物流有限公司 进出口关务</v>
          </cell>
          <cell r="AJ317" t="str">
            <v>父亲 叶成林 中山冈山精工
母亲 何仁敏 中山冈山精工
兄长 叶睿   重庆圆钢</v>
          </cell>
          <cell r="AK317" t="str">
            <v>无</v>
          </cell>
          <cell r="AL317" t="str">
            <v/>
          </cell>
          <cell r="AM317" t="str">
            <v>湖北省随州市</v>
          </cell>
          <cell r="AN317" t="str">
            <v>雇员制书记员岗1</v>
          </cell>
          <cell r="AO317">
            <v>340401</v>
          </cell>
          <cell r="AP317" t="str">
            <v>大类</v>
          </cell>
          <cell r="AQ317" t="str">
            <v>雇员制检察辅助人员</v>
          </cell>
          <cell r="AR317" t="str">
            <v>8</v>
          </cell>
          <cell r="AS317" t="str">
            <v>1</v>
          </cell>
          <cell r="AT317" t="str">
            <v>14204001</v>
          </cell>
          <cell r="AU317" t="str">
            <v>14204001004</v>
          </cell>
          <cell r="AV317" t="str">
            <v>随州市人民检察院</v>
          </cell>
          <cell r="AW317" t="str">
            <v>随州市曾都区人民检察院</v>
          </cell>
          <cell r="AX317">
            <v>59</v>
          </cell>
          <cell r="AY317" t="b">
            <v>1</v>
          </cell>
          <cell r="AZ317" t="b">
            <v>1</v>
          </cell>
          <cell r="BA317" t="b">
            <v>1</v>
          </cell>
          <cell r="BB317">
            <v>23.6</v>
          </cell>
        </row>
        <row r="318">
          <cell r="C318" t="str">
            <v>万勇</v>
          </cell>
          <cell r="D318" t="str">
            <v>429001198501274210</v>
          </cell>
          <cell r="E318" t="str">
            <v>14204001004</v>
          </cell>
          <cell r="F318" t="str">
            <v>随州市曾都区人民检察院</v>
          </cell>
          <cell r="G318" t="str">
            <v>114204010630</v>
          </cell>
          <cell r="H318">
            <v>59</v>
          </cell>
          <cell r="I318" t="str">
            <v>14204</v>
          </cell>
          <cell r="J318" t="str">
            <v>湖北省随州市</v>
          </cell>
          <cell r="K318" t="str">
            <v>14204</v>
          </cell>
          <cell r="L318" t="str">
            <v>142</v>
          </cell>
          <cell r="M318" t="str">
            <v>14204</v>
          </cell>
          <cell r="N318" t="str">
            <v>35</v>
          </cell>
          <cell r="O318" t="str">
            <v>男</v>
          </cell>
          <cell r="P318" t="str">
            <v>1985-01-27</v>
          </cell>
          <cell r="Q318" t="str">
            <v>湖北随州</v>
          </cell>
          <cell r="R318" t="str">
            <v>汉族</v>
          </cell>
          <cell r="S318" t="str">
            <v>中共党员(预备党员)</v>
          </cell>
          <cell r="T318" t="str">
            <v>大学本科</v>
          </cell>
          <cell r="U318" t="str">
            <v>学士</v>
          </cell>
          <cell r="V318" t="str">
            <v>全日制</v>
          </cell>
          <cell r="W318" t="str">
            <v>2008-06-16</v>
          </cell>
          <cell r="X318" t="str">
            <v>中国地质大学（武汉）</v>
          </cell>
          <cell r="Y318" t="str">
            <v>104911200805425557</v>
          </cell>
          <cell r="Z318" t="str">
            <v>石油工程</v>
          </cell>
          <cell r="AA318" t="str">
            <v>湖北随州</v>
          </cell>
          <cell r="AB318" t="str">
            <v>2008-07-01</v>
          </cell>
          <cell r="AC318" t="str">
            <v>否</v>
          </cell>
          <cell r="AD318" t="str">
            <v/>
          </cell>
          <cell r="AE318" t="str">
            <v>湖北省随州市曾都区南郊新天地花园</v>
          </cell>
          <cell r="AF318" t="str">
            <v>中国石油长城钻探工程有限公司</v>
          </cell>
          <cell r="AG318" t="str">
            <v>11</v>
          </cell>
          <cell r="AH318" t="str">
            <v>无</v>
          </cell>
          <cell r="AI318" t="str">
            <v>2002-2004随州二中就读高中
2004年至2008年 在中国地质大学（武汉）石油工程
2009年4月至2009年10月 在大庆石油学院学习英语口语及石油专业英语及中石油TOEFL 英语
2008年-2019年在中国石油长城钻探工程有限公司任工程师兼安全监督，因家庭原因2019年辞职回随州待岗</v>
          </cell>
          <cell r="AJ318" t="str">
            <v>黄俊 夫妻 湖北圆梦重科起重设备有限公司 资料员
万亿晨 闺女 才三岁</v>
          </cell>
          <cell r="AK318" t="str">
            <v>无</v>
          </cell>
          <cell r="AL318" t="str">
            <v>无</v>
          </cell>
          <cell r="AM318" t="str">
            <v>湖北省随州市</v>
          </cell>
          <cell r="AN318" t="str">
            <v>雇员制书记员岗1</v>
          </cell>
          <cell r="AO318">
            <v>340401</v>
          </cell>
          <cell r="AP318" t="str">
            <v>大类</v>
          </cell>
          <cell r="AQ318" t="str">
            <v>雇员制检察辅助人员</v>
          </cell>
          <cell r="AR318" t="str">
            <v>8</v>
          </cell>
          <cell r="AS318" t="str">
            <v>1</v>
          </cell>
          <cell r="AT318" t="str">
            <v>14204001</v>
          </cell>
          <cell r="AU318" t="str">
            <v>14204001004</v>
          </cell>
          <cell r="AV318" t="str">
            <v>随州市人民检察院</v>
          </cell>
          <cell r="AW318" t="str">
            <v>随州市曾都区人民检察院</v>
          </cell>
          <cell r="AX318">
            <v>57</v>
          </cell>
          <cell r="AY318" t="b">
            <v>1</v>
          </cell>
          <cell r="AZ318" t="b">
            <v>1</v>
          </cell>
          <cell r="BA318" t="b">
            <v>1</v>
          </cell>
          <cell r="BB318">
            <v>23.6</v>
          </cell>
        </row>
        <row r="319">
          <cell r="C319" t="str">
            <v>李杰</v>
          </cell>
          <cell r="D319" t="str">
            <v>429001199309190011</v>
          </cell>
          <cell r="E319" t="str">
            <v>14204001004</v>
          </cell>
          <cell r="F319" t="str">
            <v>随州市曾都区人民检察院</v>
          </cell>
          <cell r="G319" t="str">
            <v>114204010901</v>
          </cell>
          <cell r="H319">
            <v>59</v>
          </cell>
          <cell r="I319" t="str">
            <v>14204</v>
          </cell>
          <cell r="J319" t="str">
            <v>湖北省随州市</v>
          </cell>
          <cell r="K319" t="str">
            <v>14204</v>
          </cell>
          <cell r="L319" t="str">
            <v>142</v>
          </cell>
          <cell r="M319" t="str">
            <v>14204</v>
          </cell>
          <cell r="N319" t="str">
            <v>26</v>
          </cell>
          <cell r="O319" t="str">
            <v>男</v>
          </cell>
          <cell r="P319" t="str">
            <v>1993-09-19</v>
          </cell>
          <cell r="Q319" t="str">
            <v>湖北随州</v>
          </cell>
          <cell r="R319" t="str">
            <v>汉族</v>
          </cell>
          <cell r="S319" t="str">
            <v>共青团员</v>
          </cell>
          <cell r="T319" t="str">
            <v>大学本科</v>
          </cell>
          <cell r="U319" t="str">
            <v>学士</v>
          </cell>
          <cell r="V319" t="str">
            <v>全日制</v>
          </cell>
          <cell r="W319" t="str">
            <v>2015-06-30</v>
          </cell>
          <cell r="X319" t="str">
            <v>江汉大学文理学院</v>
          </cell>
          <cell r="Y319" t="str">
            <v>132371201505001971</v>
          </cell>
          <cell r="Z319" t="str">
            <v>国际经济与贸易</v>
          </cell>
          <cell r="AA319" t="str">
            <v>湖北随州</v>
          </cell>
          <cell r="AB319" t="str">
            <v>2014-10-01</v>
          </cell>
          <cell r="AC319" t="str">
            <v>否</v>
          </cell>
          <cell r="AD319" t="str">
            <v/>
          </cell>
          <cell r="AE319" t="str">
            <v>随州市阳光小区</v>
          </cell>
          <cell r="AF319" t="str">
            <v>无</v>
          </cell>
          <cell r="AG319" t="str">
            <v>4-5年</v>
          </cell>
          <cell r="AH319" t="str">
            <v>无</v>
          </cell>
          <cell r="AI319" t="str">
            <v>高中：随州市曾都区第一中学 2008-2011
大学：江汉大学文理学院   2011-2015
工作经历：随州市程力专汽股份有限公司 2014.10-2015  国金黄金股份有限公司 2016.3-2019.1  随州市UBTV少年传媒学院 2019.7-2019.11</v>
          </cell>
          <cell r="AJ319" t="str">
            <v>父子 李建平 工作单位：随州神马集团
母子 徐志晴 工作单位：无</v>
          </cell>
          <cell r="AK319" t="str">
            <v>无</v>
          </cell>
          <cell r="AL319" t="str">
            <v/>
          </cell>
          <cell r="AM319" t="str">
            <v>湖北省随州市</v>
          </cell>
          <cell r="AN319" t="str">
            <v>雇员制书记员岗1</v>
          </cell>
          <cell r="AO319">
            <v>340401</v>
          </cell>
          <cell r="AP319" t="str">
            <v>大类</v>
          </cell>
          <cell r="AQ319" t="str">
            <v>雇员制检察辅助人员</v>
          </cell>
          <cell r="AR319" t="str">
            <v>8</v>
          </cell>
          <cell r="AS319" t="str">
            <v>1</v>
          </cell>
          <cell r="AT319" t="str">
            <v>14204001</v>
          </cell>
          <cell r="AU319" t="str">
            <v>14204001004</v>
          </cell>
          <cell r="AV319" t="str">
            <v>随州市人民检察院</v>
          </cell>
          <cell r="AW319" t="str">
            <v>随州市曾都区人民检察院</v>
          </cell>
          <cell r="AX319">
            <v>64</v>
          </cell>
          <cell r="AY319" t="b">
            <v>1</v>
          </cell>
          <cell r="AZ319" t="b">
            <v>1</v>
          </cell>
          <cell r="BA319" t="b">
            <v>1</v>
          </cell>
          <cell r="BB319">
            <v>23.6</v>
          </cell>
        </row>
        <row r="320">
          <cell r="C320" t="str">
            <v>徐松</v>
          </cell>
          <cell r="D320" t="str">
            <v>421302199010190821</v>
          </cell>
          <cell r="E320" t="str">
            <v>14204001004</v>
          </cell>
          <cell r="F320" t="str">
            <v>随州市曾都区人民检察院</v>
          </cell>
          <cell r="G320" t="str">
            <v>114204011415</v>
          </cell>
          <cell r="H320">
            <v>59</v>
          </cell>
          <cell r="I320" t="str">
            <v>14204</v>
          </cell>
          <cell r="J320" t="str">
            <v>湖北省随州市</v>
          </cell>
          <cell r="K320" t="str">
            <v>14204</v>
          </cell>
          <cell r="L320" t="str">
            <v>142</v>
          </cell>
          <cell r="M320" t="str">
            <v>14204</v>
          </cell>
          <cell r="N320" t="str">
            <v>29</v>
          </cell>
          <cell r="O320" t="str">
            <v>女</v>
          </cell>
          <cell r="P320" t="str">
            <v>1990-10-19</v>
          </cell>
          <cell r="Q320" t="str">
            <v>湖北随州</v>
          </cell>
          <cell r="R320" t="str">
            <v>汉族</v>
          </cell>
          <cell r="S320" t="str">
            <v>中共党员(预备党员)</v>
          </cell>
          <cell r="T320" t="str">
            <v>大学专科</v>
          </cell>
          <cell r="U320" t="str">
            <v>无</v>
          </cell>
          <cell r="V320" t="str">
            <v>全日制</v>
          </cell>
          <cell r="W320" t="str">
            <v>2012-06-30</v>
          </cell>
          <cell r="X320" t="str">
            <v>武汉商业服务学院</v>
          </cell>
          <cell r="Y320" t="str">
            <v>116541201206212557</v>
          </cell>
          <cell r="Z320" t="str">
            <v>电子商务（网络营销）</v>
          </cell>
          <cell r="AA320" t="str">
            <v>随州市曾都区南郊朱家湾</v>
          </cell>
          <cell r="AB320" t="str">
            <v>2012-08-16</v>
          </cell>
          <cell r="AC320" t="str">
            <v>否</v>
          </cell>
          <cell r="AD320" t="str">
            <v/>
          </cell>
          <cell r="AE320" t="str">
            <v>随州市曾都区沿河大道219号检察院小区</v>
          </cell>
          <cell r="AF320" t="str">
            <v>曾都区北郊办事处</v>
          </cell>
          <cell r="AG320" t="str">
            <v>8年</v>
          </cell>
          <cell r="AH320" t="str">
            <v>档案岗位资格证书</v>
          </cell>
          <cell r="AI320" t="str">
            <v>2006.9——2009.6   烈山中学
2009.9——2012.6   武汉商业服务学院
2012.7——2012.12  深圳边写边看集团
2013.2——2013.12  深圳海威尔实业有限公司
2014.6——至今     北郊办事处</v>
          </cell>
          <cell r="AJ320" t="str">
            <v>父亲：徐志猛    53岁   群众  务工
丈夫：杨俊峰    32岁   群众  湖北汇丰村镇银行
女儿：杨雲朵    2岁</v>
          </cell>
          <cell r="AK320" t="str">
            <v>无</v>
          </cell>
          <cell r="AL320" t="str">
            <v>无</v>
          </cell>
          <cell r="AM320" t="str">
            <v>湖北省随州市</v>
          </cell>
          <cell r="AN320" t="str">
            <v>雇员制书记员岗1</v>
          </cell>
          <cell r="AO320">
            <v>340401</v>
          </cell>
          <cell r="AP320" t="str">
            <v>大类</v>
          </cell>
          <cell r="AQ320" t="str">
            <v>雇员制检察辅助人员</v>
          </cell>
          <cell r="AR320" t="str">
            <v>8</v>
          </cell>
          <cell r="AS320" t="str">
            <v>1</v>
          </cell>
          <cell r="AT320" t="str">
            <v>14204001</v>
          </cell>
          <cell r="AU320" t="str">
            <v>14204001004</v>
          </cell>
          <cell r="AV320" t="str">
            <v>随州市人民检察院</v>
          </cell>
          <cell r="AW320" t="str">
            <v>随州市曾都区人民检察院</v>
          </cell>
          <cell r="AX320">
            <v>83</v>
          </cell>
          <cell r="AY320" t="b">
            <v>1</v>
          </cell>
          <cell r="AZ320" t="b">
            <v>1</v>
          </cell>
          <cell r="BA320" t="b">
            <v>1</v>
          </cell>
          <cell r="BB320">
            <v>23.6</v>
          </cell>
        </row>
        <row r="321">
          <cell r="C321" t="str">
            <v>沈菲</v>
          </cell>
          <cell r="D321" t="str">
            <v>429001198810150043</v>
          </cell>
          <cell r="E321" t="str">
            <v>14204001004</v>
          </cell>
          <cell r="F321" t="str">
            <v>随州市曾都区人民检察院</v>
          </cell>
          <cell r="G321" t="str">
            <v>114204010604</v>
          </cell>
          <cell r="H321">
            <v>58</v>
          </cell>
          <cell r="I321" t="str">
            <v>14204</v>
          </cell>
          <cell r="J321" t="str">
            <v>湖北省随州市</v>
          </cell>
          <cell r="K321" t="str">
            <v>14204</v>
          </cell>
          <cell r="L321" t="str">
            <v>142</v>
          </cell>
          <cell r="M321" t="str">
            <v>14204</v>
          </cell>
          <cell r="N321" t="str">
            <v>31</v>
          </cell>
          <cell r="O321" t="str">
            <v>女</v>
          </cell>
          <cell r="P321" t="str">
            <v>1988-10-15</v>
          </cell>
          <cell r="Q321" t="str">
            <v>湖北随州</v>
          </cell>
          <cell r="R321" t="str">
            <v>汉族</v>
          </cell>
          <cell r="S321" t="str">
            <v>共青团员</v>
          </cell>
          <cell r="T321" t="str">
            <v>大学专科</v>
          </cell>
          <cell r="U321" t="str">
            <v>无</v>
          </cell>
          <cell r="V321" t="str">
            <v>全日制</v>
          </cell>
          <cell r="W321" t="str">
            <v>2010-06-30</v>
          </cell>
          <cell r="X321" t="str">
            <v>黄石理工学院</v>
          </cell>
          <cell r="Y321" t="str">
            <v>109201201006106182</v>
          </cell>
          <cell r="Z321" t="str">
            <v>环境监测与评价</v>
          </cell>
          <cell r="AA321" t="str">
            <v>湖北随州</v>
          </cell>
          <cell r="AB321" t="str">
            <v/>
          </cell>
          <cell r="AC321" t="str">
            <v>否</v>
          </cell>
          <cell r="AD321" t="str">
            <v/>
          </cell>
          <cell r="AE321" t="str">
            <v>湖北省随州市曾都区文峰都市花园</v>
          </cell>
          <cell r="AF321" t="str">
            <v/>
          </cell>
          <cell r="AG321" t="str">
            <v/>
          </cell>
          <cell r="AH321" t="str">
            <v/>
          </cell>
          <cell r="AI321" t="str">
            <v>2007年9月——2009年6月：随州市第二中学
2009年9月——2011年6月：黄石理工大学 【大专】
专业类别：环境工程（环境监测与评价）
2013年3月——2015年7月：湖北第二师范学院【本科】
专业类别：工商行政管理
工作经历：2011年8月——2015年4月   中国联通随州分公司（联通营业大厅店长，维系部组长）
2018年2月-2019年1月  娃哈哈科艺幼儿园 （幼儿教师） 
2019年3月-至今   大拇指教育（口才教师）</v>
          </cell>
          <cell r="AJ321" t="str">
            <v>沈留章 父亲 经商
周新蓉 母亲 经商
黄杰   配偶 绿城佳园随州时光记忆建设开发有限公司 财务主管
黄沈欣 子女 文峰学校幼儿园</v>
          </cell>
          <cell r="AK321" t="str">
            <v>无</v>
          </cell>
          <cell r="AL321" t="str">
            <v/>
          </cell>
          <cell r="AM321" t="str">
            <v>湖北省随州市</v>
          </cell>
          <cell r="AN321" t="str">
            <v>雇员制书记员岗1</v>
          </cell>
          <cell r="AO321">
            <v>340401</v>
          </cell>
          <cell r="AP321" t="str">
            <v>大类</v>
          </cell>
          <cell r="AQ321" t="str">
            <v>雇员制检察辅助人员</v>
          </cell>
          <cell r="AR321" t="str">
            <v>8</v>
          </cell>
          <cell r="AS321" t="str">
            <v>1</v>
          </cell>
          <cell r="AT321" t="str">
            <v>14204001</v>
          </cell>
          <cell r="AU321" t="str">
            <v>14204001004</v>
          </cell>
          <cell r="AV321" t="str">
            <v>随州市人民检察院</v>
          </cell>
          <cell r="AW321" t="str">
            <v>随州市曾都区人民检察院</v>
          </cell>
          <cell r="AX321">
            <v>79</v>
          </cell>
          <cell r="AY321" t="b">
            <v>1</v>
          </cell>
          <cell r="AZ321" t="b">
            <v>1</v>
          </cell>
          <cell r="BA321" t="b">
            <v>1</v>
          </cell>
          <cell r="BB321">
            <v>23.2</v>
          </cell>
        </row>
        <row r="322">
          <cell r="C322" t="str">
            <v>吴玫霖</v>
          </cell>
          <cell r="D322" t="str">
            <v>42900119941228004X</v>
          </cell>
          <cell r="E322" t="str">
            <v>14204001004</v>
          </cell>
          <cell r="F322" t="str">
            <v>随州市曾都区人民检察院</v>
          </cell>
          <cell r="G322" t="str">
            <v>114204010609</v>
          </cell>
          <cell r="H322">
            <v>57</v>
          </cell>
          <cell r="I322" t="str">
            <v>14204</v>
          </cell>
          <cell r="J322" t="str">
            <v>湖北省随州市</v>
          </cell>
          <cell r="K322" t="str">
            <v>14204</v>
          </cell>
          <cell r="L322" t="str">
            <v>142</v>
          </cell>
          <cell r="M322" t="str">
            <v>14204</v>
          </cell>
          <cell r="N322" t="str">
            <v>25</v>
          </cell>
          <cell r="O322" t="str">
            <v>女</v>
          </cell>
          <cell r="P322" t="str">
            <v>1994-12-28</v>
          </cell>
          <cell r="Q322" t="str">
            <v>湖北随州</v>
          </cell>
          <cell r="R322" t="str">
            <v>汉族</v>
          </cell>
          <cell r="S322" t="str">
            <v>共青团员</v>
          </cell>
          <cell r="T322" t="str">
            <v>大学专科</v>
          </cell>
          <cell r="U322" t="str">
            <v>无</v>
          </cell>
          <cell r="V322" t="str">
            <v>全日制</v>
          </cell>
          <cell r="W322" t="str">
            <v>2016-06-30</v>
          </cell>
          <cell r="X322" t="str">
            <v>湖北大学知行学院</v>
          </cell>
          <cell r="Y322" t="str">
            <v>1051242016506052</v>
          </cell>
          <cell r="Z322" t="str">
            <v>新闻采编与制作</v>
          </cell>
          <cell r="AA322" t="str">
            <v>湖北随州</v>
          </cell>
          <cell r="AB322" t="str">
            <v>2016-01-01</v>
          </cell>
          <cell r="AC322" t="str">
            <v>否</v>
          </cell>
          <cell r="AD322" t="str">
            <v/>
          </cell>
          <cell r="AE322" t="str">
            <v>随州市曾都区大北街1号</v>
          </cell>
          <cell r="AF322" t="str">
            <v>随县检察院劳务派遣人员</v>
          </cell>
          <cell r="AG322" t="str">
            <v>1.5年</v>
          </cell>
          <cell r="AH322" t="str">
            <v>大学英语四级</v>
          </cell>
          <cell r="AI322" t="str">
            <v>2009年9月——2012年6月 高中 随州一中
2012年9月——2015年6月 专科 湖北大学知行学院
2012年9月——2016年6月 本科  湖北大学
2016年1月——2018年12月 随州市儿童福利院
2019年1月——至今  随县检察院（劳务派遣人员）</v>
          </cell>
          <cell r="AJ322" t="str">
            <v>父亲 随州市军队休干所
母亲 退休</v>
          </cell>
          <cell r="AK322" t="str">
            <v>无</v>
          </cell>
          <cell r="AL322" t="str">
            <v>无</v>
          </cell>
          <cell r="AM322" t="str">
            <v>湖北省随州市</v>
          </cell>
          <cell r="AN322" t="str">
            <v>雇员制书记员岗1</v>
          </cell>
          <cell r="AO322">
            <v>340401</v>
          </cell>
          <cell r="AP322" t="str">
            <v>大类</v>
          </cell>
          <cell r="AQ322" t="str">
            <v>雇员制检察辅助人员</v>
          </cell>
          <cell r="AR322" t="str">
            <v>8</v>
          </cell>
          <cell r="AS322" t="str">
            <v>1</v>
          </cell>
          <cell r="AT322" t="str">
            <v>14204001</v>
          </cell>
          <cell r="AU322" t="str">
            <v>14204001004</v>
          </cell>
          <cell r="AV322" t="str">
            <v>随州市人民检察院</v>
          </cell>
          <cell r="AW322" t="str">
            <v>随州市曾都区人民检察院</v>
          </cell>
          <cell r="AX322">
            <v>59</v>
          </cell>
          <cell r="AY322" t="b">
            <v>1</v>
          </cell>
          <cell r="AZ322" t="b">
            <v>1</v>
          </cell>
          <cell r="BA322" t="b">
            <v>1</v>
          </cell>
          <cell r="BB322">
            <v>22.8</v>
          </cell>
        </row>
        <row r="323">
          <cell r="C323" t="str">
            <v>冷彦辰</v>
          </cell>
          <cell r="D323" t="str">
            <v>421302199402110018</v>
          </cell>
          <cell r="E323" t="str">
            <v>14204001004</v>
          </cell>
          <cell r="F323" t="str">
            <v>随州市曾都区人民检察院</v>
          </cell>
          <cell r="G323" t="str">
            <v>114204010918</v>
          </cell>
          <cell r="H323">
            <v>57</v>
          </cell>
          <cell r="I323" t="str">
            <v>14204</v>
          </cell>
          <cell r="J323" t="str">
            <v>湖北省随州市</v>
          </cell>
          <cell r="K323" t="str">
            <v>14204</v>
          </cell>
          <cell r="L323" t="str">
            <v>142</v>
          </cell>
          <cell r="M323" t="str">
            <v>14204</v>
          </cell>
          <cell r="N323" t="str">
            <v>26</v>
          </cell>
          <cell r="O323" t="str">
            <v>男</v>
          </cell>
          <cell r="P323" t="str">
            <v>1994-02-11</v>
          </cell>
          <cell r="Q323" t="str">
            <v>湖北省随州市</v>
          </cell>
          <cell r="R323" t="str">
            <v>汉族</v>
          </cell>
          <cell r="S323" t="str">
            <v>群众</v>
          </cell>
          <cell r="T323" t="str">
            <v>大学专科</v>
          </cell>
          <cell r="U323" t="str">
            <v>无</v>
          </cell>
          <cell r="V323" t="str">
            <v>全日制</v>
          </cell>
          <cell r="W323" t="str">
            <v>2016-07-01</v>
          </cell>
          <cell r="X323" t="str">
            <v>湖南司法警官职业学院</v>
          </cell>
          <cell r="Y323" t="str">
            <v>126011201606000583</v>
          </cell>
          <cell r="Z323" t="str">
            <v>司法鉴定技术</v>
          </cell>
          <cell r="AA323" t="str">
            <v>湖北省随州市</v>
          </cell>
          <cell r="AB323" t="str">
            <v/>
          </cell>
          <cell r="AC323" t="str">
            <v>否</v>
          </cell>
          <cell r="AD323" t="str">
            <v/>
          </cell>
          <cell r="AE323" t="str">
            <v>湖北省随州市曾都区烈山大道79号</v>
          </cell>
          <cell r="AF323" t="str">
            <v/>
          </cell>
          <cell r="AG323" t="str">
            <v/>
          </cell>
          <cell r="AH323" t="str">
            <v>普通话 二级乙等</v>
          </cell>
          <cell r="AI323" t="str">
            <v>高中  2010年9月1日到2013年6月30日
大学专科  2013年9月11日到2016年7月1日</v>
          </cell>
          <cell r="AJ323" t="str">
            <v>父亲  冷俭昌  中国工商银行  职员
母亲 徐洲萍   无                       退休</v>
          </cell>
          <cell r="AK323" t="str">
            <v>无</v>
          </cell>
          <cell r="AL323" t="str">
            <v/>
          </cell>
          <cell r="AM323" t="str">
            <v>湖北省随州市</v>
          </cell>
          <cell r="AN323" t="str">
            <v>雇员制书记员岗1</v>
          </cell>
          <cell r="AO323">
            <v>340401</v>
          </cell>
          <cell r="AP323" t="str">
            <v>大类</v>
          </cell>
          <cell r="AQ323" t="str">
            <v>雇员制检察辅助人员</v>
          </cell>
          <cell r="AR323" t="str">
            <v>8</v>
          </cell>
          <cell r="AS323" t="str">
            <v>1</v>
          </cell>
          <cell r="AT323" t="str">
            <v>14204001</v>
          </cell>
          <cell r="AU323" t="str">
            <v>14204001004</v>
          </cell>
          <cell r="AV323" t="str">
            <v>随州市人民检察院</v>
          </cell>
          <cell r="AW323" t="str">
            <v>随州市曾都区人民检察院</v>
          </cell>
          <cell r="AX323">
            <v>67</v>
          </cell>
          <cell r="AY323" t="b">
            <v>1</v>
          </cell>
          <cell r="AZ323" t="b">
            <v>1</v>
          </cell>
          <cell r="BA323" t="b">
            <v>1</v>
          </cell>
          <cell r="BB323">
            <v>22.8</v>
          </cell>
        </row>
        <row r="324">
          <cell r="C324" t="str">
            <v>周琼颜</v>
          </cell>
          <cell r="D324" t="str">
            <v>421302199210206146</v>
          </cell>
          <cell r="E324" t="str">
            <v>14204001004</v>
          </cell>
          <cell r="F324" t="str">
            <v>随州市曾都区人民检察院</v>
          </cell>
          <cell r="G324" t="str">
            <v>114204011209</v>
          </cell>
          <cell r="H324">
            <v>57</v>
          </cell>
          <cell r="I324" t="str">
            <v>14204</v>
          </cell>
          <cell r="J324" t="str">
            <v>湖北省随州市</v>
          </cell>
          <cell r="K324" t="str">
            <v>14204</v>
          </cell>
          <cell r="L324" t="str">
            <v>142</v>
          </cell>
          <cell r="M324" t="str">
            <v>14204</v>
          </cell>
          <cell r="N324" t="str">
            <v>27</v>
          </cell>
          <cell r="O324" t="str">
            <v>女</v>
          </cell>
          <cell r="P324" t="str">
            <v>1992-10-20</v>
          </cell>
          <cell r="Q324" t="str">
            <v>湖北随州</v>
          </cell>
          <cell r="R324" t="str">
            <v>汉族</v>
          </cell>
          <cell r="S324" t="str">
            <v>群众</v>
          </cell>
          <cell r="T324" t="str">
            <v>大学本科</v>
          </cell>
          <cell r="U324" t="str">
            <v>学士</v>
          </cell>
          <cell r="V324" t="str">
            <v>全日制</v>
          </cell>
          <cell r="W324" t="str">
            <v>2014-06-30</v>
          </cell>
          <cell r="X324" t="str">
            <v>三亚学院</v>
          </cell>
          <cell r="Y324" t="str">
            <v>138921201405000003</v>
          </cell>
          <cell r="Z324" t="str">
            <v>法学</v>
          </cell>
          <cell r="AA324" t="str">
            <v>湖北随州市曾都区</v>
          </cell>
          <cell r="AB324" t="str">
            <v/>
          </cell>
          <cell r="AC324" t="str">
            <v>否</v>
          </cell>
          <cell r="AD324" t="str">
            <v/>
          </cell>
          <cell r="AE324" t="str">
            <v>曾都区东城街道文峰都市花园 水上餐厅住宅楼</v>
          </cell>
          <cell r="AF324" t="str">
            <v>无</v>
          </cell>
          <cell r="AG324" t="str">
            <v/>
          </cell>
          <cell r="AH324" t="str">
            <v/>
          </cell>
          <cell r="AI324" t="str">
            <v>高中 2007-09-03至2010-06-30 随州市第二中学
大学本科 2010-09-03至2014-06-30 三亚学院 法学专业</v>
          </cell>
          <cell r="AJ324" t="str">
            <v>周仕军 父亲 随州市随县高城镇高城路288号 居民
吕华琴 母亲 随州市随县高城镇高城路288号 居民
蒋志才 配偶 随州市禅悦文化中心 编辑部设计</v>
          </cell>
          <cell r="AK324" t="str">
            <v>无</v>
          </cell>
          <cell r="AL324" t="str">
            <v/>
          </cell>
          <cell r="AM324" t="str">
            <v>湖北省随州市</v>
          </cell>
          <cell r="AN324" t="str">
            <v>雇员制书记员岗1</v>
          </cell>
          <cell r="AO324">
            <v>340401</v>
          </cell>
          <cell r="AP324" t="str">
            <v>大类</v>
          </cell>
          <cell r="AQ324" t="str">
            <v>雇员制检察辅助人员</v>
          </cell>
          <cell r="AR324" t="str">
            <v>8</v>
          </cell>
          <cell r="AS324" t="str">
            <v>1</v>
          </cell>
          <cell r="AT324" t="str">
            <v>14204001</v>
          </cell>
          <cell r="AU324" t="str">
            <v>14204001004</v>
          </cell>
          <cell r="AV324" t="str">
            <v>随州市人民检察院</v>
          </cell>
          <cell r="AW324" t="str">
            <v>随州市曾都区人民检察院</v>
          </cell>
          <cell r="AX324">
            <v>71</v>
          </cell>
          <cell r="AY324" t="b">
            <v>1</v>
          </cell>
          <cell r="AZ324" t="b">
            <v>1</v>
          </cell>
          <cell r="BA324" t="b">
            <v>1</v>
          </cell>
          <cell r="BB324">
            <v>22.8</v>
          </cell>
        </row>
        <row r="325">
          <cell r="C325" t="str">
            <v>杨帅</v>
          </cell>
          <cell r="D325" t="str">
            <v>429001198603163132</v>
          </cell>
          <cell r="E325" t="str">
            <v>14204001004</v>
          </cell>
          <cell r="F325" t="str">
            <v>随州市曾都区人民检察院</v>
          </cell>
          <cell r="G325" t="str">
            <v>114204011218</v>
          </cell>
          <cell r="H325">
            <v>57</v>
          </cell>
          <cell r="I325" t="str">
            <v>14204</v>
          </cell>
          <cell r="J325" t="str">
            <v>湖北省随州市</v>
          </cell>
          <cell r="K325" t="str">
            <v>14204</v>
          </cell>
          <cell r="L325" t="str">
            <v>142</v>
          </cell>
          <cell r="M325" t="str">
            <v>14204</v>
          </cell>
          <cell r="N325" t="str">
            <v>34</v>
          </cell>
          <cell r="O325" t="str">
            <v>男</v>
          </cell>
          <cell r="P325" t="str">
            <v>1986-03-16</v>
          </cell>
          <cell r="Q325" t="str">
            <v>湖北随州</v>
          </cell>
          <cell r="R325" t="str">
            <v>汉族</v>
          </cell>
          <cell r="S325" t="str">
            <v>群众</v>
          </cell>
          <cell r="T325" t="str">
            <v>大学本科</v>
          </cell>
          <cell r="U325" t="str">
            <v>学士</v>
          </cell>
          <cell r="V325" t="str">
            <v>全日制</v>
          </cell>
          <cell r="W325" t="str">
            <v>2010-07-01</v>
          </cell>
          <cell r="X325" t="str">
            <v>扬州大学</v>
          </cell>
          <cell r="Y325" t="str">
            <v>111171201005004401</v>
          </cell>
          <cell r="Z325" t="str">
            <v>经济学</v>
          </cell>
          <cell r="AA325" t="str">
            <v>湖北省随县安居镇邓家庙村一组44号</v>
          </cell>
          <cell r="AB325" t="str">
            <v>2010-09-01</v>
          </cell>
          <cell r="AC325" t="str">
            <v>否</v>
          </cell>
          <cell r="AD325" t="str">
            <v/>
          </cell>
          <cell r="AE325" t="str">
            <v>湖北省随县安居镇邓家庙村一组44号</v>
          </cell>
          <cell r="AF325" t="str">
            <v>黑马随州-襄阳吉星利汽车服务有限公司</v>
          </cell>
          <cell r="AG325" t="str">
            <v>10年</v>
          </cell>
          <cell r="AH325" t="str">
            <v>无</v>
          </cell>
          <cell r="AI325" t="str">
            <v>学习经历
学历	学习开始时间	学习结束时间	学校	       所学专业	    证明人
本科	2006/9/1	2010/7/1	扬州大学	经济学	   谭洪波
高中	2003/9/1	2006/7/1	曾都一中	文科	    王波
工作经历：	
开始时间	结束时间     工作单位	                        职务	  证明人
2020/5/27	2020/6/10    黑马随州-襄阳吉星利汽车服务公司	员工	  张晗
2018/4/1	2019/8/1    </v>
          </cell>
          <cell r="AJ325" t="str">
            <v>姓名	关系	所在单位	     职务
杨志国	父子	邓家庙村一组	     务农
张从云	母子	邓家庙村一组	     务农
杨卓	兄弟	上海径卫视觉科技     员工</v>
          </cell>
          <cell r="AK325" t="str">
            <v>无</v>
          </cell>
          <cell r="AL325" t="str">
            <v/>
          </cell>
          <cell r="AM325" t="str">
            <v>湖北省随州市</v>
          </cell>
          <cell r="AN325" t="str">
            <v>雇员制书记员岗1</v>
          </cell>
          <cell r="AO325">
            <v>340401</v>
          </cell>
          <cell r="AP325" t="str">
            <v>大类</v>
          </cell>
          <cell r="AQ325" t="str">
            <v>雇员制检察辅助人员</v>
          </cell>
          <cell r="AR325" t="str">
            <v>8</v>
          </cell>
          <cell r="AS325" t="str">
            <v>1</v>
          </cell>
          <cell r="AT325" t="str">
            <v>14204001</v>
          </cell>
          <cell r="AU325" t="str">
            <v>14204001004</v>
          </cell>
          <cell r="AV325" t="str">
            <v>随州市人民检察院</v>
          </cell>
          <cell r="AW325" t="str">
            <v>随州市曾都区人民检察院</v>
          </cell>
          <cell r="AX325">
            <v>58</v>
          </cell>
          <cell r="AY325" t="b">
            <v>1</v>
          </cell>
          <cell r="AZ325" t="b">
            <v>1</v>
          </cell>
          <cell r="BA325" t="b">
            <v>1</v>
          </cell>
          <cell r="BB325">
            <v>22.8</v>
          </cell>
        </row>
        <row r="326">
          <cell r="C326" t="str">
            <v>马东平</v>
          </cell>
          <cell r="D326" t="str">
            <v>429001199312050415</v>
          </cell>
          <cell r="E326" t="str">
            <v>14204001004</v>
          </cell>
          <cell r="F326" t="str">
            <v>随州市曾都区人民检察院</v>
          </cell>
          <cell r="G326" t="str">
            <v>114204011301</v>
          </cell>
          <cell r="H326">
            <v>57</v>
          </cell>
          <cell r="I326" t="str">
            <v>14204</v>
          </cell>
          <cell r="J326" t="str">
            <v>湖北省随州市</v>
          </cell>
          <cell r="K326" t="str">
            <v>14204</v>
          </cell>
          <cell r="L326" t="str">
            <v>142</v>
          </cell>
          <cell r="M326" t="str">
            <v>14204</v>
          </cell>
          <cell r="N326" t="str">
            <v>26</v>
          </cell>
          <cell r="O326" t="str">
            <v>男</v>
          </cell>
          <cell r="P326" t="str">
            <v>1993-12-05</v>
          </cell>
          <cell r="Q326" t="str">
            <v>湖北随州</v>
          </cell>
          <cell r="R326" t="str">
            <v>汉族</v>
          </cell>
          <cell r="S326" t="str">
            <v>共青团员</v>
          </cell>
          <cell r="T326" t="str">
            <v>大学本科</v>
          </cell>
          <cell r="U326" t="str">
            <v>无</v>
          </cell>
          <cell r="V326" t="str">
            <v>非全日制</v>
          </cell>
          <cell r="W326" t="str">
            <v>2015-12-30</v>
          </cell>
          <cell r="X326" t="str">
            <v>武汉航海职业技术学院</v>
          </cell>
          <cell r="Y326" t="str">
            <v>65420142121106130</v>
          </cell>
          <cell r="Z326" t="str">
            <v>船舶与海洋工程</v>
          </cell>
          <cell r="AA326" t="str">
            <v>湖北省随州市</v>
          </cell>
          <cell r="AB326" t="str">
            <v>2016-04-01</v>
          </cell>
          <cell r="AC326" t="str">
            <v>否</v>
          </cell>
          <cell r="AD326" t="str">
            <v/>
          </cell>
          <cell r="AE326" t="str">
            <v>湖北省随州市曾都区沿河大道西城财政所对面</v>
          </cell>
          <cell r="AF326" t="str">
            <v>湖北省随州市曾都区检察院</v>
          </cell>
          <cell r="AG326" t="str">
            <v>2年以上</v>
          </cell>
          <cell r="AH326" t="str">
            <v>无</v>
          </cell>
          <cell r="AI326" t="str">
            <v>学习经历：2008年9月—2011年6月 随州市欧阳修学（高中）
2011年9月—2014年6月  武汉航海职业技术学院（大专）
2012年9月—2015年12月 武汉理工大学（本科）
工作经历:2016年4月—2017年6月 湖北大力专用汽车有限公司 销售员
2017年10月—2018年4月 随州市邮政管理局 市场管理人员
2018年5月—至今 随州市曾都区人民检察院 书记员</v>
          </cell>
          <cell r="AJ326" t="str">
            <v>父亲：马育斌 工作单位：随州市随县柳林国土资源所
母亲：贺晓梅  退休职工
本人未婚</v>
          </cell>
          <cell r="AK326" t="str">
            <v>无</v>
          </cell>
          <cell r="AL326" t="str">
            <v>无</v>
          </cell>
          <cell r="AM326" t="str">
            <v>湖北省随州市</v>
          </cell>
          <cell r="AN326" t="str">
            <v>雇员制书记员岗1</v>
          </cell>
          <cell r="AO326">
            <v>340401</v>
          </cell>
          <cell r="AP326" t="str">
            <v>大类</v>
          </cell>
          <cell r="AQ326" t="str">
            <v>雇员制检察辅助人员</v>
          </cell>
          <cell r="AR326" t="str">
            <v>8</v>
          </cell>
          <cell r="AS326" t="str">
            <v>1</v>
          </cell>
          <cell r="AT326" t="str">
            <v>14204001</v>
          </cell>
          <cell r="AU326" t="str">
            <v>14204001004</v>
          </cell>
          <cell r="AV326" t="str">
            <v>随州市人民检察院</v>
          </cell>
          <cell r="AW326" t="str">
            <v>随州市曾都区人民检察院</v>
          </cell>
          <cell r="AX326">
            <v>80</v>
          </cell>
          <cell r="AY326" t="b">
            <v>1</v>
          </cell>
          <cell r="AZ326" t="b">
            <v>1</v>
          </cell>
          <cell r="BA326" t="b">
            <v>1</v>
          </cell>
          <cell r="BB326">
            <v>22.8</v>
          </cell>
        </row>
        <row r="327">
          <cell r="C327" t="str">
            <v>刘涛</v>
          </cell>
          <cell r="D327" t="str">
            <v>42130219930625867X</v>
          </cell>
          <cell r="E327" t="str">
            <v>14204001004</v>
          </cell>
          <cell r="F327" t="str">
            <v>随州市曾都区人民检察院</v>
          </cell>
          <cell r="G327" t="str">
            <v>114204010213</v>
          </cell>
          <cell r="H327">
            <v>56</v>
          </cell>
          <cell r="I327" t="str">
            <v>14204</v>
          </cell>
          <cell r="J327" t="str">
            <v>湖北省随州市</v>
          </cell>
          <cell r="K327" t="str">
            <v>14204</v>
          </cell>
          <cell r="L327" t="str">
            <v>142</v>
          </cell>
          <cell r="M327" t="str">
            <v>14204</v>
          </cell>
          <cell r="N327" t="str">
            <v>27</v>
          </cell>
          <cell r="O327" t="str">
            <v>男</v>
          </cell>
          <cell r="P327" t="str">
            <v>1993-06-25</v>
          </cell>
          <cell r="Q327" t="str">
            <v>湖北</v>
          </cell>
          <cell r="R327" t="str">
            <v>汉族</v>
          </cell>
          <cell r="S327" t="str">
            <v>共青团员</v>
          </cell>
          <cell r="T327" t="str">
            <v>大学本科</v>
          </cell>
          <cell r="U327" t="str">
            <v>学士</v>
          </cell>
          <cell r="V327" t="str">
            <v>全日制</v>
          </cell>
          <cell r="W327" t="str">
            <v>2016-06-01</v>
          </cell>
          <cell r="X327" t="str">
            <v>湖北文理学院</v>
          </cell>
          <cell r="Y327" t="str">
            <v>105191201605330749</v>
          </cell>
          <cell r="Z327" t="str">
            <v>社会工作</v>
          </cell>
          <cell r="AA327" t="str">
            <v>湖北省随州市曾都区何店镇谌家岭村2组</v>
          </cell>
          <cell r="AB327" t="str">
            <v>2016-07-01</v>
          </cell>
          <cell r="AC327" t="str">
            <v>否</v>
          </cell>
          <cell r="AD327" t="str">
            <v/>
          </cell>
          <cell r="AE327" t="str">
            <v>湖北省随州市曾都区何店镇谌家岭村2组</v>
          </cell>
          <cell r="AF327" t="str">
            <v/>
          </cell>
          <cell r="AG327" t="str">
            <v>5</v>
          </cell>
          <cell r="AH327" t="str">
            <v>助理社会工作师</v>
          </cell>
          <cell r="AI327" t="str">
            <v>2009.9-2012.6 烈山中学
2012.9-2016.6 湖北文理学院 社会工作专业 法学学士学位
实习经历：2014年-2015年在襄阳市民政局襄阳市救助管理站实习 ；
2016年-至今  民非机构 做社工主管、督导经历经验，有系统学习心理学；服务于武汉市江岸区、蔡甸、东西湖等辖区，衔接民政局、区、街道与服务方关系；期间也从事销售，社会经历经验丰富，较好人际关系，深知检察院工作流程，较好上手。</v>
          </cell>
          <cell r="AJ327" t="str">
            <v>父亲刘双江工地打工，母亲孙清华在家务农，妻子夏传华哺乳期在家带小孩。</v>
          </cell>
          <cell r="AK327" t="str">
            <v>无</v>
          </cell>
          <cell r="AL327" t="str">
            <v/>
          </cell>
          <cell r="AM327" t="str">
            <v>湖北省随州市</v>
          </cell>
          <cell r="AN327" t="str">
            <v>雇员制书记员岗1</v>
          </cell>
          <cell r="AO327">
            <v>340401</v>
          </cell>
          <cell r="AP327" t="str">
            <v>大类</v>
          </cell>
          <cell r="AQ327" t="str">
            <v>雇员制检察辅助人员</v>
          </cell>
          <cell r="AR327" t="str">
            <v>8</v>
          </cell>
          <cell r="AS327" t="str">
            <v>1</v>
          </cell>
          <cell r="AT327" t="str">
            <v>14204001</v>
          </cell>
          <cell r="AU327" t="str">
            <v>14204001004</v>
          </cell>
          <cell r="AV327" t="str">
            <v>随州市人民检察院</v>
          </cell>
          <cell r="AW327" t="str">
            <v>随州市曾都区人民检察院</v>
          </cell>
          <cell r="AX327">
            <v>56</v>
          </cell>
          <cell r="AY327" t="b">
            <v>1</v>
          </cell>
          <cell r="AZ327" t="b">
            <v>1</v>
          </cell>
          <cell r="BA327" t="b">
            <v>1</v>
          </cell>
          <cell r="BB327">
            <v>22.4</v>
          </cell>
        </row>
        <row r="328">
          <cell r="C328" t="str">
            <v>邹奥</v>
          </cell>
          <cell r="D328" t="str">
            <v>421302199607178411</v>
          </cell>
          <cell r="E328" t="str">
            <v>14204001004</v>
          </cell>
          <cell r="F328" t="str">
            <v>随州市曾都区人民检察院</v>
          </cell>
          <cell r="G328" t="str">
            <v>114204010804</v>
          </cell>
          <cell r="H328">
            <v>56</v>
          </cell>
          <cell r="I328" t="str">
            <v>14204</v>
          </cell>
          <cell r="J328" t="str">
            <v>湖北省随州市</v>
          </cell>
          <cell r="K328" t="str">
            <v>14204</v>
          </cell>
          <cell r="L328" t="str">
            <v>142</v>
          </cell>
          <cell r="M328" t="str">
            <v>14204</v>
          </cell>
          <cell r="N328" t="str">
            <v>23</v>
          </cell>
          <cell r="O328" t="str">
            <v>男</v>
          </cell>
          <cell r="P328" t="str">
            <v>1996-07-17</v>
          </cell>
          <cell r="Q328" t="str">
            <v>湖北随州</v>
          </cell>
          <cell r="R328" t="str">
            <v>汉族</v>
          </cell>
          <cell r="S328" t="str">
            <v>共青团员</v>
          </cell>
          <cell r="T328" t="str">
            <v>大学本科</v>
          </cell>
          <cell r="U328" t="str">
            <v>学士</v>
          </cell>
          <cell r="V328" t="str">
            <v>全日制</v>
          </cell>
          <cell r="W328" t="str">
            <v>2019-07-22</v>
          </cell>
          <cell r="X328" t="str">
            <v>武汉学院</v>
          </cell>
          <cell r="Y328" t="str">
            <v>136341201905639617</v>
          </cell>
          <cell r="Z328" t="str">
            <v>市场营销</v>
          </cell>
          <cell r="AA328" t="str">
            <v>湖北随州</v>
          </cell>
          <cell r="AB328" t="str">
            <v/>
          </cell>
          <cell r="AC328" t="str">
            <v>否</v>
          </cell>
          <cell r="AD328" t="str">
            <v/>
          </cell>
          <cell r="AE328" t="str">
            <v>湖北省随州市曾都区迎宾大道滨湖湾二期</v>
          </cell>
          <cell r="AF328" t="str">
            <v>无</v>
          </cell>
          <cell r="AG328" t="str">
            <v>1</v>
          </cell>
          <cell r="AH328" t="str">
            <v>无</v>
          </cell>
          <cell r="AI328" t="str">
            <v>201209-201506曾都区第一高级中学理科
201509-201907武汉学院市场营销</v>
          </cell>
          <cell r="AJ328" t="str">
            <v>父亲 邹宗军 个体
母亲 周敏 个体</v>
          </cell>
          <cell r="AK328" t="str">
            <v>无</v>
          </cell>
          <cell r="AL328" t="str">
            <v>无</v>
          </cell>
          <cell r="AM328" t="str">
            <v>湖北省随州市</v>
          </cell>
          <cell r="AN328" t="str">
            <v>雇员制书记员岗1</v>
          </cell>
          <cell r="AO328">
            <v>340401</v>
          </cell>
          <cell r="AP328" t="str">
            <v>大类</v>
          </cell>
          <cell r="AQ328" t="str">
            <v>雇员制检察辅助人员</v>
          </cell>
          <cell r="AR328" t="str">
            <v>8</v>
          </cell>
          <cell r="AS328" t="str">
            <v>1</v>
          </cell>
          <cell r="AT328" t="str">
            <v>14204001</v>
          </cell>
          <cell r="AU328" t="str">
            <v>14204001004</v>
          </cell>
          <cell r="AV328" t="str">
            <v>随州市人民检察院</v>
          </cell>
          <cell r="AW328" t="str">
            <v>随州市曾都区人民检察院</v>
          </cell>
          <cell r="AX328">
            <v>57</v>
          </cell>
          <cell r="AY328" t="b">
            <v>1</v>
          </cell>
          <cell r="AZ328" t="b">
            <v>1</v>
          </cell>
          <cell r="BA328" t="b">
            <v>1</v>
          </cell>
          <cell r="BB328">
            <v>22.4</v>
          </cell>
        </row>
        <row r="329">
          <cell r="C329" t="str">
            <v>王立豪</v>
          </cell>
          <cell r="D329" t="str">
            <v>42280119930302081X</v>
          </cell>
          <cell r="E329" t="str">
            <v>14204001004</v>
          </cell>
          <cell r="F329" t="str">
            <v>随州市曾都区人民检察院</v>
          </cell>
          <cell r="G329" t="str">
            <v>114204011008</v>
          </cell>
          <cell r="H329">
            <v>56</v>
          </cell>
          <cell r="I329" t="str">
            <v>14204</v>
          </cell>
          <cell r="J329" t="str">
            <v>湖北省随州市</v>
          </cell>
          <cell r="K329" t="str">
            <v>14204</v>
          </cell>
          <cell r="L329" t="str">
            <v>142</v>
          </cell>
          <cell r="M329" t="str">
            <v>14204</v>
          </cell>
          <cell r="N329" t="str">
            <v>27</v>
          </cell>
          <cell r="O329" t="str">
            <v>男</v>
          </cell>
          <cell r="P329" t="str">
            <v>1993-03-02</v>
          </cell>
          <cell r="Q329" t="str">
            <v>湖北省随州市</v>
          </cell>
          <cell r="R329" t="str">
            <v>汉族</v>
          </cell>
          <cell r="S329" t="str">
            <v>共青团员</v>
          </cell>
          <cell r="T329" t="str">
            <v>大学本科</v>
          </cell>
          <cell r="U329" t="str">
            <v>学士</v>
          </cell>
          <cell r="V329" t="str">
            <v>全日制</v>
          </cell>
          <cell r="W329" t="str">
            <v>2016-06-25</v>
          </cell>
          <cell r="X329" t="str">
            <v>三峡大学</v>
          </cell>
          <cell r="Y329" t="str">
            <v>110751201605001287</v>
          </cell>
          <cell r="Z329" t="str">
            <v>机械设计制造及其自动化</v>
          </cell>
          <cell r="AA329" t="str">
            <v>湖北省随州市曾都区小东关社区</v>
          </cell>
          <cell r="AB329" t="str">
            <v>2016-07-17</v>
          </cell>
          <cell r="AC329" t="str">
            <v>否</v>
          </cell>
          <cell r="AD329" t="str">
            <v/>
          </cell>
          <cell r="AE329" t="str">
            <v>湖北省随州市曾都区东城巷八号</v>
          </cell>
          <cell r="AF329" t="str">
            <v>湖北省曾都区人民检察院</v>
          </cell>
          <cell r="AG329" t="str">
            <v>一年</v>
          </cell>
          <cell r="AH329" t="str">
            <v/>
          </cell>
          <cell r="AI329" t="str">
            <v>2012年9月1日至2016年6月25日就读于三峡大学
2016年7月至2017年五月 江苏省电建三公司 技术员
2018年8月至2019年6月 杭州行走旅行社 运营管理
2019年10月8日至今 曾都区人民检察院 书记员</v>
          </cell>
          <cell r="AJ329" t="str">
            <v>父亲 王本清 个体
母亲 聂秀清 个体</v>
          </cell>
          <cell r="AK329" t="str">
            <v>无</v>
          </cell>
          <cell r="AL329" t="str">
            <v/>
          </cell>
          <cell r="AM329" t="str">
            <v>湖北省随州市</v>
          </cell>
          <cell r="AN329" t="str">
            <v>雇员制书记员岗1</v>
          </cell>
          <cell r="AO329">
            <v>340401</v>
          </cell>
          <cell r="AP329" t="str">
            <v>大类</v>
          </cell>
          <cell r="AQ329" t="str">
            <v>雇员制检察辅助人员</v>
          </cell>
          <cell r="AR329" t="str">
            <v>8</v>
          </cell>
          <cell r="AS329" t="str">
            <v>1</v>
          </cell>
          <cell r="AT329" t="str">
            <v>14204001</v>
          </cell>
          <cell r="AU329" t="str">
            <v>14204001004</v>
          </cell>
          <cell r="AV329" t="str">
            <v>随州市人民检察院</v>
          </cell>
          <cell r="AW329" t="str">
            <v>随州市曾都区人民检察院</v>
          </cell>
          <cell r="AX329">
            <v>77</v>
          </cell>
          <cell r="AY329" t="b">
            <v>1</v>
          </cell>
          <cell r="AZ329" t="b">
            <v>1</v>
          </cell>
          <cell r="BA329" t="b">
            <v>1</v>
          </cell>
          <cell r="BB329">
            <v>22.4</v>
          </cell>
        </row>
        <row r="330">
          <cell r="C330" t="str">
            <v>潘黎</v>
          </cell>
          <cell r="D330" t="str">
            <v>429001199112190843</v>
          </cell>
          <cell r="E330" t="str">
            <v>14204001004</v>
          </cell>
          <cell r="F330" t="str">
            <v>随州市曾都区人民检察院</v>
          </cell>
          <cell r="G330" t="str">
            <v>114204011227</v>
          </cell>
          <cell r="H330">
            <v>56</v>
          </cell>
          <cell r="I330" t="str">
            <v>14204</v>
          </cell>
          <cell r="J330" t="str">
            <v>湖北省随州市</v>
          </cell>
          <cell r="K330" t="str">
            <v>14204</v>
          </cell>
          <cell r="L330" t="str">
            <v>142</v>
          </cell>
          <cell r="M330" t="str">
            <v>14204</v>
          </cell>
          <cell r="N330" t="str">
            <v>28</v>
          </cell>
          <cell r="O330" t="str">
            <v>女</v>
          </cell>
          <cell r="P330" t="str">
            <v>1991-12-19</v>
          </cell>
          <cell r="Q330" t="str">
            <v>湖北</v>
          </cell>
          <cell r="R330" t="str">
            <v>汉族</v>
          </cell>
          <cell r="S330" t="str">
            <v>共青团员</v>
          </cell>
          <cell r="T330" t="str">
            <v>大学专科</v>
          </cell>
          <cell r="U330" t="str">
            <v>无</v>
          </cell>
          <cell r="V330" t="str">
            <v>全日制</v>
          </cell>
          <cell r="W330" t="str">
            <v>2013-07-01</v>
          </cell>
          <cell r="X330" t="str">
            <v>武汉商贸职业学院</v>
          </cell>
          <cell r="Y330" t="str">
            <v>129911201306031987</v>
          </cell>
          <cell r="Z330" t="str">
            <v>会计</v>
          </cell>
          <cell r="AA330" t="str">
            <v>湖北随州</v>
          </cell>
          <cell r="AB330" t="str">
            <v>2013-07-03</v>
          </cell>
          <cell r="AC330" t="str">
            <v>否</v>
          </cell>
          <cell r="AD330" t="str">
            <v/>
          </cell>
          <cell r="AE330" t="str">
            <v>湖北省随州市曾都区沿河大道城建巷</v>
          </cell>
          <cell r="AF330" t="str">
            <v>暂无</v>
          </cell>
          <cell r="AG330" t="str">
            <v>5年</v>
          </cell>
          <cell r="AH330" t="str">
            <v>会计从业资格证书；计算二级证书</v>
          </cell>
          <cell r="AI330" t="str">
            <v>2007-2010随州市二中分校汉东中学；2010-2013武汉商贸职业学院（专科）；2014-2018中南财经政法大学（自考本科）；2013-2015深圳市神力能源有限公司（会计）；2015-2018随州市小晶灵婴幼用品有限公司（会计）</v>
          </cell>
          <cell r="AJ330" t="str">
            <v>父亲：潘宏华（个体）；母亲：刘爱容（个体）；配偶：柳小建（随州市交警二大队辅警）</v>
          </cell>
          <cell r="AK330" t="str">
            <v>无</v>
          </cell>
          <cell r="AL330" t="str">
            <v>无</v>
          </cell>
          <cell r="AM330" t="str">
            <v>湖北省随州市</v>
          </cell>
          <cell r="AN330" t="str">
            <v>雇员制书记员岗1</v>
          </cell>
          <cell r="AO330">
            <v>340401</v>
          </cell>
          <cell r="AP330" t="str">
            <v>大类</v>
          </cell>
          <cell r="AQ330" t="str">
            <v>雇员制检察辅助人员</v>
          </cell>
          <cell r="AR330" t="str">
            <v>8</v>
          </cell>
          <cell r="AS330" t="str">
            <v>1</v>
          </cell>
          <cell r="AT330" t="str">
            <v>14204001</v>
          </cell>
          <cell r="AU330" t="str">
            <v>14204001004</v>
          </cell>
          <cell r="AV330" t="str">
            <v>随州市人民检察院</v>
          </cell>
          <cell r="AW330" t="str">
            <v>随州市曾都区人民检察院</v>
          </cell>
          <cell r="AX330">
            <v>71</v>
          </cell>
          <cell r="AY330" t="b">
            <v>1</v>
          </cell>
          <cell r="AZ330" t="b">
            <v>1</v>
          </cell>
          <cell r="BA330" t="b">
            <v>1</v>
          </cell>
          <cell r="BB330">
            <v>22.4</v>
          </cell>
        </row>
        <row r="331">
          <cell r="C331" t="str">
            <v>孙健随</v>
          </cell>
          <cell r="D331" t="str">
            <v>421302199805123817</v>
          </cell>
          <cell r="E331" t="str">
            <v>14204001004</v>
          </cell>
          <cell r="F331" t="str">
            <v>随州市曾都区人民检察院</v>
          </cell>
          <cell r="G331" t="str">
            <v>114204010113</v>
          </cell>
          <cell r="H331">
            <v>55</v>
          </cell>
          <cell r="I331" t="str">
            <v>14204</v>
          </cell>
          <cell r="J331" t="str">
            <v>湖北省随州市</v>
          </cell>
          <cell r="K331" t="str">
            <v>14204</v>
          </cell>
          <cell r="L331" t="str">
            <v>142</v>
          </cell>
          <cell r="M331" t="str">
            <v>14204</v>
          </cell>
          <cell r="N331" t="str">
            <v>22</v>
          </cell>
          <cell r="O331" t="str">
            <v>男</v>
          </cell>
          <cell r="P331" t="str">
            <v>1998-05-12</v>
          </cell>
          <cell r="Q331" t="str">
            <v>湖北省随州市</v>
          </cell>
          <cell r="R331" t="str">
            <v>汉族</v>
          </cell>
          <cell r="S331" t="str">
            <v>中共党员(预备党员)</v>
          </cell>
          <cell r="T331" t="str">
            <v>大学专科</v>
          </cell>
          <cell r="U331" t="str">
            <v>无</v>
          </cell>
          <cell r="V331" t="str">
            <v>全日制</v>
          </cell>
          <cell r="W331" t="str">
            <v>2019-06-30</v>
          </cell>
          <cell r="X331" t="str">
            <v>武汉航海职业技术学院</v>
          </cell>
          <cell r="Y331" t="str">
            <v>129521201906700350</v>
          </cell>
          <cell r="Z331" t="str">
            <v>汽车检测与维修技术</v>
          </cell>
          <cell r="AA331" t="str">
            <v>湖北省随州市</v>
          </cell>
          <cell r="AB331" t="str">
            <v>2019-02-07</v>
          </cell>
          <cell r="AC331" t="str">
            <v>否</v>
          </cell>
          <cell r="AD331" t="str">
            <v/>
          </cell>
          <cell r="AE331" t="str">
            <v>湖北省随州市曾都区万店镇龙头湾村三组</v>
          </cell>
          <cell r="AF331" t="str">
            <v>随州启航文化传播有限公司</v>
          </cell>
          <cell r="AG331" t="str">
            <v>1</v>
          </cell>
          <cell r="AH331" t="str">
            <v>无</v>
          </cell>
          <cell r="AI331" t="str">
            <v>高中	2013-09-01	2016-06-08	随州市曾都区第二中学
大专	2016-09-01	2019-06-30	武汉航海职业技术学院	汽车检测与维修技术
2019-02-07	2019-05-21	武汉埃菲特房地产经纪有限公司	招聘专员	谭曌
2019-10-01	2020-07-03	随州启航文化传播有限公司	员工	吴超</v>
          </cell>
          <cell r="AJ331" t="str">
            <v>孙灯宏	父子	务农	务农
黄贵云	母子	务农	务农
孙巧	姐弟	务农	务农</v>
          </cell>
          <cell r="AK331" t="str">
            <v>无</v>
          </cell>
          <cell r="AL331" t="str">
            <v/>
          </cell>
          <cell r="AM331" t="str">
            <v>湖北省随州市</v>
          </cell>
          <cell r="AN331" t="str">
            <v>雇员制书记员岗1</v>
          </cell>
          <cell r="AO331">
            <v>340401</v>
          </cell>
          <cell r="AP331" t="str">
            <v>大类</v>
          </cell>
          <cell r="AQ331" t="str">
            <v>雇员制检察辅助人员</v>
          </cell>
          <cell r="AR331" t="str">
            <v>8</v>
          </cell>
          <cell r="AS331" t="str">
            <v>1</v>
          </cell>
          <cell r="AT331" t="str">
            <v>14204001</v>
          </cell>
          <cell r="AU331" t="str">
            <v>14204001004</v>
          </cell>
          <cell r="AV331" t="str">
            <v>随州市人民检察院</v>
          </cell>
          <cell r="AW331" t="str">
            <v>随州市曾都区人民检察院</v>
          </cell>
          <cell r="AX331">
            <v>68</v>
          </cell>
          <cell r="AY331" t="b">
            <v>1</v>
          </cell>
          <cell r="AZ331" t="b">
            <v>1</v>
          </cell>
          <cell r="BA331" t="b">
            <v>1</v>
          </cell>
          <cell r="BB331">
            <v>22</v>
          </cell>
        </row>
        <row r="332">
          <cell r="C332" t="str">
            <v>陈双俊</v>
          </cell>
          <cell r="D332" t="str">
            <v>421302198909050830</v>
          </cell>
          <cell r="E332" t="str">
            <v>14204001004</v>
          </cell>
          <cell r="F332" t="str">
            <v>随州市曾都区人民检察院</v>
          </cell>
          <cell r="G332" t="str">
            <v>114204010309</v>
          </cell>
          <cell r="H332">
            <v>55</v>
          </cell>
          <cell r="I332" t="str">
            <v>14204</v>
          </cell>
          <cell r="J332" t="str">
            <v>湖北省随州市</v>
          </cell>
          <cell r="K332" t="str">
            <v>14204</v>
          </cell>
          <cell r="L332" t="str">
            <v>142</v>
          </cell>
          <cell r="M332" t="str">
            <v>14204</v>
          </cell>
          <cell r="N332" t="str">
            <v>30</v>
          </cell>
          <cell r="O332" t="str">
            <v>男</v>
          </cell>
          <cell r="P332" t="str">
            <v>1989-09-05</v>
          </cell>
          <cell r="Q332" t="str">
            <v>湖北随州</v>
          </cell>
          <cell r="R332" t="str">
            <v>汉族</v>
          </cell>
          <cell r="S332" t="str">
            <v>中共党员(预备党员)</v>
          </cell>
          <cell r="T332" t="str">
            <v>大学专科</v>
          </cell>
          <cell r="U332" t="str">
            <v>无</v>
          </cell>
          <cell r="V332" t="str">
            <v>全日制</v>
          </cell>
          <cell r="W332" t="str">
            <v>2011-06-30</v>
          </cell>
          <cell r="X332" t="str">
            <v>荆州职业技术学院</v>
          </cell>
          <cell r="Y332" t="str">
            <v>127371201106684607</v>
          </cell>
          <cell r="Z332" t="str">
            <v>汽车检测与维修</v>
          </cell>
          <cell r="AA332" t="str">
            <v>湖北随州</v>
          </cell>
          <cell r="AB332" t="str">
            <v>2011-08-01</v>
          </cell>
          <cell r="AC332" t="str">
            <v>否</v>
          </cell>
          <cell r="AD332" t="str">
            <v/>
          </cell>
          <cell r="AE332" t="str">
            <v>湖北省随州市曾都区南郊办事处瓜园一组</v>
          </cell>
          <cell r="AF332" t="str">
            <v>随州市曾都区人民检察院</v>
          </cell>
          <cell r="AG332" t="str">
            <v>3</v>
          </cell>
          <cell r="AH332" t="str">
            <v>无</v>
          </cell>
          <cell r="AI332" t="str">
            <v>2005年9月-2008年6月：在随州市曾都区文峰完全中学读高中；2008年9月-2011年6月：在湖北省荆州市荆州职业技术学院读大学；2011年8月-2016年12月：在中国人民解放军62214部队服役；2017年5月至今：在随州市曾都区人民检察院工作。</v>
          </cell>
          <cell r="AJ332" t="str">
            <v>父亲：陈加义，工作单位：南郊办事处；母亲：朱洪玲，工作单位：南郊办事处；妻子：张迪，工作单位：随州市曾都医院。</v>
          </cell>
          <cell r="AK332" t="str">
            <v>无</v>
          </cell>
          <cell r="AL332" t="str">
            <v>无</v>
          </cell>
          <cell r="AM332" t="str">
            <v>湖北省随州市</v>
          </cell>
          <cell r="AN332" t="str">
            <v>雇员制书记员岗1</v>
          </cell>
          <cell r="AO332">
            <v>340401</v>
          </cell>
          <cell r="AP332" t="str">
            <v>大类</v>
          </cell>
          <cell r="AQ332" t="str">
            <v>雇员制检察辅助人员</v>
          </cell>
          <cell r="AR332" t="str">
            <v>8</v>
          </cell>
          <cell r="AS332" t="str">
            <v>1</v>
          </cell>
          <cell r="AT332" t="str">
            <v>14204001</v>
          </cell>
          <cell r="AU332" t="str">
            <v>14204001004</v>
          </cell>
          <cell r="AV332" t="str">
            <v>随州市人民检察院</v>
          </cell>
          <cell r="AW332" t="str">
            <v>随州市曾都区人民检察院</v>
          </cell>
          <cell r="AX332">
            <v>74</v>
          </cell>
          <cell r="AY332" t="b">
            <v>1</v>
          </cell>
          <cell r="AZ332" t="b">
            <v>1</v>
          </cell>
          <cell r="BA332" t="b">
            <v>1</v>
          </cell>
          <cell r="BB332">
            <v>22</v>
          </cell>
        </row>
        <row r="333">
          <cell r="C333" t="str">
            <v>史汇子</v>
          </cell>
          <cell r="D333" t="str">
            <v>421302198810020041</v>
          </cell>
          <cell r="E333" t="str">
            <v>14204001004</v>
          </cell>
          <cell r="F333" t="str">
            <v>随州市曾都区人民检察院</v>
          </cell>
          <cell r="G333" t="str">
            <v>114204011119</v>
          </cell>
          <cell r="H333">
            <v>55</v>
          </cell>
          <cell r="I333" t="str">
            <v>14204</v>
          </cell>
          <cell r="J333" t="str">
            <v>湖北省随州市</v>
          </cell>
          <cell r="K333" t="str">
            <v>14204</v>
          </cell>
          <cell r="L333" t="str">
            <v>142</v>
          </cell>
          <cell r="M333" t="str">
            <v>14204</v>
          </cell>
          <cell r="N333" t="str">
            <v>31</v>
          </cell>
          <cell r="O333" t="str">
            <v>女</v>
          </cell>
          <cell r="P333" t="str">
            <v>1988-10-02</v>
          </cell>
          <cell r="Q333" t="str">
            <v>湖北省随州市</v>
          </cell>
          <cell r="R333" t="str">
            <v>汉族</v>
          </cell>
          <cell r="S333" t="str">
            <v>共青团员</v>
          </cell>
          <cell r="T333" t="str">
            <v>大学专科</v>
          </cell>
          <cell r="U333" t="str">
            <v>无</v>
          </cell>
          <cell r="V333" t="str">
            <v>全日制</v>
          </cell>
          <cell r="W333" t="str">
            <v>2018-07-01</v>
          </cell>
          <cell r="X333" t="str">
            <v>湖北第二师范学院</v>
          </cell>
          <cell r="Y333" t="str">
            <v>140995201806097910</v>
          </cell>
          <cell r="Z333" t="str">
            <v>工商企业管理</v>
          </cell>
          <cell r="AA333" t="str">
            <v>湖北省随州市</v>
          </cell>
          <cell r="AB333" t="str">
            <v>2010-10-01</v>
          </cell>
          <cell r="AC333" t="str">
            <v>否</v>
          </cell>
          <cell r="AD333" t="str">
            <v/>
          </cell>
          <cell r="AE333" t="str">
            <v>湖北省随州市沿河大道5号税务一分局二道院</v>
          </cell>
          <cell r="AF333" t="str">
            <v>曾都区万店镇供销合作社</v>
          </cell>
          <cell r="AG333" t="str">
            <v>9</v>
          </cell>
          <cell r="AH333" t="str">
            <v>会计从业资格证书</v>
          </cell>
          <cell r="AI333" t="str">
            <v>学习经历：2016年3月-2018年7月取得湖北第二师范学院工商企业管理专业全日制专科证书，有学信网认证；工作经历：2010年10月-2012年12月在北京林德国际运输代理有限公司任进口客服兼任出纳；2013年3月-2015年5月在随县人保公司任文员一职；2015年7月-2018年12月在湖北金土地房地产评估有限公司任办公室主任一职；2019年1月至2020年7月在曾都区万店镇供销合作社出纳一职</v>
          </cell>
          <cell r="AJ333" t="str">
            <v>父亲：史子文，工作单位：淅河供销社；母亲：曹娟，已退休；丈夫：吴涛，工作单位：武汉冠龙远大科技有限公司；儿子：吴孟泽，就读于曾都区第一幼儿园；女儿：史培烨，七个月。</v>
          </cell>
          <cell r="AK333" t="str">
            <v>无</v>
          </cell>
          <cell r="AL333" t="str">
            <v/>
          </cell>
          <cell r="AM333" t="str">
            <v>湖北省随州市</v>
          </cell>
          <cell r="AN333" t="str">
            <v>雇员制书记员岗1</v>
          </cell>
          <cell r="AO333">
            <v>340401</v>
          </cell>
          <cell r="AP333" t="str">
            <v>大类</v>
          </cell>
          <cell r="AQ333" t="str">
            <v>雇员制检察辅助人员</v>
          </cell>
          <cell r="AR333" t="str">
            <v>8</v>
          </cell>
          <cell r="AS333" t="str">
            <v>1</v>
          </cell>
          <cell r="AT333" t="str">
            <v>14204001</v>
          </cell>
          <cell r="AU333" t="str">
            <v>14204001004</v>
          </cell>
          <cell r="AV333" t="str">
            <v>随州市人民检察院</v>
          </cell>
          <cell r="AW333" t="str">
            <v>随州市曾都区人民检察院</v>
          </cell>
          <cell r="AX333">
            <v>81</v>
          </cell>
          <cell r="AY333" t="b">
            <v>1</v>
          </cell>
          <cell r="AZ333" t="b">
            <v>1</v>
          </cell>
          <cell r="BA333" t="b">
            <v>1</v>
          </cell>
          <cell r="BB333">
            <v>22</v>
          </cell>
        </row>
        <row r="334">
          <cell r="C334" t="str">
            <v>刘鸿莹</v>
          </cell>
          <cell r="D334" t="str">
            <v>421302199704160686</v>
          </cell>
          <cell r="E334" t="str">
            <v>14204001004</v>
          </cell>
          <cell r="F334" t="str">
            <v>随州市曾都区人民检察院</v>
          </cell>
          <cell r="G334" t="str">
            <v>114204011323</v>
          </cell>
          <cell r="H334">
            <v>55</v>
          </cell>
          <cell r="I334" t="str">
            <v>14204</v>
          </cell>
          <cell r="J334" t="str">
            <v>湖北省随州市</v>
          </cell>
          <cell r="K334" t="str">
            <v>14204</v>
          </cell>
          <cell r="L334" t="str">
            <v>142</v>
          </cell>
          <cell r="M334" t="str">
            <v>14204</v>
          </cell>
          <cell r="N334" t="str">
            <v>23</v>
          </cell>
          <cell r="O334" t="str">
            <v>女</v>
          </cell>
          <cell r="P334" t="str">
            <v>1997-04-16</v>
          </cell>
          <cell r="Q334" t="str">
            <v>湖北省随州市</v>
          </cell>
          <cell r="R334" t="str">
            <v>汉族</v>
          </cell>
          <cell r="S334" t="str">
            <v>共青团员</v>
          </cell>
          <cell r="T334" t="str">
            <v>大学专科</v>
          </cell>
          <cell r="U334" t="str">
            <v>无</v>
          </cell>
          <cell r="V334" t="str">
            <v>全日制</v>
          </cell>
          <cell r="W334" t="str">
            <v>2017-06-30</v>
          </cell>
          <cell r="X334" t="str">
            <v>武汉生物工程学院</v>
          </cell>
          <cell r="Y334" t="str">
            <v>123621201706001811</v>
          </cell>
          <cell r="Z334" t="str">
            <v>财务管理</v>
          </cell>
          <cell r="AA334" t="str">
            <v>湖北省随州市</v>
          </cell>
          <cell r="AB334" t="str">
            <v>2017-03-01</v>
          </cell>
          <cell r="AC334" t="str">
            <v>否</v>
          </cell>
          <cell r="AD334" t="str">
            <v/>
          </cell>
          <cell r="AE334" t="str">
            <v>湖北省随州市天后宫建行生活区</v>
          </cell>
          <cell r="AF334" t="str">
            <v/>
          </cell>
          <cell r="AG334" t="str">
            <v/>
          </cell>
          <cell r="AH334" t="str">
            <v>会计初级师
英语四级</v>
          </cell>
          <cell r="AI334" t="str">
            <v>2011-2014随州市第二中学
2014-2017武汉生物工程学院
2017-2018实习于武汉鹏远激光技术有限公司
2018-2019工作与深圳瑞信实业有限公司
现在没工作</v>
          </cell>
          <cell r="AJ334" t="str">
            <v>父亲刘杰工作于深圳宝安排水公司
母亲储中平个体
无配偶无子女</v>
          </cell>
          <cell r="AK334" t="str">
            <v>无</v>
          </cell>
          <cell r="AL334" t="str">
            <v/>
          </cell>
          <cell r="AM334" t="str">
            <v>湖北省随州市</v>
          </cell>
          <cell r="AN334" t="str">
            <v>雇员制书记员岗1</v>
          </cell>
          <cell r="AO334">
            <v>340401</v>
          </cell>
          <cell r="AP334" t="str">
            <v>大类</v>
          </cell>
          <cell r="AQ334" t="str">
            <v>雇员制检察辅助人员</v>
          </cell>
          <cell r="AR334" t="str">
            <v>8</v>
          </cell>
          <cell r="AS334" t="str">
            <v>1</v>
          </cell>
          <cell r="AT334" t="str">
            <v>14204001</v>
          </cell>
          <cell r="AU334" t="str">
            <v>14204001004</v>
          </cell>
          <cell r="AV334" t="str">
            <v>随州市人民检察院</v>
          </cell>
          <cell r="AW334" t="str">
            <v>随州市曾都区人民检察院</v>
          </cell>
          <cell r="AX334">
            <v>71</v>
          </cell>
          <cell r="AY334" t="b">
            <v>1</v>
          </cell>
          <cell r="AZ334" t="b">
            <v>1</v>
          </cell>
          <cell r="BA334" t="b">
            <v>1</v>
          </cell>
          <cell r="BB334">
            <v>22</v>
          </cell>
        </row>
        <row r="335">
          <cell r="C335" t="str">
            <v>刘璐</v>
          </cell>
          <cell r="D335" t="str">
            <v>421302199403280422</v>
          </cell>
          <cell r="E335" t="str">
            <v>14204001004</v>
          </cell>
          <cell r="F335" t="str">
            <v>随州市曾都区人民检察院</v>
          </cell>
          <cell r="G335" t="str">
            <v>114204010316</v>
          </cell>
          <cell r="H335">
            <v>54</v>
          </cell>
          <cell r="I335" t="str">
            <v>14204</v>
          </cell>
          <cell r="J335" t="str">
            <v>湖北省随州市</v>
          </cell>
          <cell r="K335" t="str">
            <v>14204</v>
          </cell>
          <cell r="L335" t="str">
            <v>142</v>
          </cell>
          <cell r="M335" t="str">
            <v>14204</v>
          </cell>
          <cell r="N335" t="str">
            <v>26</v>
          </cell>
          <cell r="O335" t="str">
            <v>女</v>
          </cell>
          <cell r="P335" t="str">
            <v>1994-03-28</v>
          </cell>
          <cell r="Q335" t="str">
            <v>湖北省随州市</v>
          </cell>
          <cell r="R335" t="str">
            <v>汉族</v>
          </cell>
          <cell r="S335" t="str">
            <v>群众</v>
          </cell>
          <cell r="T335" t="str">
            <v>大学专科</v>
          </cell>
          <cell r="U335" t="str">
            <v>无</v>
          </cell>
          <cell r="V335" t="str">
            <v>全日制</v>
          </cell>
          <cell r="W335" t="str">
            <v>2015-06-30</v>
          </cell>
          <cell r="X335" t="str">
            <v>浙江旅游职业学院</v>
          </cell>
          <cell r="Y335" t="str">
            <v>128671201506001456</v>
          </cell>
          <cell r="Z335" t="str">
            <v>导游（国际导游方向）</v>
          </cell>
          <cell r="AA335" t="str">
            <v>武汉</v>
          </cell>
          <cell r="AB335" t="str">
            <v>2015-09-01</v>
          </cell>
          <cell r="AC335" t="str">
            <v>否</v>
          </cell>
          <cell r="AD335" t="str">
            <v/>
          </cell>
          <cell r="AE335" t="str">
            <v>湖北省随州市左岸星城32栋602号</v>
          </cell>
          <cell r="AF335" t="str">
            <v>随州万达广场商业管理有限公司</v>
          </cell>
          <cell r="AG335" t="str">
            <v>5年</v>
          </cell>
          <cell r="AH335" t="str">
            <v>无</v>
          </cell>
          <cell r="AI335" t="str">
            <v>一、2006.09-2009.06 随州市第一高级中学 学生 二、2009.09-2012.06 浙江旅游职业学院 学生  三、2012.09-2016.06 国旅国际会议展览有限公司上海分公司   客户经理                    四、2016.06-2018.03 湖北人在旅途国际旅行社 客户经理
五、2019.03.01-至今  随州万达广场商业管理有限公司  资料员</v>
          </cell>
          <cell r="AJ335" t="str">
            <v>配偶：中国人民解放军海军（副营）
父亲：刘俊（个体经营者）
母亲：谌风林（个体经营者）</v>
          </cell>
          <cell r="AK335" t="str">
            <v>无</v>
          </cell>
          <cell r="AL335" t="str">
            <v>无</v>
          </cell>
          <cell r="AM335" t="str">
            <v>湖北省随州市</v>
          </cell>
          <cell r="AN335" t="str">
            <v>雇员制书记员岗1</v>
          </cell>
          <cell r="AO335">
            <v>340401</v>
          </cell>
          <cell r="AP335" t="str">
            <v>大类</v>
          </cell>
          <cell r="AQ335" t="str">
            <v>雇员制检察辅助人员</v>
          </cell>
          <cell r="AR335" t="str">
            <v>8</v>
          </cell>
          <cell r="AS335" t="str">
            <v>1</v>
          </cell>
          <cell r="AT335" t="str">
            <v>14204001</v>
          </cell>
          <cell r="AU335" t="str">
            <v>14204001004</v>
          </cell>
          <cell r="AV335" t="str">
            <v>随州市人民检察院</v>
          </cell>
          <cell r="AW335" t="str">
            <v>随州市曾都区人民检察院</v>
          </cell>
          <cell r="AX335">
            <v>82</v>
          </cell>
          <cell r="AY335" t="b">
            <v>1</v>
          </cell>
          <cell r="AZ335" t="b">
            <v>1</v>
          </cell>
          <cell r="BA335" t="b">
            <v>1</v>
          </cell>
          <cell r="BB335">
            <v>21.6</v>
          </cell>
        </row>
        <row r="336">
          <cell r="C336" t="str">
            <v>曹梦洁</v>
          </cell>
          <cell r="D336" t="str">
            <v>421302199610051665</v>
          </cell>
          <cell r="E336" t="str">
            <v>14204001004</v>
          </cell>
          <cell r="F336" t="str">
            <v>随州市曾都区人民检察院</v>
          </cell>
          <cell r="G336" t="str">
            <v>114204010407</v>
          </cell>
          <cell r="H336">
            <v>54</v>
          </cell>
          <cell r="I336" t="str">
            <v>14204</v>
          </cell>
          <cell r="J336" t="str">
            <v>湖北省随州市</v>
          </cell>
          <cell r="K336" t="str">
            <v>14204</v>
          </cell>
          <cell r="L336" t="str">
            <v>142</v>
          </cell>
          <cell r="M336" t="str">
            <v>14204</v>
          </cell>
          <cell r="N336" t="str">
            <v>23</v>
          </cell>
          <cell r="O336" t="str">
            <v>女</v>
          </cell>
          <cell r="P336" t="str">
            <v>1996-10-05</v>
          </cell>
          <cell r="Q336" t="str">
            <v>湖北 随州</v>
          </cell>
          <cell r="R336" t="str">
            <v>汉族</v>
          </cell>
          <cell r="S336" t="str">
            <v>中共党员(预备党员)</v>
          </cell>
          <cell r="T336" t="str">
            <v>大学专科</v>
          </cell>
          <cell r="U336" t="str">
            <v>无</v>
          </cell>
          <cell r="V336" t="str">
            <v>全日制</v>
          </cell>
          <cell r="W336" t="str">
            <v>2017-06-30</v>
          </cell>
          <cell r="X336" t="str">
            <v>襄阳职业技术学院</v>
          </cell>
          <cell r="Y336" t="str">
            <v/>
          </cell>
          <cell r="Z336" t="str">
            <v>学前教育</v>
          </cell>
          <cell r="AA336" t="str">
            <v>湖北随州</v>
          </cell>
          <cell r="AB336" t="str">
            <v>2017-03-01</v>
          </cell>
          <cell r="AC336" t="str">
            <v>否</v>
          </cell>
          <cell r="AD336" t="str">
            <v/>
          </cell>
          <cell r="AE336" t="str">
            <v>湖北省 随州市淅河镇沙河村一组随州市</v>
          </cell>
          <cell r="AF336" t="str">
            <v>随州市高新技术产业园贝贝乐幼儿园</v>
          </cell>
          <cell r="AG336" t="str">
            <v>3年</v>
          </cell>
          <cell r="AH336" t="str">
            <v>无</v>
          </cell>
          <cell r="AI336" t="str">
            <v>2011-2014年曾都二中读高中
2014-2017年襄阳职业技术学院读大学
2017.3-2017.7清大幼儿园实习
2017.7-2018.8卡美仑国际艺术任钢琴老师
2018.8-2020.6贝贝乐幼儿园任职</v>
          </cell>
          <cell r="AJ336" t="str">
            <v>爸爸：务农
妈妈：务农
妹妹：初中在读</v>
          </cell>
          <cell r="AK336" t="str">
            <v>无</v>
          </cell>
          <cell r="AL336" t="str">
            <v/>
          </cell>
          <cell r="AM336" t="str">
            <v>湖北省随州市</v>
          </cell>
          <cell r="AN336" t="str">
            <v>雇员制书记员岗1</v>
          </cell>
          <cell r="AO336">
            <v>340401</v>
          </cell>
          <cell r="AP336" t="str">
            <v>大类</v>
          </cell>
          <cell r="AQ336" t="str">
            <v>雇员制检察辅助人员</v>
          </cell>
          <cell r="AR336" t="str">
            <v>8</v>
          </cell>
          <cell r="AS336" t="str">
            <v>1</v>
          </cell>
          <cell r="AT336" t="str">
            <v>14204001</v>
          </cell>
          <cell r="AU336" t="str">
            <v>14204001004</v>
          </cell>
          <cell r="AV336" t="str">
            <v>随州市人民检察院</v>
          </cell>
          <cell r="AW336" t="str">
            <v>随州市曾都区人民检察院</v>
          </cell>
          <cell r="AX336">
            <v>57</v>
          </cell>
          <cell r="AY336" t="b">
            <v>1</v>
          </cell>
          <cell r="AZ336" t="b">
            <v>1</v>
          </cell>
          <cell r="BA336" t="b">
            <v>1</v>
          </cell>
          <cell r="BB336">
            <v>21.6</v>
          </cell>
        </row>
        <row r="337">
          <cell r="C337" t="str">
            <v>李军健</v>
          </cell>
          <cell r="D337" t="str">
            <v>429001199408010012</v>
          </cell>
          <cell r="E337" t="str">
            <v>14204001004</v>
          </cell>
          <cell r="F337" t="str">
            <v>随州市曾都区人民检察院</v>
          </cell>
          <cell r="G337" t="str">
            <v>114204011116</v>
          </cell>
          <cell r="H337">
            <v>54</v>
          </cell>
          <cell r="I337" t="str">
            <v>14204</v>
          </cell>
          <cell r="J337" t="str">
            <v>湖北省随州市</v>
          </cell>
          <cell r="K337" t="str">
            <v>14204</v>
          </cell>
          <cell r="L337" t="str">
            <v>142</v>
          </cell>
          <cell r="M337" t="str">
            <v>14204</v>
          </cell>
          <cell r="N337" t="str">
            <v>25</v>
          </cell>
          <cell r="O337" t="str">
            <v>男</v>
          </cell>
          <cell r="P337" t="str">
            <v>1994-08-01</v>
          </cell>
          <cell r="Q337" t="str">
            <v>湖北武汉</v>
          </cell>
          <cell r="R337" t="str">
            <v>汉族</v>
          </cell>
          <cell r="S337" t="str">
            <v>共青团员</v>
          </cell>
          <cell r="T337" t="str">
            <v>大学专科</v>
          </cell>
          <cell r="U337" t="str">
            <v>无</v>
          </cell>
          <cell r="V337" t="str">
            <v>全日制</v>
          </cell>
          <cell r="W337" t="str">
            <v>2015-06-30</v>
          </cell>
          <cell r="X337" t="str">
            <v>武汉工程大学</v>
          </cell>
          <cell r="Y337" t="str">
            <v>104901201506000470</v>
          </cell>
          <cell r="Z337" t="str">
            <v>计算机网络技术</v>
          </cell>
          <cell r="AA337" t="str">
            <v>湖北随州</v>
          </cell>
          <cell r="AB337" t="str">
            <v>2015-01-01</v>
          </cell>
          <cell r="AC337" t="str">
            <v>否</v>
          </cell>
          <cell r="AD337" t="str">
            <v/>
          </cell>
          <cell r="AE337" t="str">
            <v>湖北省随州市曾都区明珠路香珠花园西区</v>
          </cell>
          <cell r="AF337" t="str">
            <v>《消费日报》湖北记者站</v>
          </cell>
          <cell r="AG337" t="str">
            <v>五年</v>
          </cell>
          <cell r="AH337" t="str">
            <v>大学英语四级</v>
          </cell>
          <cell r="AI337" t="str">
            <v>高中 2009-09至2012-06-08 随州市汉东中学  
专科 2012-09至2015-06-30 武汉工程大学 计算机网络技术 
本科 2015-09至2017-12-20 湖北经济学院 视觉传达设计（装潢设计方向）
2015-01-01至2016-04-20 随州时代翻译有限公司 英语老师  
2016-04-22至2017-07-31 武汉格林通科技发展有限公司 外贸专员 
2017-08-04至2020-03-31 消费日报湖北记者站 编辑</v>
          </cell>
          <cell r="AJ337" t="str">
            <v>李炽 父子 湖北省随州市第二建筑工程公司
沈俊丽 母子 随州市齐星花园</v>
          </cell>
          <cell r="AK337" t="str">
            <v>无</v>
          </cell>
          <cell r="AL337" t="str">
            <v>本人现在是待业状态，已与原公司解除劳动关系。</v>
          </cell>
          <cell r="AM337" t="str">
            <v>湖北省随州市</v>
          </cell>
          <cell r="AN337" t="str">
            <v>雇员制书记员岗1</v>
          </cell>
          <cell r="AO337">
            <v>340401</v>
          </cell>
          <cell r="AP337" t="str">
            <v>大类</v>
          </cell>
          <cell r="AQ337" t="str">
            <v>雇员制检察辅助人员</v>
          </cell>
          <cell r="AR337" t="str">
            <v>8</v>
          </cell>
          <cell r="AS337" t="str">
            <v>1</v>
          </cell>
          <cell r="AT337" t="str">
            <v>14204001</v>
          </cell>
          <cell r="AU337" t="str">
            <v>14204001004</v>
          </cell>
          <cell r="AV337" t="str">
            <v>随州市人民检察院</v>
          </cell>
          <cell r="AW337" t="str">
            <v>随州市曾都区人民检察院</v>
          </cell>
          <cell r="AX337">
            <v>53</v>
          </cell>
          <cell r="AY337" t="b">
            <v>1</v>
          </cell>
          <cell r="AZ337" t="b">
            <v>1</v>
          </cell>
          <cell r="BA337" t="b">
            <v>1</v>
          </cell>
          <cell r="BB337">
            <v>21.6</v>
          </cell>
        </row>
        <row r="338">
          <cell r="C338" t="str">
            <v>聂贝贝</v>
          </cell>
          <cell r="D338" t="str">
            <v>421302199605051222</v>
          </cell>
          <cell r="E338" t="str">
            <v>14204001004</v>
          </cell>
          <cell r="F338" t="str">
            <v>随州市曾都区人民检察院</v>
          </cell>
          <cell r="G338" t="str">
            <v>114204011320</v>
          </cell>
          <cell r="H338">
            <v>54</v>
          </cell>
          <cell r="I338" t="str">
            <v>14204</v>
          </cell>
          <cell r="J338" t="str">
            <v>湖北省随州市</v>
          </cell>
          <cell r="K338" t="str">
            <v>14204</v>
          </cell>
          <cell r="L338" t="str">
            <v>142</v>
          </cell>
          <cell r="M338" t="str">
            <v>14204</v>
          </cell>
          <cell r="N338" t="str">
            <v>24</v>
          </cell>
          <cell r="O338" t="str">
            <v>女</v>
          </cell>
          <cell r="P338" t="str">
            <v>1996-05-05</v>
          </cell>
          <cell r="Q338" t="str">
            <v>湖北省随州市</v>
          </cell>
          <cell r="R338" t="str">
            <v>汉族</v>
          </cell>
          <cell r="S338" t="str">
            <v>共青团员</v>
          </cell>
          <cell r="T338" t="str">
            <v>大学本科</v>
          </cell>
          <cell r="U338" t="str">
            <v>学士</v>
          </cell>
          <cell r="V338" t="str">
            <v>全日制</v>
          </cell>
          <cell r="W338" t="str">
            <v>2018-06-26</v>
          </cell>
          <cell r="X338" t="str">
            <v>吉林建筑科技学院（原吉林建筑大学城建学院）</v>
          </cell>
          <cell r="Y338" t="str">
            <v>136041201805002218</v>
          </cell>
          <cell r="Z338" t="str">
            <v/>
          </cell>
          <cell r="AA338" t="str">
            <v>湖北省随州市曾都区北郊办事处星光村二组</v>
          </cell>
          <cell r="AB338" t="str">
            <v>2018-08-10</v>
          </cell>
          <cell r="AC338" t="str">
            <v>否</v>
          </cell>
          <cell r="AD338" t="str">
            <v/>
          </cell>
          <cell r="AE338" t="str">
            <v>湖北省随州市曾都区北郊街道星光社区二组</v>
          </cell>
          <cell r="AF338" t="str">
            <v/>
          </cell>
          <cell r="AG338" t="str">
            <v/>
          </cell>
          <cell r="AH338" t="str">
            <v/>
          </cell>
          <cell r="AI338" t="str">
            <v>学习经历：
高中：2011年9月-2014年6月 湖北省随州市曾都区曾都一中
大学：2014年9月-2018年6月 吉林省长春市吉林科技建筑学院（原吉林建筑大学城建学院）
工作经历：
2018年10月-2020年4月 湖北省随州市高新区三江建材  职务：设计师</v>
          </cell>
          <cell r="AJ338" t="str">
            <v>母亲：吴华莲 个体
父亲：聂世友 个体</v>
          </cell>
          <cell r="AK338" t="str">
            <v>无</v>
          </cell>
          <cell r="AL338" t="str">
            <v/>
          </cell>
          <cell r="AM338" t="str">
            <v>湖北省随州市</v>
          </cell>
          <cell r="AN338" t="str">
            <v>雇员制书记员岗1</v>
          </cell>
          <cell r="AO338">
            <v>340401</v>
          </cell>
          <cell r="AP338" t="str">
            <v>大类</v>
          </cell>
          <cell r="AQ338" t="str">
            <v>雇员制检察辅助人员</v>
          </cell>
          <cell r="AR338" t="str">
            <v>8</v>
          </cell>
          <cell r="AS338" t="str">
            <v>1</v>
          </cell>
          <cell r="AT338" t="str">
            <v>14204001</v>
          </cell>
          <cell r="AU338" t="str">
            <v>14204001004</v>
          </cell>
          <cell r="AV338" t="str">
            <v>随州市人民检察院</v>
          </cell>
          <cell r="AW338" t="str">
            <v>随州市曾都区人民检察院</v>
          </cell>
          <cell r="AX338">
            <v>73</v>
          </cell>
          <cell r="AY338" t="b">
            <v>1</v>
          </cell>
          <cell r="AZ338" t="b">
            <v>1</v>
          </cell>
          <cell r="BA338" t="b">
            <v>1</v>
          </cell>
          <cell r="BB338">
            <v>21.6</v>
          </cell>
        </row>
        <row r="339">
          <cell r="C339" t="str">
            <v>周思齐</v>
          </cell>
          <cell r="D339" t="str">
            <v>421302199702040429</v>
          </cell>
          <cell r="E339" t="str">
            <v>14204001004</v>
          </cell>
          <cell r="F339" t="str">
            <v>随州市曾都区人民检察院</v>
          </cell>
          <cell r="G339" t="str">
            <v>114204010315</v>
          </cell>
          <cell r="H339">
            <v>53</v>
          </cell>
          <cell r="I339" t="str">
            <v>14204</v>
          </cell>
          <cell r="J339" t="str">
            <v>湖北省随州市</v>
          </cell>
          <cell r="K339" t="str">
            <v>14204</v>
          </cell>
          <cell r="L339" t="str">
            <v>142</v>
          </cell>
          <cell r="M339" t="str">
            <v>14204</v>
          </cell>
          <cell r="N339" t="str">
            <v>23</v>
          </cell>
          <cell r="O339" t="str">
            <v>女</v>
          </cell>
          <cell r="P339" t="str">
            <v>1997-02-04</v>
          </cell>
          <cell r="Q339" t="str">
            <v>湖北</v>
          </cell>
          <cell r="R339" t="str">
            <v>汉族</v>
          </cell>
          <cell r="S339" t="str">
            <v>共青团员</v>
          </cell>
          <cell r="T339" t="str">
            <v>大学专科</v>
          </cell>
          <cell r="U339" t="str">
            <v>无</v>
          </cell>
          <cell r="V339" t="str">
            <v>全日制</v>
          </cell>
          <cell r="W339" t="str">
            <v>2017-06-30</v>
          </cell>
          <cell r="X339" t="str">
            <v>湖北交通职业技术学院</v>
          </cell>
          <cell r="Y339" t="str">
            <v>127521201706001124</v>
          </cell>
          <cell r="Z339" t="str">
            <v>公路运输与管理</v>
          </cell>
          <cell r="AA339" t="str">
            <v>湖北随州</v>
          </cell>
          <cell r="AB339" t="str">
            <v>2018-09-03</v>
          </cell>
          <cell r="AC339" t="str">
            <v>否</v>
          </cell>
          <cell r="AD339" t="str">
            <v>无</v>
          </cell>
          <cell r="AE339" t="str">
            <v>湖北省随州市曾都区芦家坡小区</v>
          </cell>
          <cell r="AF339" t="str">
            <v>2018.9.1-2019.2.10 广水高警大队 现无工作单位</v>
          </cell>
          <cell r="AG339" t="str">
            <v>2.5</v>
          </cell>
          <cell r="AH339" t="str">
            <v>无</v>
          </cell>
          <cell r="AI339" t="str">
            <v>高中  2011.9.1-2014.7.12  随州技师学院
大专  2014.9.1-2017.6.30  湖北交通职业技术学院</v>
          </cell>
          <cell r="AJ339" t="str">
            <v>父亲 周绪安 务农 群众
母亲 吴福存 务农 群众</v>
          </cell>
          <cell r="AK339" t="str">
            <v>无</v>
          </cell>
          <cell r="AL339" t="str">
            <v>无</v>
          </cell>
          <cell r="AM339" t="str">
            <v>湖北省随州市</v>
          </cell>
          <cell r="AN339" t="str">
            <v>雇员制书记员岗1</v>
          </cell>
          <cell r="AO339">
            <v>340401</v>
          </cell>
          <cell r="AP339" t="str">
            <v>大类</v>
          </cell>
          <cell r="AQ339" t="str">
            <v>雇员制检察辅助人员</v>
          </cell>
          <cell r="AR339" t="str">
            <v>8</v>
          </cell>
          <cell r="AS339" t="str">
            <v>1</v>
          </cell>
          <cell r="AT339" t="str">
            <v>14204001</v>
          </cell>
          <cell r="AU339" t="str">
            <v>14204001004</v>
          </cell>
          <cell r="AV339" t="str">
            <v>随州市人民检察院</v>
          </cell>
          <cell r="AW339" t="str">
            <v>随州市曾都区人民检察院</v>
          </cell>
          <cell r="AX339">
            <v>51</v>
          </cell>
          <cell r="AY339" t="b">
            <v>1</v>
          </cell>
          <cell r="AZ339" t="b">
            <v>1</v>
          </cell>
          <cell r="BA339" t="b">
            <v>1</v>
          </cell>
          <cell r="BB339">
            <v>21.2</v>
          </cell>
        </row>
        <row r="340">
          <cell r="C340" t="str">
            <v>何昭儿</v>
          </cell>
          <cell r="D340" t="str">
            <v>429001199206050024</v>
          </cell>
          <cell r="E340" t="str">
            <v>14204001004</v>
          </cell>
          <cell r="F340" t="str">
            <v>随州市曾都区人民检察院</v>
          </cell>
          <cell r="G340" t="str">
            <v>114204010612</v>
          </cell>
          <cell r="H340">
            <v>53</v>
          </cell>
          <cell r="I340" t="str">
            <v>14204</v>
          </cell>
          <cell r="J340" t="str">
            <v>湖北省随州市</v>
          </cell>
          <cell r="K340" t="str">
            <v>14204</v>
          </cell>
          <cell r="L340" t="str">
            <v>142</v>
          </cell>
          <cell r="M340" t="str">
            <v>14204</v>
          </cell>
          <cell r="N340" t="str">
            <v>28</v>
          </cell>
          <cell r="O340" t="str">
            <v>女</v>
          </cell>
          <cell r="P340" t="str">
            <v>1992-06-05</v>
          </cell>
          <cell r="Q340" t="str">
            <v>湖北省随州市</v>
          </cell>
          <cell r="R340" t="str">
            <v>汉族</v>
          </cell>
          <cell r="S340" t="str">
            <v>群众</v>
          </cell>
          <cell r="T340" t="str">
            <v>大学专科</v>
          </cell>
          <cell r="U340" t="str">
            <v>无</v>
          </cell>
          <cell r="V340" t="str">
            <v>全日制</v>
          </cell>
          <cell r="W340" t="str">
            <v>2014-07-01</v>
          </cell>
          <cell r="X340" t="str">
            <v>武汉商贸职业学院</v>
          </cell>
          <cell r="Y340" t="str">
            <v>129911201406072545</v>
          </cell>
          <cell r="Z340" t="str">
            <v>航空服务</v>
          </cell>
          <cell r="AA340" t="str">
            <v>湖北省随州市</v>
          </cell>
          <cell r="AB340" t="str">
            <v>2014-11-28</v>
          </cell>
          <cell r="AC340" t="str">
            <v>否</v>
          </cell>
          <cell r="AD340" t="str">
            <v>无</v>
          </cell>
          <cell r="AE340" t="str">
            <v>湖北省随州市城南新区白鹤山银苑</v>
          </cell>
          <cell r="AF340" t="str">
            <v>待业</v>
          </cell>
          <cell r="AG340" t="str">
            <v>3</v>
          </cell>
          <cell r="AH340" t="str">
            <v>无</v>
          </cell>
          <cell r="AI340" t="str">
            <v>高中：2009年9月1日至2011年6月30日，随州市曾都区文峰完全中学。
大专：2011年9月1日至2014年7月1日，武汉商贸职业学院，航空服务专业。
2014年11月28日至2016年3月2日在深圳机场南方航空公司贵宾厅从事接待服务工作。
2016年5月2日至2017年3月5日在随州市公安局网安支队从事辅警工作。</v>
          </cell>
          <cell r="AJ340" t="str">
            <v>父亲：何远学，单位：随县公安局。
母亲：李敏，单位：退休。
丈夫：鲍彦谷，单位：随县融媒体中心。
长女：鲍星烨，婴幼儿不满一周岁。</v>
          </cell>
          <cell r="AK340" t="str">
            <v>无</v>
          </cell>
          <cell r="AL340" t="str">
            <v>无</v>
          </cell>
          <cell r="AM340" t="str">
            <v>湖北省随州市</v>
          </cell>
          <cell r="AN340" t="str">
            <v>雇员制书记员岗1</v>
          </cell>
          <cell r="AO340">
            <v>340401</v>
          </cell>
          <cell r="AP340" t="str">
            <v>大类</v>
          </cell>
          <cell r="AQ340" t="str">
            <v>雇员制检察辅助人员</v>
          </cell>
          <cell r="AR340" t="str">
            <v>8</v>
          </cell>
          <cell r="AS340" t="str">
            <v>1</v>
          </cell>
          <cell r="AT340" t="str">
            <v>14204001</v>
          </cell>
          <cell r="AU340" t="str">
            <v>14204001004</v>
          </cell>
          <cell r="AV340" t="str">
            <v>随州市人民检察院</v>
          </cell>
          <cell r="AW340" t="str">
            <v>随州市曾都区人民检察院</v>
          </cell>
          <cell r="AX340">
            <v>55</v>
          </cell>
          <cell r="AY340" t="b">
            <v>1</v>
          </cell>
          <cell r="AZ340" t="b">
            <v>1</v>
          </cell>
          <cell r="BA340" t="b">
            <v>1</v>
          </cell>
          <cell r="BB340">
            <v>21.2</v>
          </cell>
        </row>
        <row r="341">
          <cell r="C341" t="str">
            <v>王思蕾</v>
          </cell>
          <cell r="D341" t="str">
            <v>420984198811084422</v>
          </cell>
          <cell r="E341" t="str">
            <v>14204001004</v>
          </cell>
          <cell r="F341" t="str">
            <v>随州市曾都区人民检察院</v>
          </cell>
          <cell r="G341" t="str">
            <v>114204010801</v>
          </cell>
          <cell r="H341">
            <v>53</v>
          </cell>
          <cell r="I341" t="str">
            <v>14204</v>
          </cell>
          <cell r="J341" t="str">
            <v>湖北省随州市</v>
          </cell>
          <cell r="K341" t="str">
            <v>14204</v>
          </cell>
          <cell r="L341" t="str">
            <v>142</v>
          </cell>
          <cell r="M341" t="str">
            <v>14204</v>
          </cell>
          <cell r="N341" t="str">
            <v>31</v>
          </cell>
          <cell r="O341" t="str">
            <v>女</v>
          </cell>
          <cell r="P341" t="str">
            <v>1988-11-08</v>
          </cell>
          <cell r="Q341" t="str">
            <v>湖北省汉川市</v>
          </cell>
          <cell r="R341" t="str">
            <v>汉族</v>
          </cell>
          <cell r="S341" t="str">
            <v>群众</v>
          </cell>
          <cell r="T341" t="str">
            <v>大学本科</v>
          </cell>
          <cell r="U341" t="str">
            <v>学士</v>
          </cell>
          <cell r="V341" t="str">
            <v>全日制</v>
          </cell>
          <cell r="W341" t="str">
            <v>2013-06-30</v>
          </cell>
          <cell r="X341" t="str">
            <v>湖北工程学院</v>
          </cell>
          <cell r="Y341" t="str">
            <v>105281201305360924</v>
          </cell>
          <cell r="Z341" t="str">
            <v>英语</v>
          </cell>
          <cell r="AA341" t="str">
            <v>广东省深圳市福田区松岭路南园新村20栋59号412</v>
          </cell>
          <cell r="AB341" t="str">
            <v/>
          </cell>
          <cell r="AC341" t="str">
            <v>否</v>
          </cell>
          <cell r="AD341" t="str">
            <v/>
          </cell>
          <cell r="AE341" t="str">
            <v>湖北省随州市曾都区沿河大道富华小区西单元6楼</v>
          </cell>
          <cell r="AF341" t="str">
            <v/>
          </cell>
          <cell r="AG341" t="str">
            <v/>
          </cell>
          <cell r="AH341" t="str">
            <v/>
          </cell>
          <cell r="AI341" t="str">
            <v>2005.9-2008.6：汉川市第二高中
2008.9-2009.6：汉川市补习高中
2009.9-2013.6：湖北工程学院
2013.10-2014.10：孝感市住房保障中心
2014.11-2015.10：孝感楚鹏安全科技咨询有限公司
2017.3-2018.3：深圳市跃科达科技有限公司
2018.3-2020.4：深圳市红岭创投电子商务股份有限公司</v>
          </cell>
          <cell r="AJ341" t="str">
            <v>父亲王雄：武汉市晋合物业有限公司；
母亲钟连姣：务农；
丈夫罗铖：佳兆业城市更新集团（深圳）有限公司；
女儿罗瑞萱、儿子罗沐阳未成年阶段。</v>
          </cell>
          <cell r="AK341" t="str">
            <v>无</v>
          </cell>
          <cell r="AL341" t="str">
            <v/>
          </cell>
          <cell r="AM341" t="str">
            <v>湖北省随州市</v>
          </cell>
          <cell r="AN341" t="str">
            <v>雇员制书记员岗1</v>
          </cell>
          <cell r="AO341">
            <v>340401</v>
          </cell>
          <cell r="AP341" t="str">
            <v>大类</v>
          </cell>
          <cell r="AQ341" t="str">
            <v>雇员制检察辅助人员</v>
          </cell>
          <cell r="AR341" t="str">
            <v>8</v>
          </cell>
          <cell r="AS341" t="str">
            <v>1</v>
          </cell>
          <cell r="AT341" t="str">
            <v>14204001</v>
          </cell>
          <cell r="AU341" t="str">
            <v>14204001004</v>
          </cell>
          <cell r="AV341" t="str">
            <v>随州市人民检察院</v>
          </cell>
          <cell r="AW341" t="str">
            <v>随州市曾都区人民检察院</v>
          </cell>
          <cell r="AX341">
            <v>64</v>
          </cell>
          <cell r="AY341" t="b">
            <v>1</v>
          </cell>
          <cell r="AZ341" t="b">
            <v>1</v>
          </cell>
          <cell r="BA341" t="b">
            <v>1</v>
          </cell>
          <cell r="BB341">
            <v>21.2</v>
          </cell>
        </row>
        <row r="342">
          <cell r="C342" t="str">
            <v>沈金瑶</v>
          </cell>
          <cell r="D342" t="str">
            <v>42900119860418164X</v>
          </cell>
          <cell r="E342" t="str">
            <v>14204001004</v>
          </cell>
          <cell r="F342" t="str">
            <v>随州市曾都区人民检察院</v>
          </cell>
          <cell r="G342" t="str">
            <v>114204010830</v>
          </cell>
          <cell r="H342">
            <v>53</v>
          </cell>
          <cell r="I342" t="str">
            <v>14204</v>
          </cell>
          <cell r="J342" t="str">
            <v>湖北省随州市</v>
          </cell>
          <cell r="K342" t="str">
            <v>14204</v>
          </cell>
          <cell r="L342" t="str">
            <v>142</v>
          </cell>
          <cell r="M342" t="str">
            <v>14204</v>
          </cell>
          <cell r="N342" t="str">
            <v>34</v>
          </cell>
          <cell r="O342" t="str">
            <v>女</v>
          </cell>
          <cell r="P342" t="str">
            <v>1986-04-18</v>
          </cell>
          <cell r="Q342" t="str">
            <v>湖北随州</v>
          </cell>
          <cell r="R342" t="str">
            <v>汉族</v>
          </cell>
          <cell r="S342" t="str">
            <v>群众</v>
          </cell>
          <cell r="T342" t="str">
            <v>大学本科</v>
          </cell>
          <cell r="U342" t="str">
            <v>学士</v>
          </cell>
          <cell r="V342" t="str">
            <v>全日制</v>
          </cell>
          <cell r="W342" t="str">
            <v>2009-06-01</v>
          </cell>
          <cell r="X342" t="str">
            <v>湖北中医学院</v>
          </cell>
          <cell r="Y342" t="str">
            <v/>
          </cell>
          <cell r="Z342" t="str">
            <v>信息管理与信息系统</v>
          </cell>
          <cell r="AA342" t="str">
            <v>湖北随州</v>
          </cell>
          <cell r="AB342" t="str">
            <v>2009-09-16</v>
          </cell>
          <cell r="AC342" t="str">
            <v>否</v>
          </cell>
          <cell r="AD342" t="str">
            <v/>
          </cell>
          <cell r="AE342" t="str">
            <v>湖北省随州市东城办事处熊家村八组</v>
          </cell>
          <cell r="AF342" t="str">
            <v>随州市高新技术产业园区淅河镇老湾村</v>
          </cell>
          <cell r="AG342" t="str">
            <v/>
          </cell>
          <cell r="AH342" t="str">
            <v>无</v>
          </cell>
          <cell r="AI342" t="str">
            <v>2001.09——2004.06 随州市第二中学
2004.09——2005.06 随州烈山中学复读
2005.09——2009.06 湖北中医学院
2009.09——2010.09 随州猎豹图书文化有限公司
2011.04——2014.04 深圳宜家家居有限公司
2014.08至今 湖北省随州市淅河镇老湾村</v>
          </cell>
          <cell r="AJ342" t="str">
            <v>父亲 沈瑞亮  淅河轴承厂  下岗工人
母亲 夏喜英  随州第二纺织厂  退休工人
妹妹 沈蓓蓓   随州白云湖学校  教师
丈夫 彭熙    个体户
女儿 彭艺心   幼儿</v>
          </cell>
          <cell r="AK342" t="str">
            <v>无</v>
          </cell>
          <cell r="AL342" t="str">
            <v/>
          </cell>
          <cell r="AM342" t="str">
            <v>湖北省随州市</v>
          </cell>
          <cell r="AN342" t="str">
            <v>雇员制书记员岗1</v>
          </cell>
          <cell r="AO342">
            <v>340401</v>
          </cell>
          <cell r="AP342" t="str">
            <v>大类</v>
          </cell>
          <cell r="AQ342" t="str">
            <v>雇员制检察辅助人员</v>
          </cell>
          <cell r="AR342" t="str">
            <v>8</v>
          </cell>
          <cell r="AS342" t="str">
            <v>1</v>
          </cell>
          <cell r="AT342" t="str">
            <v>14204001</v>
          </cell>
          <cell r="AU342" t="str">
            <v>14204001004</v>
          </cell>
          <cell r="AV342" t="str">
            <v>随州市人民检察院</v>
          </cell>
          <cell r="AW342" t="str">
            <v>随州市曾都区人民检察院</v>
          </cell>
          <cell r="AX342">
            <v>58</v>
          </cell>
          <cell r="AY342" t="b">
            <v>1</v>
          </cell>
          <cell r="AZ342" t="b">
            <v>1</v>
          </cell>
          <cell r="BA342" t="b">
            <v>1</v>
          </cell>
          <cell r="BB342">
            <v>21.2</v>
          </cell>
        </row>
        <row r="343">
          <cell r="C343" t="str">
            <v>石斯琪</v>
          </cell>
          <cell r="D343" t="str">
            <v>421302199508071248</v>
          </cell>
          <cell r="E343" t="str">
            <v>14204001004</v>
          </cell>
          <cell r="F343" t="str">
            <v>随州市曾都区人民检察院</v>
          </cell>
          <cell r="G343" t="str">
            <v>114204010913</v>
          </cell>
          <cell r="H343">
            <v>53</v>
          </cell>
          <cell r="I343" t="str">
            <v>14204</v>
          </cell>
          <cell r="J343" t="str">
            <v>湖北省随州市</v>
          </cell>
          <cell r="K343" t="str">
            <v>14204</v>
          </cell>
          <cell r="L343" t="str">
            <v>142</v>
          </cell>
          <cell r="M343" t="str">
            <v>14204</v>
          </cell>
          <cell r="N343" t="str">
            <v>24</v>
          </cell>
          <cell r="O343" t="str">
            <v>女</v>
          </cell>
          <cell r="P343" t="str">
            <v>1995-08-07</v>
          </cell>
          <cell r="Q343" t="str">
            <v>湖北省随州市</v>
          </cell>
          <cell r="R343" t="str">
            <v>汉族</v>
          </cell>
          <cell r="S343" t="str">
            <v>共青团员</v>
          </cell>
          <cell r="T343" t="str">
            <v>大学专科</v>
          </cell>
          <cell r="U343" t="str">
            <v>无</v>
          </cell>
          <cell r="V343" t="str">
            <v>全日制</v>
          </cell>
          <cell r="W343" t="str">
            <v>2016-12-31</v>
          </cell>
          <cell r="X343" t="str">
            <v>湖北水利水电职业技术学院</v>
          </cell>
          <cell r="Y343" t="str">
            <v>65420155141108999</v>
          </cell>
          <cell r="Z343" t="str">
            <v>水利工程造价管理</v>
          </cell>
          <cell r="AA343" t="str">
            <v>湖北省随州市</v>
          </cell>
          <cell r="AB343" t="str">
            <v>2016-06-23</v>
          </cell>
          <cell r="AC343" t="str">
            <v>否</v>
          </cell>
          <cell r="AD343" t="str">
            <v/>
          </cell>
          <cell r="AE343" t="str">
            <v>湖北省随州市凯旋中央</v>
          </cell>
          <cell r="AF343" t="str">
            <v>广水市水利勘察设计院</v>
          </cell>
          <cell r="AG343" t="str">
            <v>4年</v>
          </cell>
          <cell r="AH343" t="str">
            <v/>
          </cell>
          <cell r="AI343" t="str">
            <v>2010年就读于汉东中学
2013年就读于湖北水利水电职业技术学院，于2016年6月毕业
2014年就读于湖北工业大学自考本科，于2016年12月毕业
2016年毕业参加‘’三支一扶基层水利岗位，就职于广水市水利勘察设计院</v>
          </cell>
          <cell r="AJ343" t="str">
            <v>父亲：中国农业银行
母亲：已退休</v>
          </cell>
          <cell r="AK343" t="str">
            <v>无</v>
          </cell>
          <cell r="AL343" t="str">
            <v/>
          </cell>
          <cell r="AM343" t="str">
            <v>湖北省随州市</v>
          </cell>
          <cell r="AN343" t="str">
            <v>雇员制书记员岗1</v>
          </cell>
          <cell r="AO343">
            <v>340401</v>
          </cell>
          <cell r="AP343" t="str">
            <v>大类</v>
          </cell>
          <cell r="AQ343" t="str">
            <v>雇员制检察辅助人员</v>
          </cell>
          <cell r="AR343" t="str">
            <v>8</v>
          </cell>
          <cell r="AS343" t="str">
            <v>1</v>
          </cell>
          <cell r="AT343" t="str">
            <v>14204001</v>
          </cell>
          <cell r="AU343" t="str">
            <v>14204001004</v>
          </cell>
          <cell r="AV343" t="str">
            <v>随州市人民检察院</v>
          </cell>
          <cell r="AW343" t="str">
            <v>随州市曾都区人民检察院</v>
          </cell>
          <cell r="AX343">
            <v>55</v>
          </cell>
          <cell r="AY343" t="b">
            <v>1</v>
          </cell>
          <cell r="AZ343" t="b">
            <v>1</v>
          </cell>
          <cell r="BA343" t="b">
            <v>1</v>
          </cell>
          <cell r="BB343">
            <v>21.2</v>
          </cell>
        </row>
        <row r="344">
          <cell r="C344" t="str">
            <v>杨柳</v>
          </cell>
          <cell r="D344" t="str">
            <v>421302199502180822</v>
          </cell>
          <cell r="E344" t="str">
            <v>14204001004</v>
          </cell>
          <cell r="F344" t="str">
            <v>随州市曾都区人民检察院</v>
          </cell>
          <cell r="G344" t="str">
            <v>114204011026</v>
          </cell>
          <cell r="H344">
            <v>52</v>
          </cell>
          <cell r="I344" t="str">
            <v>14204</v>
          </cell>
          <cell r="J344" t="str">
            <v>湖北省随州市</v>
          </cell>
          <cell r="K344" t="str">
            <v>14204</v>
          </cell>
          <cell r="L344" t="str">
            <v>142</v>
          </cell>
          <cell r="M344" t="str">
            <v>14204</v>
          </cell>
          <cell r="N344" t="str">
            <v>25</v>
          </cell>
          <cell r="O344" t="str">
            <v>女</v>
          </cell>
          <cell r="P344" t="str">
            <v>1995-02-18</v>
          </cell>
          <cell r="Q344" t="str">
            <v>湖北随州</v>
          </cell>
          <cell r="R344" t="str">
            <v>汉族</v>
          </cell>
          <cell r="S344" t="str">
            <v>共青团员</v>
          </cell>
          <cell r="T344" t="str">
            <v>大学专科</v>
          </cell>
          <cell r="U344" t="str">
            <v>无</v>
          </cell>
          <cell r="V344" t="str">
            <v>全日制</v>
          </cell>
          <cell r="W344" t="str">
            <v>2015-06-30</v>
          </cell>
          <cell r="X344" t="str">
            <v>湖北工业大学商贸学院</v>
          </cell>
          <cell r="Y344" t="str">
            <v>132471201506223944</v>
          </cell>
          <cell r="Z344" t="str">
            <v>电子商务</v>
          </cell>
          <cell r="AA344" t="str">
            <v>湖北随州</v>
          </cell>
          <cell r="AB344" t="str">
            <v/>
          </cell>
          <cell r="AC344" t="str">
            <v>否</v>
          </cell>
          <cell r="AD344" t="str">
            <v/>
          </cell>
          <cell r="AE344" t="str">
            <v>湖北省随州市曾都区南郊办事处真武街2号</v>
          </cell>
          <cell r="AF344" t="str">
            <v/>
          </cell>
          <cell r="AG344" t="str">
            <v>5</v>
          </cell>
          <cell r="AH344" t="str">
            <v/>
          </cell>
          <cell r="AI344" t="str">
            <v>2015.06-2015.09  北京湖北大厦  职位：会议服务
2016.03-2017.03  随州旺家商贸有限公司 职位：微信编辑
2017.05-2019.03  武汉绘兴工程有限公司  职位：文员</v>
          </cell>
          <cell r="AJ344" t="str">
            <v>父亲  杨文武  工作单位：武大光子科技
母亲  续桂林  工作单位：无</v>
          </cell>
          <cell r="AK344" t="str">
            <v>无</v>
          </cell>
          <cell r="AL344" t="str">
            <v/>
          </cell>
          <cell r="AM344" t="str">
            <v>湖北省随州市</v>
          </cell>
          <cell r="AN344" t="str">
            <v>雇员制书记员岗1</v>
          </cell>
          <cell r="AO344">
            <v>340401</v>
          </cell>
          <cell r="AP344" t="str">
            <v>大类</v>
          </cell>
          <cell r="AQ344" t="str">
            <v>雇员制检察辅助人员</v>
          </cell>
          <cell r="AR344" t="str">
            <v>8</v>
          </cell>
          <cell r="AS344" t="str">
            <v>1</v>
          </cell>
          <cell r="AT344" t="str">
            <v>14204001</v>
          </cell>
          <cell r="AU344" t="str">
            <v>14204001004</v>
          </cell>
          <cell r="AV344" t="str">
            <v>随州市人民检察院</v>
          </cell>
          <cell r="AW344" t="str">
            <v>随州市曾都区人民检察院</v>
          </cell>
          <cell r="AX344">
            <v>69</v>
          </cell>
          <cell r="AY344" t="b">
            <v>1</v>
          </cell>
          <cell r="AZ344" t="b">
            <v>1</v>
          </cell>
          <cell r="BA344" t="b">
            <v>1</v>
          </cell>
          <cell r="BB344">
            <v>20.8</v>
          </cell>
        </row>
        <row r="345">
          <cell r="C345" t="str">
            <v>罗馨楠</v>
          </cell>
          <cell r="D345" t="str">
            <v>421302199707030422</v>
          </cell>
          <cell r="E345" t="str">
            <v>14204001004</v>
          </cell>
          <cell r="F345" t="str">
            <v>随州市曾都区人民检察院</v>
          </cell>
          <cell r="G345" t="str">
            <v>114204011203</v>
          </cell>
          <cell r="H345">
            <v>52</v>
          </cell>
          <cell r="I345" t="str">
            <v>14204</v>
          </cell>
          <cell r="J345" t="str">
            <v>湖北省随州市</v>
          </cell>
          <cell r="K345" t="str">
            <v>14204</v>
          </cell>
          <cell r="L345" t="str">
            <v>142</v>
          </cell>
          <cell r="M345" t="str">
            <v>14204</v>
          </cell>
          <cell r="N345" t="str">
            <v>23</v>
          </cell>
          <cell r="O345" t="str">
            <v>女</v>
          </cell>
          <cell r="P345" t="str">
            <v>1997-07-03</v>
          </cell>
          <cell r="Q345" t="str">
            <v>湖北随州</v>
          </cell>
          <cell r="R345" t="str">
            <v>汉族</v>
          </cell>
          <cell r="S345" t="str">
            <v>共青团员</v>
          </cell>
          <cell r="T345" t="str">
            <v>大学专科</v>
          </cell>
          <cell r="U345" t="str">
            <v>无</v>
          </cell>
          <cell r="V345" t="str">
            <v>全日制</v>
          </cell>
          <cell r="W345" t="str">
            <v>2018-06-25</v>
          </cell>
          <cell r="X345" t="str">
            <v>武汉生物工程学院</v>
          </cell>
          <cell r="Y345" t="str">
            <v>123621201806001361</v>
          </cell>
          <cell r="Z345" t="str">
            <v>工程造价</v>
          </cell>
          <cell r="AA345" t="str">
            <v>湖北随州</v>
          </cell>
          <cell r="AB345" t="str">
            <v/>
          </cell>
          <cell r="AC345" t="str">
            <v>否</v>
          </cell>
          <cell r="AD345" t="str">
            <v/>
          </cell>
          <cell r="AE345" t="str">
            <v>湖北省随州市曾都区汉东海翼至尊</v>
          </cell>
          <cell r="AF345" t="str">
            <v/>
          </cell>
          <cell r="AG345" t="str">
            <v/>
          </cell>
          <cell r="AH345" t="str">
            <v/>
          </cell>
          <cell r="AI345" t="str">
            <v>高中：随州欧阳修中学；大学：武汉生物工程学院；2019-2020：苏州嘉加诚工程投资咨询有限公司</v>
          </cell>
          <cell r="AJ345" t="str">
            <v>父亲：罗雄波，襄阳机务段职工；母亲：魏晓玲，随州银泰购物中心职工。</v>
          </cell>
          <cell r="AK345" t="str">
            <v>无</v>
          </cell>
          <cell r="AL345" t="str">
            <v/>
          </cell>
          <cell r="AM345" t="str">
            <v>湖北省随州市</v>
          </cell>
          <cell r="AN345" t="str">
            <v>雇员制书记员岗1</v>
          </cell>
          <cell r="AO345">
            <v>340401</v>
          </cell>
          <cell r="AP345" t="str">
            <v>大类</v>
          </cell>
          <cell r="AQ345" t="str">
            <v>雇员制检察辅助人员</v>
          </cell>
          <cell r="AR345" t="str">
            <v>8</v>
          </cell>
          <cell r="AS345" t="str">
            <v>1</v>
          </cell>
          <cell r="AT345" t="str">
            <v>14204001</v>
          </cell>
          <cell r="AU345" t="str">
            <v>14204001004</v>
          </cell>
          <cell r="AV345" t="str">
            <v>随州市人民检察院</v>
          </cell>
          <cell r="AW345" t="str">
            <v>随州市曾都区人民检察院</v>
          </cell>
          <cell r="AX345">
            <v>74</v>
          </cell>
          <cell r="AY345" t="b">
            <v>1</v>
          </cell>
          <cell r="AZ345" t="b">
            <v>1</v>
          </cell>
          <cell r="BA345" t="b">
            <v>1</v>
          </cell>
          <cell r="BB345">
            <v>20.8</v>
          </cell>
        </row>
        <row r="346">
          <cell r="C346" t="str">
            <v>李继莉</v>
          </cell>
          <cell r="D346" t="str">
            <v>421302199709223842</v>
          </cell>
          <cell r="E346" t="str">
            <v>14204001004</v>
          </cell>
          <cell r="F346" t="str">
            <v>随州市曾都区人民检察院</v>
          </cell>
          <cell r="G346" t="str">
            <v>114204010321</v>
          </cell>
          <cell r="H346">
            <v>51</v>
          </cell>
          <cell r="I346" t="str">
            <v>14204</v>
          </cell>
          <cell r="J346" t="str">
            <v>湖北省随州市</v>
          </cell>
          <cell r="K346" t="str">
            <v>14204</v>
          </cell>
          <cell r="L346" t="str">
            <v>142</v>
          </cell>
          <cell r="M346" t="str">
            <v>14204</v>
          </cell>
          <cell r="N346" t="str">
            <v>22</v>
          </cell>
          <cell r="O346" t="str">
            <v>女</v>
          </cell>
          <cell r="P346" t="str">
            <v>1997-09-22</v>
          </cell>
          <cell r="Q346" t="str">
            <v>湖北随州</v>
          </cell>
          <cell r="R346" t="str">
            <v>汉族</v>
          </cell>
          <cell r="S346" t="str">
            <v>共青团员</v>
          </cell>
          <cell r="T346" t="str">
            <v>大学专科</v>
          </cell>
          <cell r="U346" t="str">
            <v>无</v>
          </cell>
          <cell r="V346" t="str">
            <v>全日制</v>
          </cell>
          <cell r="W346" t="str">
            <v>2018-06-30</v>
          </cell>
          <cell r="X346" t="str">
            <v>武汉生物工程学院</v>
          </cell>
          <cell r="Y346" t="str">
            <v>123621201806001042</v>
          </cell>
          <cell r="Z346" t="str">
            <v>电子商务</v>
          </cell>
          <cell r="AA346" t="str">
            <v>湖北随州</v>
          </cell>
          <cell r="AB346" t="str">
            <v>2017-12-04</v>
          </cell>
          <cell r="AC346" t="str">
            <v>否</v>
          </cell>
          <cell r="AD346" t="str">
            <v/>
          </cell>
          <cell r="AE346" t="str">
            <v>湖北省随州市曾都区文峰塔六组</v>
          </cell>
          <cell r="AF346" t="str">
            <v/>
          </cell>
          <cell r="AG346" t="str">
            <v/>
          </cell>
          <cell r="AH346" t="str">
            <v>电子商务3级</v>
          </cell>
          <cell r="AI346" t="str">
            <v>2012.9-2015.9 曾都二中（高中）
2015.9-2018.6 武汉生物工程学院（大学）
2017.12月-2019.3月在小红书从事审核专员
2019.4月-至今 在中国人寿从事内勤人员</v>
          </cell>
          <cell r="AJ346" t="str">
            <v>李宏保（父亲）工作单位：个体
向著华（母亲）工作单位：润东超市
李星睿（弟弟）工作单位：学生</v>
          </cell>
          <cell r="AK346" t="str">
            <v>无</v>
          </cell>
          <cell r="AL346" t="str">
            <v>无</v>
          </cell>
          <cell r="AM346" t="str">
            <v>湖北省随州市</v>
          </cell>
          <cell r="AN346" t="str">
            <v>雇员制书记员岗1</v>
          </cell>
          <cell r="AO346">
            <v>340401</v>
          </cell>
          <cell r="AP346" t="str">
            <v>大类</v>
          </cell>
          <cell r="AQ346" t="str">
            <v>雇员制检察辅助人员</v>
          </cell>
          <cell r="AR346" t="str">
            <v>8</v>
          </cell>
          <cell r="AS346" t="str">
            <v>1</v>
          </cell>
          <cell r="AT346" t="str">
            <v>14204001</v>
          </cell>
          <cell r="AU346" t="str">
            <v>14204001004</v>
          </cell>
          <cell r="AV346" t="str">
            <v>随州市人民检察院</v>
          </cell>
          <cell r="AW346" t="str">
            <v>随州市曾都区人民检察院</v>
          </cell>
          <cell r="AX346">
            <v>63</v>
          </cell>
          <cell r="AY346" t="b">
            <v>1</v>
          </cell>
          <cell r="AZ346" t="b">
            <v>1</v>
          </cell>
          <cell r="BA346" t="b">
            <v>1</v>
          </cell>
          <cell r="BB346">
            <v>20.4</v>
          </cell>
        </row>
        <row r="347">
          <cell r="C347" t="str">
            <v>杨露露</v>
          </cell>
          <cell r="D347" t="str">
            <v>42130219900705006X</v>
          </cell>
          <cell r="E347" t="str">
            <v>14204001004</v>
          </cell>
          <cell r="F347" t="str">
            <v>随州市曾都区人民检察院</v>
          </cell>
          <cell r="G347" t="str">
            <v>114204010425</v>
          </cell>
          <cell r="H347">
            <v>50</v>
          </cell>
          <cell r="I347" t="str">
            <v>14204</v>
          </cell>
          <cell r="J347" t="str">
            <v>湖北省随州市</v>
          </cell>
          <cell r="K347" t="str">
            <v>14204</v>
          </cell>
          <cell r="L347" t="str">
            <v>142</v>
          </cell>
          <cell r="M347" t="str">
            <v>14204</v>
          </cell>
          <cell r="N347" t="str">
            <v>30</v>
          </cell>
          <cell r="O347" t="str">
            <v>女</v>
          </cell>
          <cell r="P347" t="str">
            <v>1990-07-05</v>
          </cell>
          <cell r="Q347" t="str">
            <v>湖北随州</v>
          </cell>
          <cell r="R347" t="str">
            <v>汉族</v>
          </cell>
          <cell r="S347" t="str">
            <v>群众</v>
          </cell>
          <cell r="T347" t="str">
            <v>大学专科</v>
          </cell>
          <cell r="U347" t="str">
            <v>无</v>
          </cell>
          <cell r="V347" t="str">
            <v>全日制</v>
          </cell>
          <cell r="W347" t="str">
            <v>2013-06-30</v>
          </cell>
          <cell r="X347" t="str">
            <v>华中科技大学文华学院</v>
          </cell>
          <cell r="Y347" t="str">
            <v>132621201306000743</v>
          </cell>
          <cell r="Z347" t="str">
            <v>物业管理</v>
          </cell>
          <cell r="AA347" t="str">
            <v>湖北随州</v>
          </cell>
          <cell r="AB347" t="str">
            <v>2013-07-15</v>
          </cell>
          <cell r="AC347" t="str">
            <v>否</v>
          </cell>
          <cell r="AD347" t="str">
            <v/>
          </cell>
          <cell r="AE347" t="str">
            <v>金泰国际小区20栋1单元</v>
          </cell>
          <cell r="AF347" t="str">
            <v>随州电信公司</v>
          </cell>
          <cell r="AG347" t="str">
            <v>7</v>
          </cell>
          <cell r="AH347" t="str">
            <v>无</v>
          </cell>
          <cell r="AI347" t="str">
            <v>2010年9月~2013年6月在华中科技大学文华学院就读大专，物业管理专业；2017年9月~2020年1月在国家开放大学就读自考本科，汉语言文学专业；2013年7月~2020年6月在随州电信公司就职</v>
          </cell>
          <cell r="AJ347" t="str">
            <v>父亲 杨付凯 个体经商；母亲 夏清泉 个体经商；丈夫 孙双菏 个体户</v>
          </cell>
          <cell r="AK347" t="str">
            <v>无</v>
          </cell>
          <cell r="AL347" t="str">
            <v/>
          </cell>
          <cell r="AM347" t="str">
            <v>湖北省随州市</v>
          </cell>
          <cell r="AN347" t="str">
            <v>雇员制书记员岗1</v>
          </cell>
          <cell r="AO347">
            <v>340401</v>
          </cell>
          <cell r="AP347" t="str">
            <v>大类</v>
          </cell>
          <cell r="AQ347" t="str">
            <v>雇员制检察辅助人员</v>
          </cell>
          <cell r="AR347" t="str">
            <v>8</v>
          </cell>
          <cell r="AS347" t="str">
            <v>1</v>
          </cell>
          <cell r="AT347" t="str">
            <v>14204001</v>
          </cell>
          <cell r="AU347" t="str">
            <v>14204001004</v>
          </cell>
          <cell r="AV347" t="str">
            <v>随州市人民检察院</v>
          </cell>
          <cell r="AW347" t="str">
            <v>随州市曾都区人民检察院</v>
          </cell>
          <cell r="AX347">
            <v>53</v>
          </cell>
          <cell r="AY347" t="b">
            <v>1</v>
          </cell>
          <cell r="AZ347" t="b">
            <v>1</v>
          </cell>
          <cell r="BA347" t="b">
            <v>1</v>
          </cell>
          <cell r="BB347">
            <v>20</v>
          </cell>
        </row>
        <row r="348">
          <cell r="C348" t="str">
            <v>刘月</v>
          </cell>
          <cell r="D348" t="str">
            <v>429001199004085165</v>
          </cell>
          <cell r="E348" t="str">
            <v>14204001004</v>
          </cell>
          <cell r="F348" t="str">
            <v>随州市曾都区人民检察院</v>
          </cell>
          <cell r="G348" t="str">
            <v>114204010709</v>
          </cell>
          <cell r="H348">
            <v>50</v>
          </cell>
          <cell r="I348" t="str">
            <v>14204</v>
          </cell>
          <cell r="J348" t="str">
            <v>湖北省随州市</v>
          </cell>
          <cell r="K348" t="str">
            <v>14204</v>
          </cell>
          <cell r="L348" t="str">
            <v>142</v>
          </cell>
          <cell r="M348" t="str">
            <v>14204</v>
          </cell>
          <cell r="N348" t="str">
            <v>30</v>
          </cell>
          <cell r="O348" t="str">
            <v>女</v>
          </cell>
          <cell r="P348" t="str">
            <v>1990-04-08</v>
          </cell>
          <cell r="Q348" t="str">
            <v>湖北随州</v>
          </cell>
          <cell r="R348" t="str">
            <v>汉族</v>
          </cell>
          <cell r="S348" t="str">
            <v>中共党员(预备党员)</v>
          </cell>
          <cell r="T348" t="str">
            <v>大学专科</v>
          </cell>
          <cell r="U348" t="str">
            <v>无</v>
          </cell>
          <cell r="V348" t="str">
            <v>全日制</v>
          </cell>
          <cell r="W348" t="str">
            <v>2013-06-30</v>
          </cell>
          <cell r="X348" t="str">
            <v>襄阳职业技术学院</v>
          </cell>
          <cell r="Y348" t="str">
            <v>123541201306001725</v>
          </cell>
          <cell r="Z348" t="str">
            <v>护理</v>
          </cell>
          <cell r="AA348" t="str">
            <v>湖北随州</v>
          </cell>
          <cell r="AB348" t="str">
            <v>2014-01-08</v>
          </cell>
          <cell r="AC348" t="str">
            <v>否</v>
          </cell>
          <cell r="AD348" t="str">
            <v/>
          </cell>
          <cell r="AE348" t="str">
            <v>湖北省随州市随县万和镇青苔老街45号</v>
          </cell>
          <cell r="AF348" t="str">
            <v>襄阳市中心医院</v>
          </cell>
          <cell r="AG348" t="str">
            <v>6年</v>
          </cell>
          <cell r="AH348" t="str">
            <v>护士执业证书
初级</v>
          </cell>
          <cell r="AI348" t="str">
            <v>20006-9-1至2009-6-30在随州实验高中学习
2009-9-1至2010-6-30在曾都二中学习（复读）
2010-9-1至2013-6-30在襄阳职业技术学院学习
2014-1-8至今在襄阳市中心医院工作</v>
          </cell>
          <cell r="AJ348" t="str">
            <v>父亲：刘兴海  个体
母亲：祁星   务农</v>
          </cell>
          <cell r="AK348" t="str">
            <v>无</v>
          </cell>
          <cell r="AL348" t="str">
            <v/>
          </cell>
          <cell r="AM348" t="str">
            <v>湖北省随州市</v>
          </cell>
          <cell r="AN348" t="str">
            <v>雇员制书记员岗1</v>
          </cell>
          <cell r="AO348">
            <v>340401</v>
          </cell>
          <cell r="AP348" t="str">
            <v>大类</v>
          </cell>
          <cell r="AQ348" t="str">
            <v>雇员制检察辅助人员</v>
          </cell>
          <cell r="AR348" t="str">
            <v>8</v>
          </cell>
          <cell r="AS348" t="str">
            <v>1</v>
          </cell>
          <cell r="AT348" t="str">
            <v>14204001</v>
          </cell>
          <cell r="AU348" t="str">
            <v>14204001004</v>
          </cell>
          <cell r="AV348" t="str">
            <v>随州市人民检察院</v>
          </cell>
          <cell r="AW348" t="str">
            <v>随州市曾都区人民检察院</v>
          </cell>
          <cell r="AX348">
            <v>51</v>
          </cell>
          <cell r="AY348" t="b">
            <v>1</v>
          </cell>
          <cell r="AZ348" t="b">
            <v>1</v>
          </cell>
          <cell r="BA348" t="b">
            <v>1</v>
          </cell>
          <cell r="BB348">
            <v>20</v>
          </cell>
        </row>
        <row r="349">
          <cell r="C349" t="str">
            <v>陈思逸</v>
          </cell>
          <cell r="D349" t="str">
            <v>429001199706020016</v>
          </cell>
          <cell r="E349" t="str">
            <v>14204001004</v>
          </cell>
          <cell r="F349" t="str">
            <v>随州市曾都区人民检察院</v>
          </cell>
          <cell r="G349" t="str">
            <v>114204010813</v>
          </cell>
          <cell r="H349">
            <v>50</v>
          </cell>
          <cell r="I349" t="str">
            <v>14204</v>
          </cell>
          <cell r="J349" t="str">
            <v>湖北省随州市</v>
          </cell>
          <cell r="K349" t="str">
            <v>14204</v>
          </cell>
          <cell r="L349" t="str">
            <v>142</v>
          </cell>
          <cell r="M349" t="str">
            <v>14204</v>
          </cell>
          <cell r="N349" t="str">
            <v>23</v>
          </cell>
          <cell r="O349" t="str">
            <v>男</v>
          </cell>
          <cell r="P349" t="str">
            <v>1997-06-02</v>
          </cell>
          <cell r="Q349" t="str">
            <v>湖北省随州市</v>
          </cell>
          <cell r="R349" t="str">
            <v>汉族</v>
          </cell>
          <cell r="S349" t="str">
            <v>共青团员</v>
          </cell>
          <cell r="T349" t="str">
            <v>大学本科</v>
          </cell>
          <cell r="U349" t="str">
            <v>学士</v>
          </cell>
          <cell r="V349" t="str">
            <v>全日制</v>
          </cell>
          <cell r="W349" t="str">
            <v>2020-07-01</v>
          </cell>
          <cell r="X349" t="str">
            <v>武昌理工学院</v>
          </cell>
          <cell r="Y349" t="str">
            <v>123101202005000039</v>
          </cell>
          <cell r="Z349" t="str">
            <v>工程管理</v>
          </cell>
          <cell r="AA349" t="str">
            <v>湖北省随州市曾都区顺德门一号</v>
          </cell>
          <cell r="AB349" t="str">
            <v/>
          </cell>
          <cell r="AC349" t="str">
            <v>否</v>
          </cell>
          <cell r="AD349" t="str">
            <v/>
          </cell>
          <cell r="AE349" t="str">
            <v>湖北省随州市曾都区顺德门一号</v>
          </cell>
          <cell r="AF349" t="str">
            <v/>
          </cell>
          <cell r="AG349" t="str">
            <v/>
          </cell>
          <cell r="AH349" t="str">
            <v/>
          </cell>
          <cell r="AI349" t="str">
            <v>2012-2015就读于随州市第二高级中学
2015-2020就读于武昌理工学院</v>
          </cell>
          <cell r="AJ349" t="str">
            <v>父亲 陈军辉 随州市住建局
母亲 杨秀林 随州市惠民医院</v>
          </cell>
          <cell r="AK349" t="str">
            <v>无</v>
          </cell>
          <cell r="AL349" t="str">
            <v/>
          </cell>
          <cell r="AM349" t="str">
            <v>湖北省随州市</v>
          </cell>
          <cell r="AN349" t="str">
            <v>雇员制书记员岗1</v>
          </cell>
          <cell r="AO349">
            <v>340401</v>
          </cell>
          <cell r="AP349" t="str">
            <v>大类</v>
          </cell>
          <cell r="AQ349" t="str">
            <v>雇员制检察辅助人员</v>
          </cell>
          <cell r="AR349" t="str">
            <v>8</v>
          </cell>
          <cell r="AS349" t="str">
            <v>1</v>
          </cell>
          <cell r="AT349" t="str">
            <v>14204001</v>
          </cell>
          <cell r="AU349" t="str">
            <v>14204001004</v>
          </cell>
          <cell r="AV349" t="str">
            <v>随州市人民检察院</v>
          </cell>
          <cell r="AW349" t="str">
            <v>随州市曾都区人民检察院</v>
          </cell>
          <cell r="AX349">
            <v>84</v>
          </cell>
          <cell r="AY349" t="b">
            <v>1</v>
          </cell>
          <cell r="AZ349" t="b">
            <v>1</v>
          </cell>
          <cell r="BA349" t="b">
            <v>1</v>
          </cell>
          <cell r="BB349">
            <v>20</v>
          </cell>
        </row>
        <row r="350">
          <cell r="C350" t="str">
            <v>余佳颖</v>
          </cell>
          <cell r="D350" t="str">
            <v>421302199410251224</v>
          </cell>
          <cell r="E350" t="str">
            <v>14204001004</v>
          </cell>
          <cell r="F350" t="str">
            <v>随州市曾都区人民检察院</v>
          </cell>
          <cell r="G350" t="str">
            <v>114204010505</v>
          </cell>
          <cell r="H350">
            <v>49</v>
          </cell>
          <cell r="I350" t="str">
            <v>14204</v>
          </cell>
          <cell r="J350" t="str">
            <v>湖北省随州市</v>
          </cell>
          <cell r="K350" t="str">
            <v>14204</v>
          </cell>
          <cell r="L350" t="str">
            <v>142</v>
          </cell>
          <cell r="M350" t="str">
            <v>14204</v>
          </cell>
          <cell r="N350" t="str">
            <v>25</v>
          </cell>
          <cell r="O350" t="str">
            <v>女</v>
          </cell>
          <cell r="P350" t="str">
            <v>1994-10-25</v>
          </cell>
          <cell r="Q350" t="str">
            <v>湖北随州</v>
          </cell>
          <cell r="R350" t="str">
            <v>汉族</v>
          </cell>
          <cell r="S350" t="str">
            <v>共青团员</v>
          </cell>
          <cell r="T350" t="str">
            <v>大学专科</v>
          </cell>
          <cell r="U350" t="str">
            <v>无</v>
          </cell>
          <cell r="V350" t="str">
            <v>全日制</v>
          </cell>
          <cell r="W350" t="str">
            <v>2015-06-30</v>
          </cell>
          <cell r="X350" t="str">
            <v>湖北财税职业学院</v>
          </cell>
          <cell r="Y350" t="str">
            <v>137981201506082063</v>
          </cell>
          <cell r="Z350" t="str">
            <v>会计</v>
          </cell>
          <cell r="AA350" t="str">
            <v>湖北随州</v>
          </cell>
          <cell r="AB350" t="str">
            <v>2015-07-01</v>
          </cell>
          <cell r="AC350" t="str">
            <v>否</v>
          </cell>
          <cell r="AD350" t="str">
            <v/>
          </cell>
          <cell r="AE350" t="str">
            <v>湖北省随州市曾都区楚天明珠花园</v>
          </cell>
          <cell r="AF350" t="str">
            <v>无</v>
          </cell>
          <cell r="AG350" t="str">
            <v>5年</v>
          </cell>
          <cell r="AH350" t="str">
            <v>无</v>
          </cell>
          <cell r="AI350" t="str">
            <v>2009.09-2012.06随州市欧阳修中学
2012.09-2015.06湖北财税职业学院
2015.07-2017.03随州霖瑞税务师事务有限公司  会计
2017.04-2018.10原随州高新技术产业园区国家税务局 
2018.11-2019.02舜天粮油产业股份有限公司    会计
2019.06-2020.05程力专用汽车股份有限公司    会计</v>
          </cell>
          <cell r="AJ350" t="str">
            <v>父亲 余正林 个体
母亲 李顺兰 个体</v>
          </cell>
          <cell r="AK350" t="str">
            <v>无</v>
          </cell>
          <cell r="AL350" t="str">
            <v/>
          </cell>
          <cell r="AM350" t="str">
            <v>湖北省随州市</v>
          </cell>
          <cell r="AN350" t="str">
            <v>雇员制书记员岗1</v>
          </cell>
          <cell r="AO350">
            <v>340401</v>
          </cell>
          <cell r="AP350" t="str">
            <v>大类</v>
          </cell>
          <cell r="AQ350" t="str">
            <v>雇员制检察辅助人员</v>
          </cell>
          <cell r="AR350" t="str">
            <v>8</v>
          </cell>
          <cell r="AS350" t="str">
            <v>1</v>
          </cell>
          <cell r="AT350" t="str">
            <v>14204001</v>
          </cell>
          <cell r="AU350" t="str">
            <v>14204001004</v>
          </cell>
          <cell r="AV350" t="str">
            <v>随州市人民检察院</v>
          </cell>
          <cell r="AW350" t="str">
            <v>随州市曾都区人民检察院</v>
          </cell>
          <cell r="AX350">
            <v>67</v>
          </cell>
          <cell r="AY350" t="b">
            <v>1</v>
          </cell>
          <cell r="AZ350" t="b">
            <v>1</v>
          </cell>
          <cell r="BA350" t="b">
            <v>1</v>
          </cell>
          <cell r="BB350">
            <v>19.6</v>
          </cell>
        </row>
        <row r="351">
          <cell r="C351" t="str">
            <v>张乔</v>
          </cell>
          <cell r="D351" t="str">
            <v>421302199611020414</v>
          </cell>
          <cell r="E351" t="str">
            <v>14204001004</v>
          </cell>
          <cell r="F351" t="str">
            <v>随州市曾都区人民检察院</v>
          </cell>
          <cell r="G351" t="str">
            <v>114204011016</v>
          </cell>
          <cell r="H351">
            <v>49</v>
          </cell>
          <cell r="I351" t="str">
            <v>14204</v>
          </cell>
          <cell r="J351" t="str">
            <v>湖北省随州市</v>
          </cell>
          <cell r="K351" t="str">
            <v>14204</v>
          </cell>
          <cell r="L351" t="str">
            <v>142</v>
          </cell>
          <cell r="M351" t="str">
            <v>14204</v>
          </cell>
          <cell r="N351" t="str">
            <v>23</v>
          </cell>
          <cell r="O351" t="str">
            <v>男</v>
          </cell>
          <cell r="P351" t="str">
            <v>1996-11-02</v>
          </cell>
          <cell r="Q351" t="str">
            <v>湖北随州</v>
          </cell>
          <cell r="R351" t="str">
            <v>汉族</v>
          </cell>
          <cell r="S351" t="str">
            <v>共青团员</v>
          </cell>
          <cell r="T351" t="str">
            <v>大学本科</v>
          </cell>
          <cell r="U351" t="str">
            <v>学士</v>
          </cell>
          <cell r="V351" t="str">
            <v>全日制</v>
          </cell>
          <cell r="W351" t="str">
            <v>2020-06-02</v>
          </cell>
          <cell r="X351" t="str">
            <v>湖北文理学院理工学院</v>
          </cell>
          <cell r="Y351" t="str">
            <v>132571202005000734</v>
          </cell>
          <cell r="Z351" t="str">
            <v>视觉传达设计</v>
          </cell>
          <cell r="AA351" t="str">
            <v>湖北省随州市曾都区双龙寺一组</v>
          </cell>
          <cell r="AB351" t="str">
            <v/>
          </cell>
          <cell r="AC351" t="str">
            <v>否</v>
          </cell>
          <cell r="AD351" t="str">
            <v/>
          </cell>
          <cell r="AE351" t="str">
            <v>湖北省随州市曾都区双龙寺一组周家台巷196号</v>
          </cell>
          <cell r="AF351" t="str">
            <v/>
          </cell>
          <cell r="AG351" t="str">
            <v/>
          </cell>
          <cell r="AH351" t="str">
            <v/>
          </cell>
          <cell r="AI351" t="str">
            <v>2013-2016 随州市曾都一中
2016-2020 湖北文理学院理工学院</v>
          </cell>
          <cell r="AJ351" t="str">
            <v>沈念（母亲）大同文化有限公司
张斌（父亲）大同文化有限公司</v>
          </cell>
          <cell r="AK351" t="str">
            <v>无</v>
          </cell>
          <cell r="AL351" t="str">
            <v/>
          </cell>
          <cell r="AM351" t="str">
            <v>湖北省随州市</v>
          </cell>
          <cell r="AN351" t="str">
            <v>雇员制书记员岗1</v>
          </cell>
          <cell r="AO351">
            <v>340401</v>
          </cell>
          <cell r="AP351" t="str">
            <v>大类</v>
          </cell>
          <cell r="AQ351" t="str">
            <v>雇员制检察辅助人员</v>
          </cell>
          <cell r="AR351" t="str">
            <v>8</v>
          </cell>
          <cell r="AS351" t="str">
            <v>1</v>
          </cell>
          <cell r="AT351" t="str">
            <v>14204001</v>
          </cell>
          <cell r="AU351" t="str">
            <v>14204001004</v>
          </cell>
          <cell r="AV351" t="str">
            <v>随州市人民检察院</v>
          </cell>
          <cell r="AW351" t="str">
            <v>随州市曾都区人民检察院</v>
          </cell>
          <cell r="AX351">
            <v>58</v>
          </cell>
          <cell r="AY351" t="b">
            <v>1</v>
          </cell>
          <cell r="AZ351" t="b">
            <v>1</v>
          </cell>
          <cell r="BA351" t="b">
            <v>1</v>
          </cell>
          <cell r="BB351">
            <v>19.6</v>
          </cell>
        </row>
        <row r="352">
          <cell r="C352" t="str">
            <v>秦龙</v>
          </cell>
          <cell r="D352" t="str">
            <v>429001198802278696</v>
          </cell>
          <cell r="E352" t="str">
            <v>14204001004</v>
          </cell>
          <cell r="F352" t="str">
            <v>随州市曾都区人民检察院</v>
          </cell>
          <cell r="G352" t="str">
            <v>114204011110</v>
          </cell>
          <cell r="H352">
            <v>49</v>
          </cell>
          <cell r="I352" t="str">
            <v>14204</v>
          </cell>
          <cell r="J352" t="str">
            <v>湖北省随州市</v>
          </cell>
          <cell r="K352" t="str">
            <v>14204</v>
          </cell>
          <cell r="L352" t="str">
            <v>142</v>
          </cell>
          <cell r="M352" t="str">
            <v>14204</v>
          </cell>
          <cell r="N352" t="str">
            <v>32</v>
          </cell>
          <cell r="O352" t="str">
            <v>男</v>
          </cell>
          <cell r="P352" t="str">
            <v>1988-02-27</v>
          </cell>
          <cell r="Q352" t="str">
            <v>随州市何店镇</v>
          </cell>
          <cell r="R352" t="str">
            <v>汉族</v>
          </cell>
          <cell r="S352" t="str">
            <v>群众</v>
          </cell>
          <cell r="T352" t="str">
            <v>大学专科</v>
          </cell>
          <cell r="U352" t="str">
            <v>无</v>
          </cell>
          <cell r="V352" t="str">
            <v>全日制</v>
          </cell>
          <cell r="W352" t="str">
            <v>2010-06-30</v>
          </cell>
          <cell r="X352" t="str">
            <v>仙桃职业技术学院</v>
          </cell>
          <cell r="Y352" t="str">
            <v>1274 0120 1006 4108 74</v>
          </cell>
          <cell r="Z352" t="str">
            <v>计算机网络</v>
          </cell>
          <cell r="AA352" t="str">
            <v>随州市何店镇</v>
          </cell>
          <cell r="AB352" t="str">
            <v>2012-02-29</v>
          </cell>
          <cell r="AC352" t="str">
            <v>否</v>
          </cell>
          <cell r="AD352" t="str">
            <v/>
          </cell>
          <cell r="AE352" t="str">
            <v>湖北省随州市曾都区汉东星都B7二单元301</v>
          </cell>
          <cell r="AF352" t="str">
            <v>随州百捷网络科技有限公司</v>
          </cell>
          <cell r="AG352" t="str">
            <v>8年</v>
          </cell>
          <cell r="AH352" t="str">
            <v>无</v>
          </cell>
          <cell r="AI352" t="str">
            <v>2004年9月-2007年6月 随州市第一中学
2007年9月-2010年6月 仙桃职业技术学院
2012年至今就职于随州百捷网络科技有限公司技术员岗位</v>
          </cell>
          <cell r="AJ352" t="str">
            <v>父亲：秦荣耀（何店财政所退休） 母亲：任俊敏（地税已退休）配偶：熊增泽（随州市检察院）</v>
          </cell>
          <cell r="AK352" t="str">
            <v>熊增泽，随州市检察院，技术岗</v>
          </cell>
          <cell r="AL352" t="str">
            <v/>
          </cell>
          <cell r="AM352" t="str">
            <v>湖北省随州市</v>
          </cell>
          <cell r="AN352" t="str">
            <v>雇员制书记员岗1</v>
          </cell>
          <cell r="AO352">
            <v>340401</v>
          </cell>
          <cell r="AP352" t="str">
            <v>大类</v>
          </cell>
          <cell r="AQ352" t="str">
            <v>雇员制检察辅助人员</v>
          </cell>
          <cell r="AR352" t="str">
            <v>8</v>
          </cell>
          <cell r="AS352" t="str">
            <v>1</v>
          </cell>
          <cell r="AT352" t="str">
            <v>14204001</v>
          </cell>
          <cell r="AU352" t="str">
            <v>14204001004</v>
          </cell>
          <cell r="AV352" t="str">
            <v>随州市人民检察院</v>
          </cell>
          <cell r="AW352" t="str">
            <v>随州市曾都区人民检察院</v>
          </cell>
          <cell r="AX352">
            <v>56</v>
          </cell>
          <cell r="AY352" t="b">
            <v>1</v>
          </cell>
          <cell r="AZ352" t="b">
            <v>1</v>
          </cell>
          <cell r="BA352" t="b">
            <v>1</v>
          </cell>
          <cell r="BB352">
            <v>19.6</v>
          </cell>
        </row>
        <row r="353">
          <cell r="C353" t="str">
            <v>胡文君</v>
          </cell>
          <cell r="D353" t="str">
            <v>421302199901013124</v>
          </cell>
          <cell r="E353" t="str">
            <v>14204001004</v>
          </cell>
          <cell r="F353" t="str">
            <v>随州市曾都区人民检察院</v>
          </cell>
          <cell r="G353" t="str">
            <v>114204011303</v>
          </cell>
          <cell r="H353">
            <v>49</v>
          </cell>
          <cell r="I353" t="str">
            <v>14204</v>
          </cell>
          <cell r="J353" t="str">
            <v>湖北省随州市</v>
          </cell>
          <cell r="K353" t="str">
            <v>14204</v>
          </cell>
          <cell r="L353" t="str">
            <v>142</v>
          </cell>
          <cell r="M353" t="str">
            <v>14204</v>
          </cell>
          <cell r="N353" t="str">
            <v>21</v>
          </cell>
          <cell r="O353" t="str">
            <v>女</v>
          </cell>
          <cell r="P353" t="str">
            <v>1999-01-01</v>
          </cell>
          <cell r="Q353" t="str">
            <v>湖北省随州市</v>
          </cell>
          <cell r="R353" t="str">
            <v>汉族</v>
          </cell>
          <cell r="S353" t="str">
            <v>共青团员</v>
          </cell>
          <cell r="T353" t="str">
            <v>大学专科</v>
          </cell>
          <cell r="U353" t="str">
            <v>无</v>
          </cell>
          <cell r="V353" t="str">
            <v>全日制</v>
          </cell>
          <cell r="W353" t="str">
            <v>2019-06-30</v>
          </cell>
          <cell r="X353" t="str">
            <v>湖北商贸学院</v>
          </cell>
          <cell r="Y353" t="str">
            <v>132471201906430843</v>
          </cell>
          <cell r="Z353" t="str">
            <v>电子商务</v>
          </cell>
          <cell r="AA353" t="str">
            <v>湖北省随州市随县夏家畈村二组</v>
          </cell>
          <cell r="AB353" t="str">
            <v>2019-10-08</v>
          </cell>
          <cell r="AC353" t="str">
            <v>否</v>
          </cell>
          <cell r="AD353" t="str">
            <v/>
          </cell>
          <cell r="AE353" t="str">
            <v>湖北省随州市曾都区八一六队</v>
          </cell>
          <cell r="AF353" t="str">
            <v>湖北省随州市曾都区人民检察院</v>
          </cell>
          <cell r="AG353" t="str">
            <v>一年</v>
          </cell>
          <cell r="AH353" t="str">
            <v/>
          </cell>
          <cell r="AI353" t="str">
            <v>2013年9月1日至2016年6月30日，就读于随州市曾都一中。
2016年9月1日至2019年6月30日，就读于湖北商贸学院。
2019年10月8日至今，于随州市曾都区人民检察院工作。</v>
          </cell>
          <cell r="AJ353" t="str">
            <v>母亲 张道容 个体
父亲 胡全刚 个体</v>
          </cell>
          <cell r="AK353" t="str">
            <v>无</v>
          </cell>
          <cell r="AL353" t="str">
            <v/>
          </cell>
          <cell r="AM353" t="str">
            <v>湖北省随州市</v>
          </cell>
          <cell r="AN353" t="str">
            <v>雇员制书记员岗1</v>
          </cell>
          <cell r="AO353">
            <v>340401</v>
          </cell>
          <cell r="AP353" t="str">
            <v>大类</v>
          </cell>
          <cell r="AQ353" t="str">
            <v>雇员制检察辅助人员</v>
          </cell>
          <cell r="AR353" t="str">
            <v>8</v>
          </cell>
          <cell r="AS353" t="str">
            <v>1</v>
          </cell>
          <cell r="AT353" t="str">
            <v>14204001</v>
          </cell>
          <cell r="AU353" t="str">
            <v>14204001004</v>
          </cell>
          <cell r="AV353" t="str">
            <v>随州市人民检察院</v>
          </cell>
          <cell r="AW353" t="str">
            <v>随州市曾都区人民检察院</v>
          </cell>
          <cell r="AX353">
            <v>80</v>
          </cell>
          <cell r="AY353" t="b">
            <v>1</v>
          </cell>
          <cell r="AZ353" t="b">
            <v>1</v>
          </cell>
          <cell r="BA353" t="b">
            <v>1</v>
          </cell>
          <cell r="BB353">
            <v>19.6</v>
          </cell>
        </row>
        <row r="354">
          <cell r="C354" t="str">
            <v>杨磊</v>
          </cell>
          <cell r="D354" t="str">
            <v>421302198907268692</v>
          </cell>
          <cell r="E354" t="str">
            <v>14204001004</v>
          </cell>
          <cell r="F354" t="str">
            <v>随州市曾都区人民检察院</v>
          </cell>
          <cell r="G354" t="str">
            <v>114204011319</v>
          </cell>
          <cell r="H354">
            <v>49</v>
          </cell>
          <cell r="I354" t="str">
            <v>14204</v>
          </cell>
          <cell r="J354" t="str">
            <v>湖北省随州市</v>
          </cell>
          <cell r="K354" t="str">
            <v>14204</v>
          </cell>
          <cell r="L354" t="str">
            <v>142</v>
          </cell>
          <cell r="M354" t="str">
            <v>14204</v>
          </cell>
          <cell r="N354" t="str">
            <v>30</v>
          </cell>
          <cell r="O354" t="str">
            <v>男</v>
          </cell>
          <cell r="P354" t="str">
            <v>1989-07-26</v>
          </cell>
          <cell r="Q354" t="str">
            <v>湖北随州</v>
          </cell>
          <cell r="R354" t="str">
            <v>汉族</v>
          </cell>
          <cell r="S354" t="str">
            <v>共青团员</v>
          </cell>
          <cell r="T354" t="str">
            <v>大学专科</v>
          </cell>
          <cell r="U354" t="str">
            <v>无</v>
          </cell>
          <cell r="V354" t="str">
            <v>全日制</v>
          </cell>
          <cell r="W354" t="str">
            <v>2012-07-01</v>
          </cell>
          <cell r="X354" t="str">
            <v>北京汇佳职业技术学院</v>
          </cell>
          <cell r="Y354" t="str">
            <v>125681201206000487</v>
          </cell>
          <cell r="Z354" t="str">
            <v>体育服务与管理</v>
          </cell>
          <cell r="AA354" t="str">
            <v>湖北省随州市曾都区烈山大道220号</v>
          </cell>
          <cell r="AB354" t="str">
            <v>2012-07-03</v>
          </cell>
          <cell r="AC354" t="str">
            <v>否</v>
          </cell>
          <cell r="AD354" t="str">
            <v/>
          </cell>
          <cell r="AE354" t="str">
            <v>湖北省随州市曾都区烈山大道220号</v>
          </cell>
          <cell r="AF354" t="str">
            <v>移动公司</v>
          </cell>
          <cell r="AG354" t="str">
            <v>8年</v>
          </cell>
          <cell r="AH354" t="str">
            <v/>
          </cell>
          <cell r="AI354" t="str">
            <v>高中在随州一中，大学在北京汇佳职业技术学院，第1份工作是中国石油北京销售分公司，国美电器，湖北六和建业咨询管理公司</v>
          </cell>
          <cell r="AJ354" t="str">
            <v>父母杨立成，石忠芝退休。配偶张丽，洛阳卫生院医生</v>
          </cell>
          <cell r="AK354" t="str">
            <v>无</v>
          </cell>
          <cell r="AL354" t="str">
            <v/>
          </cell>
          <cell r="AM354" t="str">
            <v>湖北省随州市</v>
          </cell>
          <cell r="AN354" t="str">
            <v>雇员制书记员岗1</v>
          </cell>
          <cell r="AO354">
            <v>340401</v>
          </cell>
          <cell r="AP354" t="str">
            <v>大类</v>
          </cell>
          <cell r="AQ354" t="str">
            <v>雇员制检察辅助人员</v>
          </cell>
          <cell r="AR354" t="str">
            <v>8</v>
          </cell>
          <cell r="AS354" t="str">
            <v>1</v>
          </cell>
          <cell r="AT354" t="str">
            <v>14204001</v>
          </cell>
          <cell r="AU354" t="str">
            <v>14204001004</v>
          </cell>
          <cell r="AV354" t="str">
            <v>随州市人民检察院</v>
          </cell>
          <cell r="AW354" t="str">
            <v>随州市曾都区人民检察院</v>
          </cell>
          <cell r="AX354">
            <v>59</v>
          </cell>
          <cell r="AY354" t="b">
            <v>1</v>
          </cell>
          <cell r="AZ354" t="b">
            <v>1</v>
          </cell>
          <cell r="BA354" t="b">
            <v>1</v>
          </cell>
          <cell r="BB354">
            <v>19.6</v>
          </cell>
        </row>
        <row r="355">
          <cell r="C355" t="str">
            <v>王通</v>
          </cell>
          <cell r="D355" t="str">
            <v>421302199202190017</v>
          </cell>
          <cell r="E355" t="str">
            <v>14204001004</v>
          </cell>
          <cell r="F355" t="str">
            <v>随州市曾都区人民检察院</v>
          </cell>
          <cell r="G355" t="str">
            <v>114204010927</v>
          </cell>
          <cell r="H355">
            <v>47</v>
          </cell>
          <cell r="I355" t="str">
            <v>14204</v>
          </cell>
          <cell r="J355" t="str">
            <v>湖北省随州市</v>
          </cell>
          <cell r="K355" t="str">
            <v>14204</v>
          </cell>
          <cell r="L355" t="str">
            <v>142</v>
          </cell>
          <cell r="M355" t="str">
            <v>14204</v>
          </cell>
          <cell r="N355" t="str">
            <v>28</v>
          </cell>
          <cell r="O355" t="str">
            <v>男</v>
          </cell>
          <cell r="P355" t="str">
            <v>1992-02-19</v>
          </cell>
          <cell r="Q355" t="str">
            <v>湖北随州</v>
          </cell>
          <cell r="R355" t="str">
            <v>汉族</v>
          </cell>
          <cell r="S355" t="str">
            <v>群众</v>
          </cell>
          <cell r="T355" t="str">
            <v>大学专科</v>
          </cell>
          <cell r="U355" t="str">
            <v>无</v>
          </cell>
          <cell r="V355" t="str">
            <v>全日制</v>
          </cell>
          <cell r="W355" t="str">
            <v>2018-07-10</v>
          </cell>
          <cell r="X355" t="str">
            <v>武汉纺织大学</v>
          </cell>
          <cell r="Y355" t="str">
            <v>104955201806200077</v>
          </cell>
          <cell r="Z355" t="str">
            <v>电子商务</v>
          </cell>
          <cell r="AA355" t="str">
            <v>湖北随州</v>
          </cell>
          <cell r="AB355" t="str">
            <v>2015-10-01</v>
          </cell>
          <cell r="AC355" t="str">
            <v>否</v>
          </cell>
          <cell r="AD355" t="str">
            <v/>
          </cell>
          <cell r="AE355" t="str">
            <v>湖北省随州市曾都区沿河大道3号地税一分局小区</v>
          </cell>
          <cell r="AF355" t="str">
            <v>随州市公安局特警支队</v>
          </cell>
          <cell r="AG355" t="str">
            <v>1年</v>
          </cell>
          <cell r="AH355" t="str">
            <v/>
          </cell>
          <cell r="AI355" t="str">
            <v>2015年10月在曾都区公安分局交巡警大队任辅警
2017年4月在曾都区公安分局治安警察大队任辅警队长
2019年11月在随州市公安局特警支队任辅警至今</v>
          </cell>
          <cell r="AJ355" t="str">
            <v>父亲王新刚，随州市税务局，
母亲余慧琳，北京市长城物业有限公司。</v>
          </cell>
          <cell r="AK355" t="str">
            <v>无</v>
          </cell>
          <cell r="AL355" t="str">
            <v/>
          </cell>
          <cell r="AM355" t="str">
            <v>湖北省随州市</v>
          </cell>
          <cell r="AN355" t="str">
            <v>雇员制书记员岗1</v>
          </cell>
          <cell r="AO355">
            <v>340401</v>
          </cell>
          <cell r="AP355" t="str">
            <v>大类</v>
          </cell>
          <cell r="AQ355" t="str">
            <v>雇员制检察辅助人员</v>
          </cell>
          <cell r="AR355" t="str">
            <v>8</v>
          </cell>
          <cell r="AS355" t="str">
            <v>1</v>
          </cell>
          <cell r="AT355" t="str">
            <v>14204001</v>
          </cell>
          <cell r="AU355" t="str">
            <v>14204001004</v>
          </cell>
          <cell r="AV355" t="str">
            <v>随州市人民检察院</v>
          </cell>
          <cell r="AW355" t="str">
            <v>随州市曾都区人民检察院</v>
          </cell>
          <cell r="AX355">
            <v>98</v>
          </cell>
          <cell r="AY355" t="b">
            <v>1</v>
          </cell>
          <cell r="AZ355" t="b">
            <v>1</v>
          </cell>
          <cell r="BA355" t="b">
            <v>1</v>
          </cell>
          <cell r="BB355">
            <v>18.8</v>
          </cell>
        </row>
        <row r="356">
          <cell r="C356" t="str">
            <v>刘华丽</v>
          </cell>
          <cell r="D356" t="str">
            <v>429001199210105622</v>
          </cell>
          <cell r="E356" t="str">
            <v>14204001004</v>
          </cell>
          <cell r="F356" t="str">
            <v>随州市曾都区人民检察院</v>
          </cell>
          <cell r="G356" t="str">
            <v>114204010123</v>
          </cell>
          <cell r="H356">
            <v>46</v>
          </cell>
          <cell r="I356" t="str">
            <v>14204</v>
          </cell>
          <cell r="J356" t="str">
            <v>湖北省随州市</v>
          </cell>
          <cell r="K356" t="str">
            <v>14204</v>
          </cell>
          <cell r="L356" t="str">
            <v>142</v>
          </cell>
          <cell r="M356" t="str">
            <v>14204</v>
          </cell>
          <cell r="N356" t="str">
            <v>27</v>
          </cell>
          <cell r="O356" t="str">
            <v>女</v>
          </cell>
          <cell r="P356" t="str">
            <v>1992-10-10</v>
          </cell>
          <cell r="Q356" t="str">
            <v>湖北</v>
          </cell>
          <cell r="R356" t="str">
            <v>汉族</v>
          </cell>
          <cell r="S356" t="str">
            <v>共青团员</v>
          </cell>
          <cell r="T356" t="str">
            <v>大学专科</v>
          </cell>
          <cell r="U356" t="str">
            <v>无</v>
          </cell>
          <cell r="V356" t="str">
            <v>全日制</v>
          </cell>
          <cell r="W356" t="str">
            <v>2015-07-01</v>
          </cell>
          <cell r="X356" t="str">
            <v>武汉商贸职业学院</v>
          </cell>
          <cell r="Y356" t="str">
            <v>129911201506508538</v>
          </cell>
          <cell r="Z356" t="str">
            <v>会计</v>
          </cell>
          <cell r="AA356" t="str">
            <v>湖北省随州市曾都区东城办事处青年路9号</v>
          </cell>
          <cell r="AB356" t="str">
            <v>2015-04-03</v>
          </cell>
          <cell r="AC356" t="str">
            <v>否</v>
          </cell>
          <cell r="AD356" t="str">
            <v/>
          </cell>
          <cell r="AE356" t="str">
            <v>湖北省随州市曾都去东城街道帝明世家2栋3单元404</v>
          </cell>
          <cell r="AF356" t="str">
            <v>随州怡家老年服务中心</v>
          </cell>
          <cell r="AG356" t="str">
            <v>1</v>
          </cell>
          <cell r="AH356" t="str">
            <v>无</v>
          </cell>
          <cell r="AI356" t="str">
            <v>本人高中就读于随州市一中，毕业做了人生第一份暑期工，过程和结果都让我较为满意。
大学就读于武汉商贸职业学院，学校期间参加过公益和社团活动，受益匪浅。
毕业后在上海保险公司实习，经过考试最终通过，实习期满最后回到随州工作，选择了一家幼儿园当教师，工作2年后换到了怡家老年服务中心工作至今。</v>
          </cell>
          <cell r="AJ356" t="str">
            <v>父亲 刘洪旺 养殖业
母亲 朱国珍 养殖业
丈夫 赵柱   挖机
儿子 赵天佑 
女儿 赵伊一</v>
          </cell>
          <cell r="AK356" t="str">
            <v>无</v>
          </cell>
          <cell r="AL356" t="str">
            <v/>
          </cell>
          <cell r="AM356" t="str">
            <v>湖北省随州市</v>
          </cell>
          <cell r="AN356" t="str">
            <v>雇员制书记员岗1</v>
          </cell>
          <cell r="AO356">
            <v>340401</v>
          </cell>
          <cell r="AP356" t="str">
            <v>大类</v>
          </cell>
          <cell r="AQ356" t="str">
            <v>雇员制检察辅助人员</v>
          </cell>
          <cell r="AR356" t="str">
            <v>8</v>
          </cell>
          <cell r="AS356" t="str">
            <v>1</v>
          </cell>
          <cell r="AT356" t="str">
            <v>14204001</v>
          </cell>
          <cell r="AU356" t="str">
            <v>14204001004</v>
          </cell>
          <cell r="AV356" t="str">
            <v>随州市人民检察院</v>
          </cell>
          <cell r="AW356" t="str">
            <v>随州市曾都区人民检察院</v>
          </cell>
          <cell r="AX356">
            <v>52</v>
          </cell>
          <cell r="AY356" t="b">
            <v>1</v>
          </cell>
          <cell r="AZ356" t="b">
            <v>1</v>
          </cell>
          <cell r="BA356" t="b">
            <v>1</v>
          </cell>
          <cell r="BB356">
            <v>18.4</v>
          </cell>
        </row>
        <row r="357">
          <cell r="C357" t="str">
            <v>卢雪瑞</v>
          </cell>
          <cell r="D357" t="str">
            <v>421302199301050829</v>
          </cell>
          <cell r="E357" t="str">
            <v>14204001004</v>
          </cell>
          <cell r="F357" t="str">
            <v>随州市曾都区人民检察院</v>
          </cell>
          <cell r="G357" t="str">
            <v>114204010521</v>
          </cell>
          <cell r="H357">
            <v>46</v>
          </cell>
          <cell r="I357" t="str">
            <v>14204</v>
          </cell>
          <cell r="J357" t="str">
            <v>湖北省随州市</v>
          </cell>
          <cell r="K357" t="str">
            <v>14204</v>
          </cell>
          <cell r="L357" t="str">
            <v>142</v>
          </cell>
          <cell r="M357" t="str">
            <v>14204</v>
          </cell>
          <cell r="N357" t="str">
            <v>27</v>
          </cell>
          <cell r="O357" t="str">
            <v>女</v>
          </cell>
          <cell r="P357" t="str">
            <v>1993-01-05</v>
          </cell>
          <cell r="Q357" t="str">
            <v>湖北随州</v>
          </cell>
          <cell r="R357" t="str">
            <v>汉族</v>
          </cell>
          <cell r="S357" t="str">
            <v>中共党员(预备党员)</v>
          </cell>
          <cell r="T357" t="str">
            <v>大学专科</v>
          </cell>
          <cell r="U357" t="str">
            <v>无</v>
          </cell>
          <cell r="V357" t="str">
            <v>全日制</v>
          </cell>
          <cell r="W357" t="str">
            <v>2013-07-01</v>
          </cell>
          <cell r="X357" t="str">
            <v>武汉商贸职业学院</v>
          </cell>
          <cell r="Y357" t="str">
            <v>129915201306643780</v>
          </cell>
          <cell r="Z357" t="str">
            <v>环境艺术设计</v>
          </cell>
          <cell r="AA357" t="str">
            <v>湖北随州</v>
          </cell>
          <cell r="AB357" t="str">
            <v>2013-09-01</v>
          </cell>
          <cell r="AC357" t="str">
            <v>否</v>
          </cell>
          <cell r="AD357" t="str">
            <v/>
          </cell>
          <cell r="AE357" t="str">
            <v>湖北省随州市聚玉街212号</v>
          </cell>
          <cell r="AF357" t="str">
            <v>木马森林国际幼儿园</v>
          </cell>
          <cell r="AG357" t="str">
            <v>7年</v>
          </cell>
          <cell r="AH357" t="str">
            <v>幼儿园教师资格证
计算机初级资格证书
普通话证书</v>
          </cell>
          <cell r="AI357" t="str">
            <v>2007.9——2010.7 就读于随州市欧阳修中学
2010.9——2013.7 就读于武汉商贸职业学院
2013.9——2015.7 在随州市波导实验幼儿园担任教师
2015.9——2018.7 在咸宁市碧桂园实验幼儿园担任班主任
2018.9——2019.7 在随州市大风车幼儿园担任教学主任
2019.9——至今    在随州市木马森林国际幼儿园担任教学园长</v>
          </cell>
          <cell r="AJ357" t="str">
            <v>父亲：卢勋  个体户
母亲：黄秀英  家庭主妇
丈夫：吴凡     武汉山河集团有限公司
女儿：吴欣忆</v>
          </cell>
          <cell r="AK357" t="str">
            <v>无</v>
          </cell>
          <cell r="AL357" t="str">
            <v/>
          </cell>
          <cell r="AM357" t="str">
            <v>湖北省随州市</v>
          </cell>
          <cell r="AN357" t="str">
            <v>雇员制书记员岗1</v>
          </cell>
          <cell r="AO357">
            <v>340401</v>
          </cell>
          <cell r="AP357" t="str">
            <v>大类</v>
          </cell>
          <cell r="AQ357" t="str">
            <v>雇员制检察辅助人员</v>
          </cell>
          <cell r="AR357" t="str">
            <v>8</v>
          </cell>
          <cell r="AS357" t="str">
            <v>1</v>
          </cell>
          <cell r="AT357" t="str">
            <v>14204001</v>
          </cell>
          <cell r="AU357" t="str">
            <v>14204001004</v>
          </cell>
          <cell r="AV357" t="str">
            <v>随州市人民检察院</v>
          </cell>
          <cell r="AW357" t="str">
            <v>随州市曾都区人民检察院</v>
          </cell>
          <cell r="AX357">
            <v>55</v>
          </cell>
          <cell r="AY357" t="b">
            <v>1</v>
          </cell>
          <cell r="AZ357" t="b">
            <v>1</v>
          </cell>
          <cell r="BA357" t="b">
            <v>1</v>
          </cell>
          <cell r="BB357">
            <v>18.4</v>
          </cell>
        </row>
        <row r="358">
          <cell r="C358" t="str">
            <v>刘瀚泽</v>
          </cell>
          <cell r="D358" t="str">
            <v>429001199706200439</v>
          </cell>
          <cell r="E358" t="str">
            <v>14204001004</v>
          </cell>
          <cell r="F358" t="str">
            <v>随州市曾都区人民检察院</v>
          </cell>
          <cell r="G358" t="str">
            <v>114204010921</v>
          </cell>
          <cell r="H358">
            <v>46</v>
          </cell>
          <cell r="I358" t="str">
            <v>14204</v>
          </cell>
          <cell r="J358" t="str">
            <v>湖北省随州市</v>
          </cell>
          <cell r="K358" t="str">
            <v>14204</v>
          </cell>
          <cell r="L358" t="str">
            <v>142</v>
          </cell>
          <cell r="M358" t="str">
            <v>14204</v>
          </cell>
          <cell r="N358" t="str">
            <v>23</v>
          </cell>
          <cell r="O358" t="str">
            <v>男</v>
          </cell>
          <cell r="P358" t="str">
            <v>1997-06-20</v>
          </cell>
          <cell r="Q358" t="str">
            <v>湖北随州</v>
          </cell>
          <cell r="R358" t="str">
            <v>汉族</v>
          </cell>
          <cell r="S358" t="str">
            <v>共青团员</v>
          </cell>
          <cell r="T358" t="str">
            <v>大学专科</v>
          </cell>
          <cell r="U358" t="str">
            <v>无</v>
          </cell>
          <cell r="V358" t="str">
            <v>全日制</v>
          </cell>
          <cell r="W358" t="str">
            <v>2018-06-20</v>
          </cell>
          <cell r="X358" t="str">
            <v>湖北民族学院科技学院</v>
          </cell>
          <cell r="Y358" t="str">
            <v>132501201806000474</v>
          </cell>
          <cell r="Z358" t="str">
            <v>医学检验技术</v>
          </cell>
          <cell r="AA358" t="str">
            <v>湖北随州曾都区</v>
          </cell>
          <cell r="AB358" t="str">
            <v/>
          </cell>
          <cell r="AC358" t="str">
            <v>否</v>
          </cell>
          <cell r="AD358" t="str">
            <v/>
          </cell>
          <cell r="AE358" t="str">
            <v>湖北省随州市曾都区碧桂园云山竹语</v>
          </cell>
          <cell r="AF358" t="str">
            <v/>
          </cell>
          <cell r="AG358" t="str">
            <v/>
          </cell>
          <cell r="AH358" t="str">
            <v/>
          </cell>
          <cell r="AI358" t="str">
            <v>2012年9月就读于随州市第二高级中学2015年7月毕业
2015年9月就读于湖北民族学院科技学院医学检验技术2018年6月毕业
2018年-2020年7月19日待业</v>
          </cell>
          <cell r="AJ358" t="str">
            <v>刘玉莲  母亲 随州市妇幼保健院
金涛 父亲 个体</v>
          </cell>
          <cell r="AK358" t="str">
            <v>无</v>
          </cell>
          <cell r="AL358" t="str">
            <v/>
          </cell>
          <cell r="AM358" t="str">
            <v>湖北省随州市</v>
          </cell>
          <cell r="AN358" t="str">
            <v>雇员制书记员岗1</v>
          </cell>
          <cell r="AO358">
            <v>340401</v>
          </cell>
          <cell r="AP358" t="str">
            <v>大类</v>
          </cell>
          <cell r="AQ358" t="str">
            <v>雇员制检察辅助人员</v>
          </cell>
          <cell r="AR358" t="str">
            <v>8</v>
          </cell>
          <cell r="AS358" t="str">
            <v>1</v>
          </cell>
          <cell r="AT358" t="str">
            <v>14204001</v>
          </cell>
          <cell r="AU358" t="str">
            <v>14204001004</v>
          </cell>
          <cell r="AV358" t="str">
            <v>随州市人民检察院</v>
          </cell>
          <cell r="AW358" t="str">
            <v>随州市曾都区人民检察院</v>
          </cell>
          <cell r="AX358">
            <v>62</v>
          </cell>
          <cell r="AY358" t="b">
            <v>1</v>
          </cell>
          <cell r="AZ358" t="b">
            <v>1</v>
          </cell>
          <cell r="BA358" t="b">
            <v>1</v>
          </cell>
          <cell r="BB358">
            <v>18.4</v>
          </cell>
        </row>
        <row r="359">
          <cell r="C359" t="str">
            <v>蔡晓洁</v>
          </cell>
          <cell r="D359" t="str">
            <v>421302199404111225</v>
          </cell>
          <cell r="E359" t="str">
            <v>14204001004</v>
          </cell>
          <cell r="F359" t="str">
            <v>随州市曾都区人民检察院</v>
          </cell>
          <cell r="G359" t="str">
            <v>114204011113</v>
          </cell>
          <cell r="H359">
            <v>46</v>
          </cell>
          <cell r="I359" t="str">
            <v>14204</v>
          </cell>
          <cell r="J359" t="str">
            <v>湖北省随州市</v>
          </cell>
          <cell r="K359" t="str">
            <v>14204</v>
          </cell>
          <cell r="L359" t="str">
            <v>142</v>
          </cell>
          <cell r="M359" t="str">
            <v>14204</v>
          </cell>
          <cell r="N359" t="str">
            <v>26</v>
          </cell>
          <cell r="O359" t="str">
            <v>女</v>
          </cell>
          <cell r="P359" t="str">
            <v>1994-04-11</v>
          </cell>
          <cell r="Q359" t="str">
            <v>随州市</v>
          </cell>
          <cell r="R359" t="str">
            <v>汉族</v>
          </cell>
          <cell r="S359" t="str">
            <v>共青团员</v>
          </cell>
          <cell r="T359" t="str">
            <v>大学专科</v>
          </cell>
          <cell r="U359" t="str">
            <v>无</v>
          </cell>
          <cell r="V359" t="str">
            <v>全日制</v>
          </cell>
          <cell r="W359" t="str">
            <v>2017-07-01</v>
          </cell>
          <cell r="X359" t="str">
            <v>武汉工程大学</v>
          </cell>
          <cell r="Y359" t="str">
            <v>104905201706001093</v>
          </cell>
          <cell r="Z359" t="str">
            <v>会计</v>
          </cell>
          <cell r="AA359" t="str">
            <v>随州市</v>
          </cell>
          <cell r="AB359" t="str">
            <v>2017-09-18</v>
          </cell>
          <cell r="AC359" t="str">
            <v>否</v>
          </cell>
          <cell r="AD359" t="str">
            <v/>
          </cell>
          <cell r="AE359" t="str">
            <v>湖北省随州市曾都区烈山大道楚风社区</v>
          </cell>
          <cell r="AF359" t="str">
            <v>汇丰村镇银行</v>
          </cell>
          <cell r="AG359" t="str">
            <v>1年</v>
          </cell>
          <cell r="AH359" t="str">
            <v>全国计算机一级证书</v>
          </cell>
          <cell r="AI359" t="str">
            <v>高中三年就读于白云高中，大学四年就读于武汉工程大学会计专业。（1）2016.04 进行为期三个月的营销实践、（2）2016.09 参加会计培训机构学习、2017.03 平安保险销售学习、（3）2017.9.18 入职汇丰村镇银行</v>
          </cell>
          <cell r="AJ359" t="str">
            <v>父亲：蔡学军 、个体
母亲：王琳、个体</v>
          </cell>
          <cell r="AK359" t="str">
            <v>无</v>
          </cell>
          <cell r="AL359" t="str">
            <v>无</v>
          </cell>
          <cell r="AM359" t="str">
            <v>湖北省随州市</v>
          </cell>
          <cell r="AN359" t="str">
            <v>雇员制书记员岗1</v>
          </cell>
          <cell r="AO359">
            <v>340401</v>
          </cell>
          <cell r="AP359" t="str">
            <v>大类</v>
          </cell>
          <cell r="AQ359" t="str">
            <v>雇员制检察辅助人员</v>
          </cell>
          <cell r="AR359" t="str">
            <v>8</v>
          </cell>
          <cell r="AS359" t="str">
            <v>1</v>
          </cell>
          <cell r="AT359" t="str">
            <v>14204001</v>
          </cell>
          <cell r="AU359" t="str">
            <v>14204001004</v>
          </cell>
          <cell r="AV359" t="str">
            <v>随州市人民检察院</v>
          </cell>
          <cell r="AW359" t="str">
            <v>随州市曾都区人民检察院</v>
          </cell>
          <cell r="AX359">
            <v>75</v>
          </cell>
          <cell r="AY359" t="b">
            <v>1</v>
          </cell>
          <cell r="AZ359" t="b">
            <v>1</v>
          </cell>
          <cell r="BA359" t="b">
            <v>1</v>
          </cell>
          <cell r="BB359">
            <v>18.4</v>
          </cell>
        </row>
        <row r="360">
          <cell r="C360" t="str">
            <v>夏丽君</v>
          </cell>
          <cell r="D360" t="str">
            <v>421302199407231222</v>
          </cell>
          <cell r="E360" t="str">
            <v>14204001004</v>
          </cell>
          <cell r="F360" t="str">
            <v>随州市曾都区人民检察院</v>
          </cell>
          <cell r="G360" t="str">
            <v>114204011125</v>
          </cell>
          <cell r="H360">
            <v>46</v>
          </cell>
          <cell r="I360" t="str">
            <v>14204</v>
          </cell>
          <cell r="J360" t="str">
            <v>湖北省随州市</v>
          </cell>
          <cell r="K360" t="str">
            <v>14204</v>
          </cell>
          <cell r="L360" t="str">
            <v>142</v>
          </cell>
          <cell r="M360" t="str">
            <v>14204</v>
          </cell>
          <cell r="N360" t="str">
            <v>25</v>
          </cell>
          <cell r="O360" t="str">
            <v>女</v>
          </cell>
          <cell r="P360" t="str">
            <v>1994-07-23</v>
          </cell>
          <cell r="Q360" t="str">
            <v>湖北随州</v>
          </cell>
          <cell r="R360" t="str">
            <v>汉族</v>
          </cell>
          <cell r="S360" t="str">
            <v>中共党员(预备党员)</v>
          </cell>
          <cell r="T360" t="str">
            <v>大学专科</v>
          </cell>
          <cell r="U360" t="str">
            <v>无</v>
          </cell>
          <cell r="V360" t="str">
            <v>全日制</v>
          </cell>
          <cell r="W360" t="str">
            <v>2015-06-30</v>
          </cell>
          <cell r="X360" t="str">
            <v>襄阳职业技术学院</v>
          </cell>
          <cell r="Y360" t="str">
            <v>123541201506003564</v>
          </cell>
          <cell r="Z360" t="str">
            <v>医学影像技术</v>
          </cell>
          <cell r="AA360" t="str">
            <v>湖北省随州市曾都区</v>
          </cell>
          <cell r="AB360" t="str">
            <v>2015-10-01</v>
          </cell>
          <cell r="AC360" t="str">
            <v>否</v>
          </cell>
          <cell r="AD360" t="str">
            <v/>
          </cell>
          <cell r="AE360" t="str">
            <v>湖北省随州市曾都区楚风社区</v>
          </cell>
          <cell r="AF360" t="str">
            <v>曾都区妇幼保健计划生育服务中心</v>
          </cell>
          <cell r="AG360" t="str">
            <v>3</v>
          </cell>
          <cell r="AH360" t="str">
            <v>英语三级
医学影像技士</v>
          </cell>
          <cell r="AI360" t="str">
            <v>2009-2012年在随州文峰完全中学读高中
2012-2015年在襄阳职业技术学院读大专
2015-2017年参加随县妇幼保健院‘三支一扶’
2017-至今在曾都区妇幼计划生育服务中心从事办公室有关工作。</v>
          </cell>
          <cell r="AJ360" t="str">
            <v>父亲：夏言斌  齐星公司技术人员
母亲：李明娟  大润发工作人员</v>
          </cell>
          <cell r="AK360" t="str">
            <v>无</v>
          </cell>
          <cell r="AL360" t="str">
            <v>无</v>
          </cell>
          <cell r="AM360" t="str">
            <v>湖北省随州市</v>
          </cell>
          <cell r="AN360" t="str">
            <v>雇员制书记员岗1</v>
          </cell>
          <cell r="AO360">
            <v>340401</v>
          </cell>
          <cell r="AP360" t="str">
            <v>大类</v>
          </cell>
          <cell r="AQ360" t="str">
            <v>雇员制检察辅助人员</v>
          </cell>
          <cell r="AR360" t="str">
            <v>8</v>
          </cell>
          <cell r="AS360" t="str">
            <v>1</v>
          </cell>
          <cell r="AT360" t="str">
            <v>14204001</v>
          </cell>
          <cell r="AU360" t="str">
            <v>14204001004</v>
          </cell>
          <cell r="AV360" t="str">
            <v>随州市人民检察院</v>
          </cell>
          <cell r="AW360" t="str">
            <v>随州市曾都区人民检察院</v>
          </cell>
          <cell r="AX360">
            <v>73</v>
          </cell>
          <cell r="AY360" t="b">
            <v>1</v>
          </cell>
          <cell r="AZ360" t="b">
            <v>1</v>
          </cell>
          <cell r="BA360" t="b">
            <v>1</v>
          </cell>
          <cell r="BB360">
            <v>18.4</v>
          </cell>
        </row>
        <row r="361">
          <cell r="C361" t="str">
            <v>蔡小叶</v>
          </cell>
          <cell r="D361" t="str">
            <v>51052519930811318X</v>
          </cell>
          <cell r="E361" t="str">
            <v>14204001004</v>
          </cell>
          <cell r="F361" t="str">
            <v>随州市曾都区人民检察院</v>
          </cell>
          <cell r="G361" t="str">
            <v>114204010416</v>
          </cell>
          <cell r="H361">
            <v>45</v>
          </cell>
          <cell r="I361" t="str">
            <v>14204</v>
          </cell>
          <cell r="J361" t="str">
            <v>湖北省随州市</v>
          </cell>
          <cell r="K361" t="str">
            <v>14204</v>
          </cell>
          <cell r="L361" t="str">
            <v>142</v>
          </cell>
          <cell r="M361" t="str">
            <v>14204</v>
          </cell>
          <cell r="N361" t="str">
            <v>26</v>
          </cell>
          <cell r="O361" t="str">
            <v>女</v>
          </cell>
          <cell r="P361" t="str">
            <v>1993-08-11</v>
          </cell>
          <cell r="Q361" t="str">
            <v>四川泸州</v>
          </cell>
          <cell r="R361" t="str">
            <v>汉族</v>
          </cell>
          <cell r="S361" t="str">
            <v>共青团员</v>
          </cell>
          <cell r="T361" t="str">
            <v>大学专科</v>
          </cell>
          <cell r="U361" t="str">
            <v>无</v>
          </cell>
          <cell r="V361" t="str">
            <v>全日制</v>
          </cell>
          <cell r="W361" t="str">
            <v>2017-06-30</v>
          </cell>
          <cell r="X361" t="str">
            <v>随州职业技术学院</v>
          </cell>
          <cell r="Y361" t="str">
            <v>129801201706001780</v>
          </cell>
          <cell r="Z361" t="str">
            <v>护理</v>
          </cell>
          <cell r="AA361" t="str">
            <v>四川泸州</v>
          </cell>
          <cell r="AB361" t="str">
            <v>2017-07-01</v>
          </cell>
          <cell r="AC361" t="str">
            <v>否</v>
          </cell>
          <cell r="AD361" t="str">
            <v/>
          </cell>
          <cell r="AE361" t="str">
            <v>湖北省随州市曾都区擂鼓墩大道翰林苑二期</v>
          </cell>
          <cell r="AF361" t="str">
            <v>随州职业技术学院世纪前程合作学院</v>
          </cell>
          <cell r="AG361" t="str">
            <v>3</v>
          </cell>
          <cell r="AH361" t="str">
            <v>计算机VB二级</v>
          </cell>
          <cell r="AI361" t="str">
            <v>2010.09-2013.06 随州职业技术学院(中专）
2013.07-2014.04 广水中医医院（实习护士）
2014.09-2017.06 随州职业技术学院（大专）
2017.07-2018.09湖北友康医药有限公司（质管员）
2018.09-至今 随州职业技术学院世纪前程合作学院</v>
          </cell>
          <cell r="AJ361" t="str">
            <v>父亲：陈长松  务农
母亲：刘保平  务农
配偶：陈磊    随州职业技术学院世纪前程合作学院</v>
          </cell>
          <cell r="AK361" t="str">
            <v>无</v>
          </cell>
          <cell r="AL361" t="str">
            <v>无</v>
          </cell>
          <cell r="AM361" t="str">
            <v>湖北省随州市</v>
          </cell>
          <cell r="AN361" t="str">
            <v>雇员制书记员岗1</v>
          </cell>
          <cell r="AO361">
            <v>340401</v>
          </cell>
          <cell r="AP361" t="str">
            <v>大类</v>
          </cell>
          <cell r="AQ361" t="str">
            <v>雇员制检察辅助人员</v>
          </cell>
          <cell r="AR361" t="str">
            <v>8</v>
          </cell>
          <cell r="AS361" t="str">
            <v>1</v>
          </cell>
          <cell r="AT361" t="str">
            <v>14204001</v>
          </cell>
          <cell r="AU361" t="str">
            <v>14204001004</v>
          </cell>
          <cell r="AV361" t="str">
            <v>随州市人民检察院</v>
          </cell>
          <cell r="AW361" t="str">
            <v>随州市曾都区人民检察院</v>
          </cell>
          <cell r="AX361">
            <v>52</v>
          </cell>
          <cell r="AY361" t="b">
            <v>1</v>
          </cell>
          <cell r="AZ361" t="b">
            <v>1</v>
          </cell>
          <cell r="BA361" t="b">
            <v>1</v>
          </cell>
          <cell r="BB361">
            <v>18</v>
          </cell>
        </row>
        <row r="362">
          <cell r="C362" t="str">
            <v>曾辉</v>
          </cell>
          <cell r="D362" t="str">
            <v>421302199501090438</v>
          </cell>
          <cell r="E362" t="str">
            <v>14204001004</v>
          </cell>
          <cell r="F362" t="str">
            <v>随州市曾都区人民检察院</v>
          </cell>
          <cell r="G362" t="str">
            <v>114204010814</v>
          </cell>
          <cell r="H362">
            <v>44</v>
          </cell>
          <cell r="I362" t="str">
            <v>14204</v>
          </cell>
          <cell r="J362" t="str">
            <v>湖北省随州市</v>
          </cell>
          <cell r="K362" t="str">
            <v>14204</v>
          </cell>
          <cell r="L362" t="str">
            <v>142</v>
          </cell>
          <cell r="M362" t="str">
            <v>14204</v>
          </cell>
          <cell r="N362" t="str">
            <v>25</v>
          </cell>
          <cell r="O362" t="str">
            <v>男</v>
          </cell>
          <cell r="P362" t="str">
            <v>1995-01-09</v>
          </cell>
          <cell r="Q362" t="str">
            <v>湖北随州</v>
          </cell>
          <cell r="R362" t="str">
            <v>汉族</v>
          </cell>
          <cell r="S362" t="str">
            <v>共青团员</v>
          </cell>
          <cell r="T362" t="str">
            <v>大学专科</v>
          </cell>
          <cell r="U362" t="str">
            <v>无</v>
          </cell>
          <cell r="V362" t="str">
            <v>全日制</v>
          </cell>
          <cell r="W362" t="str">
            <v>2017-06-30</v>
          </cell>
          <cell r="X362" t="str">
            <v>随州职业技术学院</v>
          </cell>
          <cell r="Y362" t="str">
            <v>129801201706000138</v>
          </cell>
          <cell r="Z362" t="str">
            <v>护理</v>
          </cell>
          <cell r="AA362" t="str">
            <v>湖北随州</v>
          </cell>
          <cell r="AB362" t="str">
            <v>2017-06-30</v>
          </cell>
          <cell r="AC362" t="str">
            <v>否</v>
          </cell>
          <cell r="AD362" t="str">
            <v/>
          </cell>
          <cell r="AE362" t="str">
            <v>随州市曾都区北郊黄龙加油站</v>
          </cell>
          <cell r="AF362" t="str">
            <v>无</v>
          </cell>
          <cell r="AG362" t="str">
            <v>无</v>
          </cell>
          <cell r="AH362" t="str">
            <v/>
          </cell>
          <cell r="AI362" t="str">
            <v>白云高中2010.9.1-2013.6.30。               随州职业技术学院2014.9.1-2017.6.30。                       2016.7-2017.8在随州中心医院实习并留院。           2017.9-2018.4在随州新华医院康复科工作。            2018.12-2020.1在随州中石化工作。</v>
          </cell>
          <cell r="AJ362" t="str">
            <v>父 曾兆银 货车司机。                              母 柳淑敏 中国石化会计。</v>
          </cell>
          <cell r="AK362" t="str">
            <v>无</v>
          </cell>
          <cell r="AL362" t="str">
            <v/>
          </cell>
          <cell r="AM362" t="str">
            <v>湖北省随州市</v>
          </cell>
          <cell r="AN362" t="str">
            <v>雇员制书记员岗1</v>
          </cell>
          <cell r="AO362">
            <v>340401</v>
          </cell>
          <cell r="AP362" t="str">
            <v>大类</v>
          </cell>
          <cell r="AQ362" t="str">
            <v>雇员制检察辅助人员</v>
          </cell>
          <cell r="AR362" t="str">
            <v>8</v>
          </cell>
          <cell r="AS362" t="str">
            <v>1</v>
          </cell>
          <cell r="AT362" t="str">
            <v>14204001</v>
          </cell>
          <cell r="AU362" t="str">
            <v>14204001004</v>
          </cell>
          <cell r="AV362" t="str">
            <v>随州市人民检察院</v>
          </cell>
          <cell r="AW362" t="str">
            <v>随州市曾都区人民检察院</v>
          </cell>
          <cell r="AX362">
            <v>59</v>
          </cell>
          <cell r="AY362" t="b">
            <v>1</v>
          </cell>
          <cell r="AZ362" t="b">
            <v>1</v>
          </cell>
          <cell r="BA362" t="b">
            <v>1</v>
          </cell>
          <cell r="BB362">
            <v>17.6</v>
          </cell>
        </row>
        <row r="363">
          <cell r="C363" t="str">
            <v>王洋</v>
          </cell>
          <cell r="D363" t="str">
            <v>421302198909180838</v>
          </cell>
          <cell r="E363" t="str">
            <v>14204001004</v>
          </cell>
          <cell r="F363" t="str">
            <v>随州市曾都区人民检察院</v>
          </cell>
          <cell r="G363" t="str">
            <v>114204011007</v>
          </cell>
          <cell r="H363">
            <v>68</v>
          </cell>
          <cell r="I363" t="str">
            <v>14204</v>
          </cell>
          <cell r="J363" t="str">
            <v>湖北省随州市</v>
          </cell>
          <cell r="K363" t="str">
            <v>14204</v>
          </cell>
          <cell r="L363" t="str">
            <v>142</v>
          </cell>
          <cell r="M363" t="str">
            <v>14204</v>
          </cell>
          <cell r="N363" t="str">
            <v>30</v>
          </cell>
          <cell r="O363" t="str">
            <v>男</v>
          </cell>
          <cell r="P363" t="str">
            <v>1989-09-18</v>
          </cell>
          <cell r="Q363" t="str">
            <v>湖北随州</v>
          </cell>
          <cell r="R363" t="str">
            <v>汉族</v>
          </cell>
          <cell r="S363" t="str">
            <v>群众</v>
          </cell>
          <cell r="T363" t="str">
            <v>大学本科</v>
          </cell>
          <cell r="U363" t="str">
            <v>学士</v>
          </cell>
          <cell r="V363" t="str">
            <v>全日制</v>
          </cell>
          <cell r="W363" t="str">
            <v>2012-06-30</v>
          </cell>
          <cell r="X363" t="str">
            <v>文华学院（原华中科技大学文华学院）</v>
          </cell>
          <cell r="Y363" t="str">
            <v>132621201205147513</v>
          </cell>
          <cell r="Z363" t="str">
            <v>机械设计制造及其自动化</v>
          </cell>
          <cell r="AA363" t="str">
            <v>武汉市洪山区</v>
          </cell>
          <cell r="AB363" t="str">
            <v>2020-01-15</v>
          </cell>
          <cell r="AC363" t="str">
            <v>否</v>
          </cell>
          <cell r="AD363" t="str">
            <v/>
          </cell>
          <cell r="AE363" t="str">
            <v>湖北省随州市曾都区烈山大道551号</v>
          </cell>
          <cell r="AF363" t="str">
            <v>武汉市江夏区城市管理和城市管理执法查控违中队</v>
          </cell>
          <cell r="AG363" t="str">
            <v>半年</v>
          </cell>
          <cell r="AH363" t="str">
            <v>无</v>
          </cell>
          <cell r="AI363" t="str">
            <v>2004.9.1-2008.6.30 随州市曾都一中学习
2008.9.1-2012.6.30 文华学院（原华中科技大学文华学院）学习
2012.7.1-2020.12.30 自由职业
2020.1.15-至今 武汉市江夏区城市管理和城市管理执法查控违中队</v>
          </cell>
          <cell r="AJ363" t="str">
            <v>王应平 父亲 随州市市场开发经营有限公司
杨保春 母亲 无
叶京璐 配偶 随州市随县厉山镇政府</v>
          </cell>
          <cell r="AK363" t="str">
            <v>无</v>
          </cell>
          <cell r="AL363" t="str">
            <v>无</v>
          </cell>
          <cell r="AM363" t="str">
            <v>湖北省随州市</v>
          </cell>
          <cell r="AN363" t="str">
            <v>雇员制书记员岗1</v>
          </cell>
          <cell r="AO363">
            <v>340401</v>
          </cell>
          <cell r="AP363" t="str">
            <v>大类</v>
          </cell>
          <cell r="AQ363" t="str">
            <v>雇员制检察辅助人员</v>
          </cell>
          <cell r="AR363" t="str">
            <v>8</v>
          </cell>
          <cell r="AS363" t="str">
            <v>1</v>
          </cell>
          <cell r="AT363" t="str">
            <v>14204001</v>
          </cell>
          <cell r="AU363" t="str">
            <v>14204001004</v>
          </cell>
          <cell r="AV363" t="str">
            <v>随州市人民检察院</v>
          </cell>
          <cell r="AW363" t="str">
            <v>随州市曾都区人民检察院</v>
          </cell>
          <cell r="AX363">
            <v>47</v>
          </cell>
          <cell r="AY363" t="b">
            <v>0</v>
          </cell>
          <cell r="AZ363" t="b">
            <v>1</v>
          </cell>
          <cell r="BA363" t="b">
            <v>0</v>
          </cell>
          <cell r="BB363">
            <v>27.2</v>
          </cell>
        </row>
        <row r="364">
          <cell r="C364" t="str">
            <v>聂小满</v>
          </cell>
          <cell r="D364" t="str">
            <v>421302198906200012</v>
          </cell>
          <cell r="E364" t="str">
            <v>14204001004</v>
          </cell>
          <cell r="F364" t="str">
            <v>随州市曾都区人民检察院</v>
          </cell>
          <cell r="G364" t="str">
            <v>114204011425</v>
          </cell>
          <cell r="H364">
            <v>66</v>
          </cell>
          <cell r="I364" t="str">
            <v>14204</v>
          </cell>
          <cell r="J364" t="str">
            <v>湖北省随州市</v>
          </cell>
          <cell r="K364" t="str">
            <v>14204</v>
          </cell>
          <cell r="L364" t="str">
            <v>142</v>
          </cell>
          <cell r="M364" t="str">
            <v>14204</v>
          </cell>
          <cell r="N364" t="str">
            <v>31</v>
          </cell>
          <cell r="O364" t="str">
            <v>男</v>
          </cell>
          <cell r="P364" t="str">
            <v>1989-06-20</v>
          </cell>
          <cell r="Q364" t="str">
            <v>湖北随州</v>
          </cell>
          <cell r="R364" t="str">
            <v>汉族</v>
          </cell>
          <cell r="S364" t="str">
            <v>中共党员(预备党员)</v>
          </cell>
          <cell r="T364" t="str">
            <v>大学专科</v>
          </cell>
          <cell r="U364" t="str">
            <v>无</v>
          </cell>
          <cell r="V364" t="str">
            <v>全日制</v>
          </cell>
          <cell r="W364" t="str">
            <v>2011-06-30</v>
          </cell>
          <cell r="X364" t="str">
            <v>江汉大学</v>
          </cell>
          <cell r="Y364" t="str">
            <v>110721201106901859</v>
          </cell>
          <cell r="Z364" t="str">
            <v>机电一体化</v>
          </cell>
          <cell r="AA364" t="str">
            <v>湖北武汉</v>
          </cell>
          <cell r="AB364" t="str">
            <v>2011-07-01</v>
          </cell>
          <cell r="AC364" t="str">
            <v>否</v>
          </cell>
          <cell r="AD364" t="str">
            <v/>
          </cell>
          <cell r="AE364" t="str">
            <v>湖北省武汉市汉南区东风大道嘎纳印象3栋801室</v>
          </cell>
          <cell r="AF364" t="str">
            <v>无</v>
          </cell>
          <cell r="AG364" t="str">
            <v>9</v>
          </cell>
          <cell r="AH364" t="str">
            <v>无</v>
          </cell>
          <cell r="AI364" t="str">
            <v>2005.9-2008.6 武汉三中
2008.9-2011.6 江汉大学 机电一体化专科学习（全日制）
2011.7-2019.11 武汉地铁运营有限公司工作
（其中2014.4-2018.6 湖北工业大学行政管理专业学习，获本科学历学位）</v>
          </cell>
          <cell r="AJ364" t="str">
            <v>父亲 聂有权 武汉市明泰华建筑有限公司
母亲 易相菊 江汉大学后勤集团</v>
          </cell>
          <cell r="AK364" t="str">
            <v>无</v>
          </cell>
          <cell r="AL364" t="str">
            <v/>
          </cell>
          <cell r="AM364" t="str">
            <v>湖北省随州市</v>
          </cell>
          <cell r="AN364" t="str">
            <v>雇员制书记员岗1</v>
          </cell>
          <cell r="AO364">
            <v>340401</v>
          </cell>
          <cell r="AP364" t="str">
            <v>大类</v>
          </cell>
          <cell r="AQ364" t="str">
            <v>雇员制检察辅助人员</v>
          </cell>
          <cell r="AR364" t="str">
            <v>8</v>
          </cell>
          <cell r="AS364" t="str">
            <v>1</v>
          </cell>
          <cell r="AT364" t="str">
            <v>14204001</v>
          </cell>
          <cell r="AU364" t="str">
            <v>14204001004</v>
          </cell>
          <cell r="AV364" t="str">
            <v>随州市人民检察院</v>
          </cell>
          <cell r="AW364" t="str">
            <v>随州市曾都区人民检察院</v>
          </cell>
          <cell r="AX364">
            <v>36</v>
          </cell>
          <cell r="AY364" t="b">
            <v>0</v>
          </cell>
          <cell r="AZ364" t="b">
            <v>1</v>
          </cell>
          <cell r="BA364" t="b">
            <v>0</v>
          </cell>
          <cell r="BB364">
            <v>26.4</v>
          </cell>
        </row>
        <row r="365">
          <cell r="C365" t="str">
            <v>劳安妮</v>
          </cell>
          <cell r="D365" t="str">
            <v>421302199802050448</v>
          </cell>
          <cell r="E365" t="str">
            <v>14204001004</v>
          </cell>
          <cell r="F365" t="str">
            <v>随州市曾都区人民检察院</v>
          </cell>
          <cell r="G365" t="str">
            <v>114204010607</v>
          </cell>
          <cell r="H365">
            <v>65</v>
          </cell>
          <cell r="I365" t="str">
            <v>14204</v>
          </cell>
          <cell r="J365" t="str">
            <v>湖北省随州市</v>
          </cell>
          <cell r="K365" t="str">
            <v>14204</v>
          </cell>
          <cell r="L365" t="str">
            <v>142</v>
          </cell>
          <cell r="M365" t="str">
            <v>14204</v>
          </cell>
          <cell r="N365" t="str">
            <v>22</v>
          </cell>
          <cell r="O365" t="str">
            <v>女</v>
          </cell>
          <cell r="P365" t="str">
            <v>1998-02-05</v>
          </cell>
          <cell r="Q365" t="str">
            <v>湖北省随州市</v>
          </cell>
          <cell r="R365" t="str">
            <v>汉族</v>
          </cell>
          <cell r="S365" t="str">
            <v>共青团员</v>
          </cell>
          <cell r="T365" t="str">
            <v>大学专科</v>
          </cell>
          <cell r="U365" t="str">
            <v>无</v>
          </cell>
          <cell r="V365" t="str">
            <v>全日制</v>
          </cell>
          <cell r="W365" t="str">
            <v>2019-06-30</v>
          </cell>
          <cell r="X365" t="str">
            <v>三峡大学科技学院</v>
          </cell>
          <cell r="Y365" t="str">
            <v>132361201906000147</v>
          </cell>
          <cell r="Z365" t="str">
            <v>会计学</v>
          </cell>
          <cell r="AA365" t="str">
            <v>随州市</v>
          </cell>
          <cell r="AB365" t="str">
            <v>2019-09-30</v>
          </cell>
          <cell r="AC365" t="str">
            <v>否</v>
          </cell>
          <cell r="AD365" t="str">
            <v/>
          </cell>
          <cell r="AE365" t="str">
            <v>湖北省随州市曾都区东城街道龙门街</v>
          </cell>
          <cell r="AF365" t="str">
            <v>随州市曾都区人民法院</v>
          </cell>
          <cell r="AG365" t="str">
            <v>不满一年</v>
          </cell>
          <cell r="AH365" t="str">
            <v>无</v>
          </cell>
          <cell r="AI365" t="str">
            <v>2013.9.1-2016.6.30就读于随州市汉东中学
2016.9.1-2019.6.30就读于三峡大学科技学院
2017年暑假于湖南省株洲市电信公司兼职
2019.9.30-2020.7.20 就职于随州市曾都区人民法院</v>
          </cell>
          <cell r="AJ365" t="str">
            <v>父亲 劳光兵 随州市银泰商业【集团】有限公司
母亲 贺梅   无</v>
          </cell>
          <cell r="AK365" t="str">
            <v>无</v>
          </cell>
          <cell r="AL365" t="str">
            <v>无</v>
          </cell>
          <cell r="AM365" t="str">
            <v>湖北省随州市</v>
          </cell>
          <cell r="AN365" t="str">
            <v>雇员制书记员岗1</v>
          </cell>
          <cell r="AO365">
            <v>340401</v>
          </cell>
          <cell r="AP365" t="str">
            <v>大类</v>
          </cell>
          <cell r="AQ365" t="str">
            <v>雇员制检察辅助人员</v>
          </cell>
          <cell r="AR365" t="str">
            <v>8</v>
          </cell>
          <cell r="AS365" t="str">
            <v>1</v>
          </cell>
          <cell r="AT365" t="str">
            <v>14204001</v>
          </cell>
          <cell r="AU365" t="str">
            <v>14204001004</v>
          </cell>
          <cell r="AV365" t="str">
            <v>随州市人民检察院</v>
          </cell>
          <cell r="AW365" t="str">
            <v>随州市曾都区人民检察院</v>
          </cell>
          <cell r="AX365">
            <v>31</v>
          </cell>
          <cell r="AY365" t="b">
            <v>0</v>
          </cell>
          <cell r="AZ365" t="b">
            <v>1</v>
          </cell>
          <cell r="BA365" t="b">
            <v>0</v>
          </cell>
          <cell r="BB365">
            <v>26</v>
          </cell>
        </row>
        <row r="366">
          <cell r="C366" t="str">
            <v>何子健</v>
          </cell>
          <cell r="D366" t="str">
            <v>429001199108147674</v>
          </cell>
          <cell r="E366" t="str">
            <v>14204001004</v>
          </cell>
          <cell r="F366" t="str">
            <v>随州市曾都区人民检察院</v>
          </cell>
          <cell r="G366" t="str">
            <v>114204011324</v>
          </cell>
          <cell r="H366">
            <v>65</v>
          </cell>
          <cell r="I366" t="str">
            <v>14204</v>
          </cell>
          <cell r="J366" t="str">
            <v>湖北省随州市</v>
          </cell>
          <cell r="K366" t="str">
            <v>14204</v>
          </cell>
          <cell r="L366" t="str">
            <v>142</v>
          </cell>
          <cell r="M366" t="str">
            <v>14204</v>
          </cell>
          <cell r="N366" t="str">
            <v>28</v>
          </cell>
          <cell r="O366" t="str">
            <v>男</v>
          </cell>
          <cell r="P366" t="str">
            <v>1991-08-14</v>
          </cell>
          <cell r="Q366" t="str">
            <v>湖北省随州市</v>
          </cell>
          <cell r="R366" t="str">
            <v>汉族</v>
          </cell>
          <cell r="S366" t="str">
            <v>群众</v>
          </cell>
          <cell r="T366" t="str">
            <v>大学专科</v>
          </cell>
          <cell r="U366" t="str">
            <v>无</v>
          </cell>
          <cell r="V366" t="str">
            <v>全日制</v>
          </cell>
          <cell r="W366" t="str">
            <v>2013-07-01</v>
          </cell>
          <cell r="X366" t="str">
            <v>武汉城市职业学院</v>
          </cell>
          <cell r="Y366" t="str">
            <v>117961201306122493</v>
          </cell>
          <cell r="Z366" t="str">
            <v>会计电算化</v>
          </cell>
          <cell r="AA366" t="str">
            <v>随州市东城派出所</v>
          </cell>
          <cell r="AB366" t="str">
            <v>2013-11-19</v>
          </cell>
          <cell r="AC366" t="str">
            <v>否</v>
          </cell>
          <cell r="AD366" t="str">
            <v/>
          </cell>
          <cell r="AE366" t="str">
            <v>湖北省随州市青年路21号</v>
          </cell>
          <cell r="AF366" t="str">
            <v>无</v>
          </cell>
          <cell r="AG366" t="str">
            <v>6年</v>
          </cell>
          <cell r="AH366" t="str">
            <v/>
          </cell>
          <cell r="AI366" t="str">
            <v>2010.9.7——2013.7.1 武汉城市职业学院      
2013.11——2019.2 兰州德富汽车配件有限公司 送货员
2019.3——2020.5 随州瑞盈商贸有限公司 销售员</v>
          </cell>
          <cell r="AJ366" t="str">
            <v>父亲 何天军 随州瑞盈商贸有限公司
母亲 刘艳琳 青岛啤酒随州有限公司 退休</v>
          </cell>
          <cell r="AK366" t="str">
            <v>无</v>
          </cell>
          <cell r="AL366" t="str">
            <v/>
          </cell>
          <cell r="AM366" t="str">
            <v>湖北省随州市</v>
          </cell>
          <cell r="AN366" t="str">
            <v>雇员制书记员岗1</v>
          </cell>
          <cell r="AO366">
            <v>340401</v>
          </cell>
          <cell r="AP366" t="str">
            <v>大类</v>
          </cell>
          <cell r="AQ366" t="str">
            <v>雇员制检察辅助人员</v>
          </cell>
          <cell r="AR366" t="str">
            <v>8</v>
          </cell>
          <cell r="AS366" t="str">
            <v>1</v>
          </cell>
          <cell r="AT366" t="str">
            <v>14204001</v>
          </cell>
          <cell r="AU366" t="str">
            <v>14204001004</v>
          </cell>
          <cell r="AV366" t="str">
            <v>随州市人民检察院</v>
          </cell>
          <cell r="AW366" t="str">
            <v>随州市曾都区人民检察院</v>
          </cell>
          <cell r="AX366">
            <v>32</v>
          </cell>
          <cell r="AY366" t="b">
            <v>0</v>
          </cell>
          <cell r="AZ366" t="b">
            <v>1</v>
          </cell>
          <cell r="BA366" t="b">
            <v>0</v>
          </cell>
          <cell r="BB366">
            <v>26</v>
          </cell>
        </row>
        <row r="367">
          <cell r="C367" t="str">
            <v>陈梅</v>
          </cell>
          <cell r="D367" t="str">
            <v>421302199311240861</v>
          </cell>
          <cell r="E367" t="str">
            <v>14204001004</v>
          </cell>
          <cell r="F367" t="str">
            <v>随州市曾都区人民检察院</v>
          </cell>
          <cell r="G367" t="str">
            <v>114204010114</v>
          </cell>
          <cell r="H367">
            <v>64</v>
          </cell>
          <cell r="I367" t="str">
            <v>14204</v>
          </cell>
          <cell r="J367" t="str">
            <v>湖北省随州市</v>
          </cell>
          <cell r="K367" t="str">
            <v>14204</v>
          </cell>
          <cell r="L367" t="str">
            <v>142</v>
          </cell>
          <cell r="M367" t="str">
            <v>14204</v>
          </cell>
          <cell r="N367" t="str">
            <v>26</v>
          </cell>
          <cell r="O367" t="str">
            <v>女</v>
          </cell>
          <cell r="P367" t="str">
            <v>1993-11-24</v>
          </cell>
          <cell r="Q367" t="str">
            <v>湖北随州</v>
          </cell>
          <cell r="R367" t="str">
            <v>汉族</v>
          </cell>
          <cell r="S367" t="str">
            <v>共青团员</v>
          </cell>
          <cell r="T367" t="str">
            <v>大学本科</v>
          </cell>
          <cell r="U367" t="str">
            <v>学士</v>
          </cell>
          <cell r="V367" t="str">
            <v>全日制</v>
          </cell>
          <cell r="W367" t="str">
            <v>2016-06-30</v>
          </cell>
          <cell r="X367" t="str">
            <v>湖北中医药大学</v>
          </cell>
          <cell r="Y367" t="str">
            <v>105071201605233668</v>
          </cell>
          <cell r="Z367" t="str">
            <v>市场营销</v>
          </cell>
          <cell r="AA367" t="str">
            <v>湖北随州</v>
          </cell>
          <cell r="AB367" t="str">
            <v/>
          </cell>
          <cell r="AC367" t="str">
            <v>否</v>
          </cell>
          <cell r="AD367" t="str">
            <v/>
          </cell>
          <cell r="AE367" t="str">
            <v>湖北省随州市熊家小区还建房二期</v>
          </cell>
          <cell r="AF367" t="str">
            <v>无</v>
          </cell>
          <cell r="AG367" t="str">
            <v>0</v>
          </cell>
          <cell r="AH367" t="str">
            <v/>
          </cell>
          <cell r="AI367" t="str">
            <v>2008.9--2011.6 汉东中学 
2011.9--2014.6 湖北中医药大学职业技术学院 医药营销
2014.9--2016.6 湖北中医药大学  市场营销
2016.7--2020.7 在家待业未工作</v>
          </cell>
          <cell r="AJ367" t="str">
            <v>蒋翔 丈夫 自由职业
蒋新宇 女儿 
陈照友 父亲 个体户
聂少平 母亲 自由职业</v>
          </cell>
          <cell r="AK367" t="str">
            <v>无</v>
          </cell>
          <cell r="AL367" t="str">
            <v/>
          </cell>
          <cell r="AM367" t="str">
            <v>湖北省随州市</v>
          </cell>
          <cell r="AN367" t="str">
            <v>雇员制书记员岗1</v>
          </cell>
          <cell r="AO367">
            <v>340401</v>
          </cell>
          <cell r="AP367" t="str">
            <v>大类</v>
          </cell>
          <cell r="AQ367" t="str">
            <v>雇员制检察辅助人员</v>
          </cell>
          <cell r="AR367" t="str">
            <v>8</v>
          </cell>
          <cell r="AS367" t="str">
            <v>1</v>
          </cell>
          <cell r="AT367" t="str">
            <v>14204001</v>
          </cell>
          <cell r="AU367" t="str">
            <v>14204001004</v>
          </cell>
          <cell r="AV367" t="str">
            <v>随州市人民检察院</v>
          </cell>
          <cell r="AW367" t="str">
            <v>随州市曾都区人民检察院</v>
          </cell>
          <cell r="AX367">
            <v>0</v>
          </cell>
          <cell r="AY367" t="b">
            <v>0</v>
          </cell>
          <cell r="AZ367" t="b">
            <v>1</v>
          </cell>
          <cell r="BA367" t="b">
            <v>0</v>
          </cell>
          <cell r="BB367">
            <v>25.6</v>
          </cell>
        </row>
        <row r="368">
          <cell r="C368" t="str">
            <v>鲁礼轩</v>
          </cell>
          <cell r="D368" t="str">
            <v>429001199005260420</v>
          </cell>
          <cell r="E368" t="str">
            <v>14204001004</v>
          </cell>
          <cell r="F368" t="str">
            <v>随州市曾都区人民检察院</v>
          </cell>
          <cell r="G368" t="str">
            <v>114204010730</v>
          </cell>
          <cell r="H368">
            <v>64</v>
          </cell>
          <cell r="I368" t="str">
            <v>14204</v>
          </cell>
          <cell r="J368" t="str">
            <v>湖北省随州市</v>
          </cell>
          <cell r="K368" t="str">
            <v>14204</v>
          </cell>
          <cell r="L368" t="str">
            <v>142</v>
          </cell>
          <cell r="M368" t="str">
            <v>14204</v>
          </cell>
          <cell r="N368" t="str">
            <v>30</v>
          </cell>
          <cell r="O368" t="str">
            <v>女</v>
          </cell>
          <cell r="P368" t="str">
            <v>1990-05-26</v>
          </cell>
          <cell r="Q368" t="str">
            <v>湖北随州</v>
          </cell>
          <cell r="R368" t="str">
            <v>汉族</v>
          </cell>
          <cell r="S368" t="str">
            <v>群众</v>
          </cell>
          <cell r="T368" t="str">
            <v>大学专科</v>
          </cell>
          <cell r="U368" t="str">
            <v>无</v>
          </cell>
          <cell r="V368" t="str">
            <v>全日制</v>
          </cell>
          <cell r="W368" t="str">
            <v>2011-06-09</v>
          </cell>
          <cell r="X368" t="str">
            <v>上海行健职业技术学院</v>
          </cell>
          <cell r="Y368" t="str">
            <v>124931201106001420</v>
          </cell>
          <cell r="Z368" t="str">
            <v>应用日语</v>
          </cell>
          <cell r="AA368" t="str">
            <v>湖北省随州市曾都区东城办事处</v>
          </cell>
          <cell r="AB368" t="str">
            <v>2011-09-06</v>
          </cell>
          <cell r="AC368" t="str">
            <v>否</v>
          </cell>
          <cell r="AD368" t="str">
            <v/>
          </cell>
          <cell r="AE368" t="str">
            <v>随州市水岸国际2期5号楼1单元1702</v>
          </cell>
          <cell r="AF368" t="str">
            <v>随县中医医院</v>
          </cell>
          <cell r="AG368" t="str">
            <v>8</v>
          </cell>
          <cell r="AH368" t="str">
            <v>普通话水平2级乙等 会计上岗证</v>
          </cell>
          <cell r="AI368" t="str">
            <v>2005-2008 随州市曾都区第一中学
2008-2011  上海行健职业技术学院
2011-2013 上海英格尔认证有限公司
2013-2016  上海师范大学
2014-至今随县中医医院</v>
          </cell>
          <cell r="AJ368" t="str">
            <v>父女  鲁义明 湖北省随州市随县人民检察院
丈夫  彭晓虎  随县公共资源交易中心</v>
          </cell>
          <cell r="AK368" t="str">
            <v>鲁义明   湖北省随州市随县人民检察院  党组成员   纪检组长</v>
          </cell>
          <cell r="AL368" t="str">
            <v/>
          </cell>
          <cell r="AM368" t="str">
            <v>湖北省随州市</v>
          </cell>
          <cell r="AN368" t="str">
            <v>雇员制书记员岗1</v>
          </cell>
          <cell r="AO368">
            <v>340401</v>
          </cell>
          <cell r="AP368" t="str">
            <v>大类</v>
          </cell>
          <cell r="AQ368" t="str">
            <v>雇员制检察辅助人员</v>
          </cell>
          <cell r="AR368" t="str">
            <v>8</v>
          </cell>
          <cell r="AS368" t="str">
            <v>1</v>
          </cell>
          <cell r="AT368" t="str">
            <v>14204001</v>
          </cell>
          <cell r="AU368" t="str">
            <v>14204001004</v>
          </cell>
          <cell r="AV368" t="str">
            <v>随州市人民检察院</v>
          </cell>
          <cell r="AW368" t="str">
            <v>随州市曾都区人民检察院</v>
          </cell>
          <cell r="AX368">
            <v>44</v>
          </cell>
          <cell r="AY368" t="b">
            <v>0</v>
          </cell>
          <cell r="AZ368" t="b">
            <v>1</v>
          </cell>
          <cell r="BA368" t="b">
            <v>0</v>
          </cell>
          <cell r="BB368">
            <v>25.6</v>
          </cell>
        </row>
        <row r="369">
          <cell r="C369" t="str">
            <v>王子龙</v>
          </cell>
          <cell r="D369" t="str">
            <v>429001199502127217</v>
          </cell>
          <cell r="E369" t="str">
            <v>14204001004</v>
          </cell>
          <cell r="F369" t="str">
            <v>随州市曾都区人民检察院</v>
          </cell>
          <cell r="G369" t="str">
            <v>114204011305</v>
          </cell>
          <cell r="H369">
            <v>62</v>
          </cell>
          <cell r="I369" t="str">
            <v>14204</v>
          </cell>
          <cell r="J369" t="str">
            <v>湖北省随州市</v>
          </cell>
          <cell r="K369" t="str">
            <v>14204</v>
          </cell>
          <cell r="L369" t="str">
            <v>142</v>
          </cell>
          <cell r="M369" t="str">
            <v>14204</v>
          </cell>
          <cell r="N369" t="str">
            <v>25</v>
          </cell>
          <cell r="O369" t="str">
            <v>男</v>
          </cell>
          <cell r="P369" t="str">
            <v>1995-02-12</v>
          </cell>
          <cell r="Q369" t="str">
            <v>随州</v>
          </cell>
          <cell r="R369" t="str">
            <v>汉族</v>
          </cell>
          <cell r="S369" t="str">
            <v>共青团员</v>
          </cell>
          <cell r="T369" t="str">
            <v>大学专科</v>
          </cell>
          <cell r="U369" t="str">
            <v>无</v>
          </cell>
          <cell r="V369" t="str">
            <v>全日制</v>
          </cell>
          <cell r="W369" t="str">
            <v>2017-06-30</v>
          </cell>
          <cell r="X369" t="str">
            <v>湖北商贸学院</v>
          </cell>
          <cell r="Y369" t="str">
            <v>132471201706085178</v>
          </cell>
          <cell r="Z369" t="str">
            <v>国际经济与贸易</v>
          </cell>
          <cell r="AA369" t="str">
            <v>随州市曾都区</v>
          </cell>
          <cell r="AB369" t="str">
            <v>2017-10-10</v>
          </cell>
          <cell r="AC369" t="str">
            <v>否</v>
          </cell>
          <cell r="AD369" t="str">
            <v/>
          </cell>
          <cell r="AE369" t="str">
            <v>随州市曾都区新天地花园小区</v>
          </cell>
          <cell r="AF369" t="str">
            <v>目前无</v>
          </cell>
          <cell r="AG369" t="str">
            <v>2年</v>
          </cell>
          <cell r="AH369" t="str">
            <v>无</v>
          </cell>
          <cell r="AI369" t="str">
            <v>2011-2014年  随州二中                     2014-2017年  湖北商贸学院                 2018-2019年  随县公安局辅警                2019-2020年6月  随州市特警支队辅警</v>
          </cell>
          <cell r="AJ369" t="str">
            <v>父亲  王振华   个体                       母亲  何海燕   个体                       妻子  程雨佳   个体</v>
          </cell>
          <cell r="AK369" t="str">
            <v>无</v>
          </cell>
          <cell r="AL369" t="str">
            <v>无</v>
          </cell>
          <cell r="AM369" t="str">
            <v>湖北省随州市</v>
          </cell>
          <cell r="AN369" t="str">
            <v>雇员制书记员岗1</v>
          </cell>
          <cell r="AO369">
            <v>340401</v>
          </cell>
          <cell r="AP369" t="str">
            <v>大类</v>
          </cell>
          <cell r="AQ369" t="str">
            <v>雇员制检察辅助人员</v>
          </cell>
          <cell r="AR369" t="str">
            <v>8</v>
          </cell>
          <cell r="AS369" t="str">
            <v>1</v>
          </cell>
          <cell r="AT369" t="str">
            <v>14204001</v>
          </cell>
          <cell r="AU369" t="str">
            <v>14204001004</v>
          </cell>
          <cell r="AV369" t="str">
            <v>随州市人民检察院</v>
          </cell>
          <cell r="AW369" t="str">
            <v>随州市曾都区人民检察院</v>
          </cell>
          <cell r="AX369">
            <v>0</v>
          </cell>
          <cell r="AY369" t="b">
            <v>0</v>
          </cell>
          <cell r="AZ369" t="b">
            <v>1</v>
          </cell>
          <cell r="BA369" t="b">
            <v>0</v>
          </cell>
          <cell r="BB369">
            <v>24.8</v>
          </cell>
        </row>
        <row r="370">
          <cell r="C370" t="str">
            <v>胡思捷</v>
          </cell>
          <cell r="D370" t="str">
            <v>421302199511021663</v>
          </cell>
          <cell r="E370" t="str">
            <v>14204001004</v>
          </cell>
          <cell r="F370" t="str">
            <v>随州市曾都区人民检察院</v>
          </cell>
          <cell r="G370" t="str">
            <v>114204011317</v>
          </cell>
          <cell r="H370">
            <v>61</v>
          </cell>
          <cell r="I370" t="str">
            <v>14204</v>
          </cell>
          <cell r="J370" t="str">
            <v>湖北省随州市</v>
          </cell>
          <cell r="K370" t="str">
            <v>14204</v>
          </cell>
          <cell r="L370" t="str">
            <v>142</v>
          </cell>
          <cell r="M370" t="str">
            <v>14204</v>
          </cell>
          <cell r="N370" t="str">
            <v>24</v>
          </cell>
          <cell r="O370" t="str">
            <v>女</v>
          </cell>
          <cell r="P370" t="str">
            <v>1995-11-02</v>
          </cell>
          <cell r="Q370" t="str">
            <v>湖北随州</v>
          </cell>
          <cell r="R370" t="str">
            <v>汉族</v>
          </cell>
          <cell r="S370" t="str">
            <v>中共党员(预备党员)</v>
          </cell>
          <cell r="T370" t="str">
            <v>大学本科</v>
          </cell>
          <cell r="U370" t="str">
            <v>学士</v>
          </cell>
          <cell r="V370" t="str">
            <v>全日制</v>
          </cell>
          <cell r="W370" t="str">
            <v>2018-06-30</v>
          </cell>
          <cell r="X370" t="str">
            <v>湖北工程学院新技术学院</v>
          </cell>
          <cell r="Y370" t="str">
            <v>132581201805030025</v>
          </cell>
          <cell r="Z370" t="str">
            <v>法学</v>
          </cell>
          <cell r="AA370" t="str">
            <v>湖北省随州市曾都区淅河镇</v>
          </cell>
          <cell r="AB370" t="str">
            <v>2018-07-31</v>
          </cell>
          <cell r="AC370" t="str">
            <v>否</v>
          </cell>
          <cell r="AD370" t="str">
            <v/>
          </cell>
          <cell r="AE370" t="str">
            <v>湖北省随州市曾都区淅河镇东门口街银河路134号</v>
          </cell>
          <cell r="AF370" t="str">
            <v>随州市曾都区淅河镇财政所</v>
          </cell>
          <cell r="AG370" t="str">
            <v>两年</v>
          </cell>
          <cell r="AH370" t="str">
            <v>法律职业资格考试证书A证，编号：A20184213022713</v>
          </cell>
          <cell r="AI370" t="str">
            <v>2011年9月-2014年6月年在随州二中读高中
2014年9月-2018年6月在湖北工程学院新技术学院读大学
2018年7月至今在淅河财政所上班（三支一扶）</v>
          </cell>
          <cell r="AJ370" t="str">
            <v>父亲，胡道村，淅河粮管所
母亲，杨璇，淅河政府</v>
          </cell>
          <cell r="AK370" t="str">
            <v>无</v>
          </cell>
          <cell r="AL370" t="str">
            <v>无</v>
          </cell>
          <cell r="AM370" t="str">
            <v>湖北省随州市</v>
          </cell>
          <cell r="AN370" t="str">
            <v>雇员制书记员岗1</v>
          </cell>
          <cell r="AO370">
            <v>340401</v>
          </cell>
          <cell r="AP370" t="str">
            <v>大类</v>
          </cell>
          <cell r="AQ370" t="str">
            <v>雇员制检察辅助人员</v>
          </cell>
          <cell r="AR370" t="str">
            <v>8</v>
          </cell>
          <cell r="AS370" t="str">
            <v>1</v>
          </cell>
          <cell r="AT370" t="str">
            <v>14204001</v>
          </cell>
          <cell r="AU370" t="str">
            <v>14204001004</v>
          </cell>
          <cell r="AV370" t="str">
            <v>随州市人民检察院</v>
          </cell>
          <cell r="AW370" t="str">
            <v>随州市曾都区人民检察院</v>
          </cell>
          <cell r="AX370">
            <v>42</v>
          </cell>
          <cell r="AY370" t="b">
            <v>0</v>
          </cell>
          <cell r="AZ370" t="b">
            <v>1</v>
          </cell>
          <cell r="BA370" t="b">
            <v>0</v>
          </cell>
          <cell r="BB370">
            <v>24.4</v>
          </cell>
        </row>
        <row r="371">
          <cell r="C371" t="str">
            <v>江俊颖</v>
          </cell>
          <cell r="D371" t="str">
            <v>42130219970408082X</v>
          </cell>
          <cell r="E371" t="str">
            <v>14204001004</v>
          </cell>
          <cell r="F371" t="str">
            <v>随州市曾都区人民检察院</v>
          </cell>
          <cell r="G371" t="str">
            <v>114204011403</v>
          </cell>
          <cell r="H371">
            <v>61</v>
          </cell>
          <cell r="I371" t="str">
            <v>14204</v>
          </cell>
          <cell r="J371" t="str">
            <v>湖北省随州市</v>
          </cell>
          <cell r="K371" t="str">
            <v>14204</v>
          </cell>
          <cell r="L371" t="str">
            <v>142</v>
          </cell>
          <cell r="M371" t="str">
            <v>14204</v>
          </cell>
          <cell r="N371" t="str">
            <v>23</v>
          </cell>
          <cell r="O371" t="str">
            <v>女</v>
          </cell>
          <cell r="P371" t="str">
            <v>1997-04-08</v>
          </cell>
          <cell r="Q371" t="str">
            <v>湖北省</v>
          </cell>
          <cell r="R371" t="str">
            <v>汉族</v>
          </cell>
          <cell r="S371" t="str">
            <v>共青团员</v>
          </cell>
          <cell r="T371" t="str">
            <v>大学本科</v>
          </cell>
          <cell r="U371" t="str">
            <v>学士</v>
          </cell>
          <cell r="V371" t="str">
            <v>全日制</v>
          </cell>
          <cell r="W371" t="str">
            <v>2019-06-30</v>
          </cell>
          <cell r="X371" t="str">
            <v>武汉东湖学院</v>
          </cell>
          <cell r="Y371" t="str">
            <v>117981201905518788</v>
          </cell>
          <cell r="Z371" t="str">
            <v>法学</v>
          </cell>
          <cell r="AA371" t="str">
            <v>湖北省随州市</v>
          </cell>
          <cell r="AB371" t="str">
            <v/>
          </cell>
          <cell r="AC371" t="str">
            <v>否</v>
          </cell>
          <cell r="AD371" t="str">
            <v/>
          </cell>
          <cell r="AE371" t="str">
            <v>随州市曾都区前进村一组</v>
          </cell>
          <cell r="AF371" t="str">
            <v/>
          </cell>
          <cell r="AG371" t="str">
            <v/>
          </cell>
          <cell r="AH371" t="str">
            <v/>
          </cell>
          <cell r="AI371" t="str">
            <v>高中，2012-09-01至2015-06-30，随州市第二中学
大学，2015-09-10至2019-06-30，武汉东湖学院 
工作经历：2017年6月-2017年8月，东湖高新新开发区人民法院；2018年5月-2018年6月，嘉鱼县人民检察院 ；2019年7月-2020年10月，中国人寿保险有限责任公司； 2019年11月-20201月，中国人民保险有限责任公司。</v>
          </cell>
          <cell r="AJ371" t="str">
            <v>父亲：江加义，自由工作者
母亲：张云，宏兴物业公司</v>
          </cell>
          <cell r="AK371" t="str">
            <v>无</v>
          </cell>
          <cell r="AL371" t="str">
            <v/>
          </cell>
          <cell r="AM371" t="str">
            <v>湖北省随州市</v>
          </cell>
          <cell r="AN371" t="str">
            <v>雇员制书记员岗1</v>
          </cell>
          <cell r="AO371">
            <v>340401</v>
          </cell>
          <cell r="AP371" t="str">
            <v>大类</v>
          </cell>
          <cell r="AQ371" t="str">
            <v>雇员制检察辅助人员</v>
          </cell>
          <cell r="AR371" t="str">
            <v>8</v>
          </cell>
          <cell r="AS371" t="str">
            <v>1</v>
          </cell>
          <cell r="AT371" t="str">
            <v>14204001</v>
          </cell>
          <cell r="AU371" t="str">
            <v>14204001004</v>
          </cell>
          <cell r="AV371" t="str">
            <v>随州市人民检察院</v>
          </cell>
          <cell r="AW371" t="str">
            <v>随州市曾都区人民检察院</v>
          </cell>
          <cell r="AX371">
            <v>0</v>
          </cell>
          <cell r="AY371" t="b">
            <v>0</v>
          </cell>
          <cell r="AZ371" t="b">
            <v>1</v>
          </cell>
          <cell r="BA371" t="b">
            <v>0</v>
          </cell>
          <cell r="BB371">
            <v>24.4</v>
          </cell>
        </row>
        <row r="372">
          <cell r="C372" t="str">
            <v>朱辉武</v>
          </cell>
          <cell r="D372" t="str">
            <v>421302199012018179</v>
          </cell>
          <cell r="E372" t="str">
            <v>14204001004</v>
          </cell>
          <cell r="F372" t="str">
            <v>随州市曾都区人民检察院</v>
          </cell>
          <cell r="G372" t="str">
            <v>114204010129</v>
          </cell>
          <cell r="H372">
            <v>60</v>
          </cell>
          <cell r="I372" t="str">
            <v>14204</v>
          </cell>
          <cell r="J372" t="str">
            <v>湖北省随州市</v>
          </cell>
          <cell r="K372" t="str">
            <v>14204</v>
          </cell>
          <cell r="L372" t="str">
            <v>142</v>
          </cell>
          <cell r="M372" t="str">
            <v>14204</v>
          </cell>
          <cell r="N372" t="str">
            <v>29</v>
          </cell>
          <cell r="O372" t="str">
            <v>男</v>
          </cell>
          <cell r="P372" t="str">
            <v>1990-12-01</v>
          </cell>
          <cell r="Q372" t="str">
            <v>湖北随州</v>
          </cell>
          <cell r="R372" t="str">
            <v>汉族</v>
          </cell>
          <cell r="S372" t="str">
            <v>共青团员</v>
          </cell>
          <cell r="T372" t="str">
            <v>大学本科</v>
          </cell>
          <cell r="U372" t="str">
            <v>学士</v>
          </cell>
          <cell r="V372" t="str">
            <v>全日制</v>
          </cell>
          <cell r="W372" t="str">
            <v>2015-06-30</v>
          </cell>
          <cell r="X372" t="str">
            <v>武昌首义学院</v>
          </cell>
          <cell r="Y372" t="str">
            <v>123091201505001196</v>
          </cell>
          <cell r="Z372" t="str">
            <v>土木工程</v>
          </cell>
          <cell r="AA372" t="str">
            <v>湖北省随州市曾都区洛阳镇易家湾村八组</v>
          </cell>
          <cell r="AB372" t="str">
            <v>2015-06-30</v>
          </cell>
          <cell r="AC372" t="str">
            <v>否</v>
          </cell>
          <cell r="AD372" t="str">
            <v/>
          </cell>
          <cell r="AE372" t="str">
            <v>湖北省随州市城东新区中梁楚悦府</v>
          </cell>
          <cell r="AF372" t="str">
            <v>湖北万泰建筑工程有限公司</v>
          </cell>
          <cell r="AG372" t="str">
            <v>3</v>
          </cell>
          <cell r="AH372" t="str">
            <v>二级注册建造师</v>
          </cell>
          <cell r="AI372" t="str">
            <v>2007.09-2010.06 随州市曾都区第一中学 学生；2010.09-2011.06 随州市汉东中学 学生；2011.09-2015.06 武昌首义学院 土木工程系；2015.06-2017.01 浙江宝瑞建设有限公司 施工员；2017.01-至今 湖北万泰建筑工程有限公司 技术负责人。</v>
          </cell>
          <cell r="AJ372" t="str">
            <v>朱先成 父子 务农
孙翠娥 母子 务农
朱辉文 兄弟 湖北齐星</v>
          </cell>
          <cell r="AK372" t="str">
            <v>无</v>
          </cell>
          <cell r="AL372" t="str">
            <v/>
          </cell>
          <cell r="AM372" t="str">
            <v>湖北省随州市</v>
          </cell>
          <cell r="AN372" t="str">
            <v>雇员制书记员岗1</v>
          </cell>
          <cell r="AO372">
            <v>340401</v>
          </cell>
          <cell r="AP372" t="str">
            <v>大类</v>
          </cell>
          <cell r="AQ372" t="str">
            <v>雇员制检察辅助人员</v>
          </cell>
          <cell r="AR372" t="str">
            <v>8</v>
          </cell>
          <cell r="AS372" t="str">
            <v>1</v>
          </cell>
          <cell r="AT372" t="str">
            <v>14204001</v>
          </cell>
          <cell r="AU372" t="str">
            <v>14204001004</v>
          </cell>
          <cell r="AV372" t="str">
            <v>随州市人民检察院</v>
          </cell>
          <cell r="AW372" t="str">
            <v>随州市曾都区人民检察院</v>
          </cell>
          <cell r="AX372">
            <v>41</v>
          </cell>
          <cell r="AY372" t="b">
            <v>0</v>
          </cell>
          <cell r="AZ372" t="b">
            <v>1</v>
          </cell>
          <cell r="BA372" t="b">
            <v>0</v>
          </cell>
          <cell r="BB372">
            <v>24</v>
          </cell>
        </row>
        <row r="373">
          <cell r="C373" t="str">
            <v>蒋璐</v>
          </cell>
          <cell r="D373" t="str">
            <v>42060619930407304X</v>
          </cell>
          <cell r="E373" t="str">
            <v>14204001004</v>
          </cell>
          <cell r="F373" t="str">
            <v>随州市曾都区人民检察院</v>
          </cell>
          <cell r="G373" t="str">
            <v>114204010613</v>
          </cell>
          <cell r="H373">
            <v>59</v>
          </cell>
          <cell r="I373" t="str">
            <v>14204</v>
          </cell>
          <cell r="J373" t="str">
            <v>湖北省随州市</v>
          </cell>
          <cell r="K373" t="str">
            <v>14204</v>
          </cell>
          <cell r="L373" t="str">
            <v>142</v>
          </cell>
          <cell r="M373" t="str">
            <v>14204</v>
          </cell>
          <cell r="N373" t="str">
            <v>27</v>
          </cell>
          <cell r="O373" t="str">
            <v>女</v>
          </cell>
          <cell r="P373" t="str">
            <v>1993-04-07</v>
          </cell>
          <cell r="Q373" t="str">
            <v>湖北省襄阳市</v>
          </cell>
          <cell r="R373" t="str">
            <v>汉族</v>
          </cell>
          <cell r="S373" t="str">
            <v>共青团员</v>
          </cell>
          <cell r="T373" t="str">
            <v>大学本科</v>
          </cell>
          <cell r="U373" t="str">
            <v>学士</v>
          </cell>
          <cell r="V373" t="str">
            <v>全日制</v>
          </cell>
          <cell r="W373" t="str">
            <v>2010-06-30</v>
          </cell>
          <cell r="X373" t="str">
            <v>华中农业大学楚天学院</v>
          </cell>
          <cell r="Y373" t="str">
            <v>140351201405848553</v>
          </cell>
          <cell r="Z373" t="str">
            <v>国际经济与贸易</v>
          </cell>
          <cell r="AA373" t="str">
            <v>湖北省武汉市</v>
          </cell>
          <cell r="AB373" t="str">
            <v>2014-07-01</v>
          </cell>
          <cell r="AC373" t="str">
            <v>否</v>
          </cell>
          <cell r="AD373" t="str">
            <v/>
          </cell>
          <cell r="AE373" t="str">
            <v>湖北省随州市第二建筑公司</v>
          </cell>
          <cell r="AF373" t="str">
            <v>湖北金银丰粮食储备有限责任公司</v>
          </cell>
          <cell r="AG373" t="str">
            <v>6年</v>
          </cell>
          <cell r="AH373" t="str">
            <v>无</v>
          </cell>
          <cell r="AI373" t="str">
            <v>高中 随州市第一中学 文科
大学 华中农业大学楚天学院 本科 国际经济与贸易
2014年10月-2015年1月 中国人民银行随州市中心支行
2015年4月-2017年6月 华夏银行襄阳分行营业部
2017年7月-2020年7月 湖北金银丰粮食储备有限责任公司</v>
          </cell>
          <cell r="AJ373" t="str">
            <v>蒋修清 父亲 私营业主
双竹君 母亲 会计</v>
          </cell>
          <cell r="AK373" t="str">
            <v>无</v>
          </cell>
          <cell r="AL373" t="str">
            <v/>
          </cell>
          <cell r="AM373" t="str">
            <v>湖北省随州市</v>
          </cell>
          <cell r="AN373" t="str">
            <v>雇员制书记员岗1</v>
          </cell>
          <cell r="AO373">
            <v>340401</v>
          </cell>
          <cell r="AP373" t="str">
            <v>大类</v>
          </cell>
          <cell r="AQ373" t="str">
            <v>雇员制检察辅助人员</v>
          </cell>
          <cell r="AR373" t="str">
            <v>8</v>
          </cell>
          <cell r="AS373" t="str">
            <v>1</v>
          </cell>
          <cell r="AT373" t="str">
            <v>14204001</v>
          </cell>
          <cell r="AU373" t="str">
            <v>14204001004</v>
          </cell>
          <cell r="AV373" t="str">
            <v>随州市人民检察院</v>
          </cell>
          <cell r="AW373" t="str">
            <v>随州市曾都区人民检察院</v>
          </cell>
          <cell r="AX373">
            <v>38</v>
          </cell>
          <cell r="AY373" t="b">
            <v>0</v>
          </cell>
          <cell r="AZ373" t="b">
            <v>1</v>
          </cell>
          <cell r="BA373" t="b">
            <v>0</v>
          </cell>
          <cell r="BB373">
            <v>23.6</v>
          </cell>
        </row>
        <row r="374">
          <cell r="C374" t="str">
            <v>沈佳</v>
          </cell>
          <cell r="D374" t="str">
            <v>421302199501030427</v>
          </cell>
          <cell r="E374" t="str">
            <v>14204001004</v>
          </cell>
          <cell r="F374" t="str">
            <v>随州市曾都区人民检察院</v>
          </cell>
          <cell r="G374" t="str">
            <v>114204011219</v>
          </cell>
          <cell r="H374">
            <v>58</v>
          </cell>
          <cell r="I374" t="str">
            <v>14204</v>
          </cell>
          <cell r="J374" t="str">
            <v>湖北省随州市</v>
          </cell>
          <cell r="K374" t="str">
            <v>14204</v>
          </cell>
          <cell r="L374" t="str">
            <v>142</v>
          </cell>
          <cell r="M374" t="str">
            <v>14204</v>
          </cell>
          <cell r="N374" t="str">
            <v>25</v>
          </cell>
          <cell r="O374" t="str">
            <v>女</v>
          </cell>
          <cell r="P374" t="str">
            <v>1995-01-03</v>
          </cell>
          <cell r="Q374" t="str">
            <v>湖北省随州市</v>
          </cell>
          <cell r="R374" t="str">
            <v>汉族</v>
          </cell>
          <cell r="S374" t="str">
            <v>群众</v>
          </cell>
          <cell r="T374" t="str">
            <v>大学专科</v>
          </cell>
          <cell r="U374" t="str">
            <v>无</v>
          </cell>
          <cell r="V374" t="str">
            <v>全日制</v>
          </cell>
          <cell r="W374" t="str">
            <v>2016-06-30</v>
          </cell>
          <cell r="X374" t="str">
            <v>武汉电力职业技术学院</v>
          </cell>
          <cell r="Y374" t="str">
            <v>129811201606452937</v>
          </cell>
          <cell r="Z374" t="str">
            <v>物流管理</v>
          </cell>
          <cell r="AA374" t="str">
            <v>湖北省随州市</v>
          </cell>
          <cell r="AB374" t="str">
            <v/>
          </cell>
          <cell r="AC374" t="str">
            <v>否</v>
          </cell>
          <cell r="AD374" t="str">
            <v>无</v>
          </cell>
          <cell r="AE374" t="str">
            <v>湖北省随州市曾都区青年路91号供电公司</v>
          </cell>
          <cell r="AF374" t="str">
            <v>无</v>
          </cell>
          <cell r="AG374" t="str">
            <v/>
          </cell>
          <cell r="AH374" t="str">
            <v>无</v>
          </cell>
          <cell r="AI374" t="str">
            <v>2010.09.01-2013.06.30  高中  曾都一中  文科2013.09.01-2016.06.30  专科  武汉电力职业技术学院  物流管理
2013.09.01-2017.06.30  本科  武汉科技大学  人力资源管理
2016.07.01-2018.11.30  国网随县供电公司吴山供电所</v>
          </cell>
          <cell r="AJ374" t="str">
            <v>父女，沈世强，国网随县供电公司
母女，白莲，国网随县供电公司</v>
          </cell>
          <cell r="AK374" t="str">
            <v>无</v>
          </cell>
          <cell r="AL374" t="str">
            <v/>
          </cell>
          <cell r="AM374" t="str">
            <v>湖北省随州市</v>
          </cell>
          <cell r="AN374" t="str">
            <v>雇员制书记员岗1</v>
          </cell>
          <cell r="AO374">
            <v>340401</v>
          </cell>
          <cell r="AP374" t="str">
            <v>大类</v>
          </cell>
          <cell r="AQ374" t="str">
            <v>雇员制检察辅助人员</v>
          </cell>
          <cell r="AR374" t="str">
            <v>8</v>
          </cell>
          <cell r="AS374" t="str">
            <v>1</v>
          </cell>
          <cell r="AT374" t="str">
            <v>14204001</v>
          </cell>
          <cell r="AU374" t="str">
            <v>14204001004</v>
          </cell>
          <cell r="AV374" t="str">
            <v>随州市人民检察院</v>
          </cell>
          <cell r="AW374" t="str">
            <v>随州市曾都区人民检察院</v>
          </cell>
          <cell r="AX374">
            <v>43</v>
          </cell>
          <cell r="AY374" t="b">
            <v>0</v>
          </cell>
          <cell r="AZ374" t="b">
            <v>1</v>
          </cell>
          <cell r="BA374" t="b">
            <v>0</v>
          </cell>
          <cell r="BB374">
            <v>23.2</v>
          </cell>
        </row>
        <row r="375">
          <cell r="C375" t="str">
            <v>曹亚龙</v>
          </cell>
          <cell r="D375" t="str">
            <v>421302199301270039</v>
          </cell>
          <cell r="E375" t="str">
            <v>14204001004</v>
          </cell>
          <cell r="F375" t="str">
            <v>随州市曾都区人民检察院</v>
          </cell>
          <cell r="G375" t="str">
            <v>114204010312</v>
          </cell>
          <cell r="H375">
            <v>57</v>
          </cell>
          <cell r="I375" t="str">
            <v>14204</v>
          </cell>
          <cell r="J375" t="str">
            <v>湖北省随州市</v>
          </cell>
          <cell r="K375" t="str">
            <v>14204</v>
          </cell>
          <cell r="L375" t="str">
            <v>142</v>
          </cell>
          <cell r="M375" t="str">
            <v>14204</v>
          </cell>
          <cell r="N375" t="str">
            <v>27</v>
          </cell>
          <cell r="O375" t="str">
            <v>男</v>
          </cell>
          <cell r="P375" t="str">
            <v>1993-01-27</v>
          </cell>
          <cell r="Q375" t="str">
            <v>湖北随州</v>
          </cell>
          <cell r="R375" t="str">
            <v>汉族</v>
          </cell>
          <cell r="S375" t="str">
            <v>中共党员(预备党员)</v>
          </cell>
          <cell r="T375" t="str">
            <v>大学专科</v>
          </cell>
          <cell r="U375" t="str">
            <v>无</v>
          </cell>
          <cell r="V375" t="str">
            <v>全日制</v>
          </cell>
          <cell r="W375" t="str">
            <v>2015-06-01</v>
          </cell>
          <cell r="X375" t="str">
            <v>湖北城市建设职业技术学院</v>
          </cell>
          <cell r="Y375" t="str">
            <v>129831201506001863</v>
          </cell>
          <cell r="Z375" t="str">
            <v>建筑设计技术</v>
          </cell>
          <cell r="AA375" t="str">
            <v>随州市曾都区</v>
          </cell>
          <cell r="AB375" t="str">
            <v>2017-10-01</v>
          </cell>
          <cell r="AC375" t="str">
            <v>否</v>
          </cell>
          <cell r="AD375" t="str">
            <v/>
          </cell>
          <cell r="AE375" t="str">
            <v>随州市曾都区明珠路79号院</v>
          </cell>
          <cell r="AF375" t="str">
            <v>湖北天成建设工程项目管理有限公司</v>
          </cell>
          <cell r="AG375" t="str">
            <v>3</v>
          </cell>
          <cell r="AH375" t="str">
            <v>施工员证</v>
          </cell>
          <cell r="AI375" t="str">
            <v>2008.09-2012.06 随州一中
2012.09-2015.06 湖北城市建设职业技术学院
2015.09-2017.09 66028部队
2017.10-2018.01 广水碧桂园
2018.01-2019.07 湖北三箭随县人民医院项目
2019.09-        湖北天成建筑工程项目管理有限公司吾悦广场项目</v>
          </cell>
          <cell r="AJ375" t="str">
            <v>父亲：曹斌  随州国药叶开泰有限公司
母亲：胡志军 个体经营户</v>
          </cell>
          <cell r="AK375" t="str">
            <v>无</v>
          </cell>
          <cell r="AL375" t="str">
            <v>无</v>
          </cell>
          <cell r="AM375" t="str">
            <v>湖北省随州市</v>
          </cell>
          <cell r="AN375" t="str">
            <v>雇员制书记员岗1</v>
          </cell>
          <cell r="AO375">
            <v>340401</v>
          </cell>
          <cell r="AP375" t="str">
            <v>大类</v>
          </cell>
          <cell r="AQ375" t="str">
            <v>雇员制检察辅助人员</v>
          </cell>
          <cell r="AR375" t="str">
            <v>8</v>
          </cell>
          <cell r="AS375" t="str">
            <v>1</v>
          </cell>
          <cell r="AT375" t="str">
            <v>14204001</v>
          </cell>
          <cell r="AU375" t="str">
            <v>14204001004</v>
          </cell>
          <cell r="AV375" t="str">
            <v>随州市人民检察院</v>
          </cell>
          <cell r="AW375" t="str">
            <v>随州市曾都区人民检察院</v>
          </cell>
          <cell r="AX375">
            <v>42</v>
          </cell>
          <cell r="AY375" t="b">
            <v>0</v>
          </cell>
          <cell r="AZ375" t="b">
            <v>1</v>
          </cell>
          <cell r="BA375" t="b">
            <v>0</v>
          </cell>
          <cell r="BB375">
            <v>22.8</v>
          </cell>
        </row>
        <row r="376">
          <cell r="C376" t="str">
            <v>刘经纬</v>
          </cell>
          <cell r="D376" t="str">
            <v>421302199703060034</v>
          </cell>
          <cell r="E376" t="str">
            <v>14204001004</v>
          </cell>
          <cell r="F376" t="str">
            <v>随州市曾都区人民检察院</v>
          </cell>
          <cell r="G376" t="str">
            <v>114204011029</v>
          </cell>
          <cell r="H376">
            <v>57</v>
          </cell>
          <cell r="I376" t="str">
            <v>14204</v>
          </cell>
          <cell r="J376" t="str">
            <v>湖北省随州市</v>
          </cell>
          <cell r="K376" t="str">
            <v>14204</v>
          </cell>
          <cell r="L376" t="str">
            <v>142</v>
          </cell>
          <cell r="M376" t="str">
            <v>14204</v>
          </cell>
          <cell r="N376" t="str">
            <v>23</v>
          </cell>
          <cell r="O376" t="str">
            <v>男</v>
          </cell>
          <cell r="P376" t="str">
            <v>1997-03-06</v>
          </cell>
          <cell r="Q376" t="str">
            <v>湖北随州</v>
          </cell>
          <cell r="R376" t="str">
            <v>汉族</v>
          </cell>
          <cell r="S376" t="str">
            <v>共青团员</v>
          </cell>
          <cell r="T376" t="str">
            <v>大学本科</v>
          </cell>
          <cell r="U376" t="str">
            <v>学士</v>
          </cell>
          <cell r="V376" t="str">
            <v>全日制</v>
          </cell>
          <cell r="W376" t="str">
            <v>2020-06-30</v>
          </cell>
          <cell r="X376" t="str">
            <v>武汉学院</v>
          </cell>
          <cell r="Y376" t="str">
            <v>136341202005791780</v>
          </cell>
          <cell r="Z376" t="str">
            <v>法学</v>
          </cell>
          <cell r="AA376" t="str">
            <v>湖北省随州市曾都区西城办事处沿河大道43号</v>
          </cell>
          <cell r="AB376" t="str">
            <v/>
          </cell>
          <cell r="AC376" t="str">
            <v>否</v>
          </cell>
          <cell r="AD376" t="str">
            <v/>
          </cell>
          <cell r="AE376" t="str">
            <v>湖北省随州市长盛苑</v>
          </cell>
          <cell r="AF376" t="str">
            <v/>
          </cell>
          <cell r="AG376" t="str">
            <v/>
          </cell>
          <cell r="AH376" t="str">
            <v/>
          </cell>
          <cell r="AI376" t="str">
            <v>武汉市江夏区人民法院实习、随州市曾都区人民法院实习</v>
          </cell>
          <cell r="AJ376" t="str">
            <v>父亲：刘永波，随州市曾都区委编办
母亲：刘桂菊，随县民政局</v>
          </cell>
          <cell r="AK376" t="str">
            <v>无</v>
          </cell>
          <cell r="AL376" t="str">
            <v/>
          </cell>
          <cell r="AM376" t="str">
            <v>湖北省随州市</v>
          </cell>
          <cell r="AN376" t="str">
            <v>雇员制书记员岗1</v>
          </cell>
          <cell r="AO376">
            <v>340401</v>
          </cell>
          <cell r="AP376" t="str">
            <v>大类</v>
          </cell>
          <cell r="AQ376" t="str">
            <v>雇员制检察辅助人员</v>
          </cell>
          <cell r="AR376" t="str">
            <v>8</v>
          </cell>
          <cell r="AS376" t="str">
            <v>1</v>
          </cell>
          <cell r="AT376" t="str">
            <v>14204001</v>
          </cell>
          <cell r="AU376" t="str">
            <v>14204001004</v>
          </cell>
          <cell r="AV376" t="str">
            <v>随州市人民检察院</v>
          </cell>
          <cell r="AW376" t="str">
            <v>随州市曾都区人民检察院</v>
          </cell>
          <cell r="AX376">
            <v>37</v>
          </cell>
          <cell r="AY376" t="b">
            <v>0</v>
          </cell>
          <cell r="AZ376" t="b">
            <v>1</v>
          </cell>
          <cell r="BA376" t="b">
            <v>0</v>
          </cell>
          <cell r="BB376">
            <v>22.8</v>
          </cell>
        </row>
        <row r="377">
          <cell r="C377" t="str">
            <v>晏天忠</v>
          </cell>
          <cell r="D377" t="str">
            <v>429001198709197314</v>
          </cell>
          <cell r="E377" t="str">
            <v>14204001004</v>
          </cell>
          <cell r="F377" t="str">
            <v>随州市曾都区人民检察院</v>
          </cell>
          <cell r="G377" t="str">
            <v>114204011220</v>
          </cell>
          <cell r="H377">
            <v>57</v>
          </cell>
          <cell r="I377" t="str">
            <v>14204</v>
          </cell>
          <cell r="J377" t="str">
            <v>湖北省随州市</v>
          </cell>
          <cell r="K377" t="str">
            <v>14204</v>
          </cell>
          <cell r="L377" t="str">
            <v>142</v>
          </cell>
          <cell r="M377" t="str">
            <v>14204</v>
          </cell>
          <cell r="N377" t="str">
            <v>32</v>
          </cell>
          <cell r="O377" t="str">
            <v>男</v>
          </cell>
          <cell r="P377" t="str">
            <v>1987-09-19</v>
          </cell>
          <cell r="Q377" t="str">
            <v>湖北随州</v>
          </cell>
          <cell r="R377" t="str">
            <v>汉族</v>
          </cell>
          <cell r="S377" t="str">
            <v>中共党员(预备党员)</v>
          </cell>
          <cell r="T377" t="str">
            <v>大学本科</v>
          </cell>
          <cell r="U377" t="str">
            <v>学士</v>
          </cell>
          <cell r="V377" t="str">
            <v>全日制</v>
          </cell>
          <cell r="W377" t="str">
            <v>2011-06-28</v>
          </cell>
          <cell r="X377" t="str">
            <v>广东海洋大学</v>
          </cell>
          <cell r="Y377" t="str">
            <v>105661201105002909</v>
          </cell>
          <cell r="Z377" t="str">
            <v>轮机工程</v>
          </cell>
          <cell r="AA377" t="str">
            <v>随州市长岗镇</v>
          </cell>
          <cell r="AB377" t="str">
            <v>2011-07-07</v>
          </cell>
          <cell r="AC377" t="str">
            <v>否</v>
          </cell>
          <cell r="AD377" t="str">
            <v/>
          </cell>
          <cell r="AE377" t="str">
            <v>湖北省随州市北郊圆梦星光城</v>
          </cell>
          <cell r="AF377" t="str">
            <v>奥龙汽车有限公司</v>
          </cell>
          <cell r="AG377" t="str">
            <v>8.5年</v>
          </cell>
          <cell r="AH377" t="str">
            <v/>
          </cell>
          <cell r="AI377" t="str">
            <v>学习、工作经历：2004.9-2007.6  随州三中  高中
             2007.9-2011.6  广东海洋大学  轮机工程专业  本科在读。2008/09：精通救生艇筏和救助艇培训合格；2008/09：熟悉和基本安全培训合格证；2009/09：精通急救培训合格证；2009/09：高级消防合格证；
               2011.7-2012.9  福建福州利亚船舶工程有限公司   甲居课  技术员兼安全管理：负责设备调拨与安装，防护；
               20</v>
          </cell>
          <cell r="AJ377" t="str">
            <v>刘德友   父亲    务农     曾都区长岗镇
吕华贵   母亲    务农     曾都区长岗镇
汪晶     妻子    科员     随州市第一稽查分局
晏浩然   儿子</v>
          </cell>
          <cell r="AK377" t="str">
            <v>无</v>
          </cell>
          <cell r="AL377" t="str">
            <v/>
          </cell>
          <cell r="AM377" t="str">
            <v>湖北省随州市</v>
          </cell>
          <cell r="AN377" t="str">
            <v>雇员制书记员岗1</v>
          </cell>
          <cell r="AO377">
            <v>340401</v>
          </cell>
          <cell r="AP377" t="str">
            <v>大类</v>
          </cell>
          <cell r="AQ377" t="str">
            <v>雇员制检察辅助人员</v>
          </cell>
          <cell r="AR377" t="str">
            <v>8</v>
          </cell>
          <cell r="AS377" t="str">
            <v>1</v>
          </cell>
          <cell r="AT377" t="str">
            <v>14204001</v>
          </cell>
          <cell r="AU377" t="str">
            <v>14204001004</v>
          </cell>
          <cell r="AV377" t="str">
            <v>随州市人民检察院</v>
          </cell>
          <cell r="AW377" t="str">
            <v>随州市曾都区人民检察院</v>
          </cell>
          <cell r="AX377">
            <v>40</v>
          </cell>
          <cell r="AY377" t="b">
            <v>0</v>
          </cell>
          <cell r="AZ377" t="b">
            <v>1</v>
          </cell>
          <cell r="BA377" t="b">
            <v>0</v>
          </cell>
          <cell r="BB377">
            <v>22.8</v>
          </cell>
        </row>
        <row r="378">
          <cell r="C378" t="str">
            <v>蒋峰</v>
          </cell>
          <cell r="D378" t="str">
            <v>421302199101021249</v>
          </cell>
          <cell r="E378" t="str">
            <v>14204001004</v>
          </cell>
          <cell r="F378" t="str">
            <v>随州市曾都区人民检察院</v>
          </cell>
          <cell r="G378" t="str">
            <v>114204010428</v>
          </cell>
          <cell r="H378">
            <v>56</v>
          </cell>
          <cell r="I378" t="str">
            <v>14204</v>
          </cell>
          <cell r="J378" t="str">
            <v>湖北省随州市</v>
          </cell>
          <cell r="K378" t="str">
            <v>14204</v>
          </cell>
          <cell r="L378" t="str">
            <v>142</v>
          </cell>
          <cell r="M378" t="str">
            <v>14204</v>
          </cell>
          <cell r="N378" t="str">
            <v>29</v>
          </cell>
          <cell r="O378" t="str">
            <v>女</v>
          </cell>
          <cell r="P378" t="str">
            <v>1991-01-02</v>
          </cell>
          <cell r="Q378" t="str">
            <v>湖北随州</v>
          </cell>
          <cell r="R378" t="str">
            <v>汉族</v>
          </cell>
          <cell r="S378" t="str">
            <v>群众</v>
          </cell>
          <cell r="T378" t="str">
            <v>大学本科</v>
          </cell>
          <cell r="U378" t="str">
            <v>学士</v>
          </cell>
          <cell r="V378" t="str">
            <v>全日制</v>
          </cell>
          <cell r="W378" t="str">
            <v>2015-06-01</v>
          </cell>
          <cell r="X378" t="str">
            <v>湖北民族学院</v>
          </cell>
          <cell r="Y378" t="str">
            <v>105171201505167268</v>
          </cell>
          <cell r="Z378" t="str">
            <v>环境科学</v>
          </cell>
          <cell r="AA378" t="str">
            <v>湖北随州</v>
          </cell>
          <cell r="AB378" t="str">
            <v>2016-09-01</v>
          </cell>
          <cell r="AC378" t="str">
            <v>否</v>
          </cell>
          <cell r="AD378" t="str">
            <v/>
          </cell>
          <cell r="AE378" t="str">
            <v>随州市曾都区北郊周家寨七组</v>
          </cell>
          <cell r="AF378" t="str">
            <v>湖北景宜环保科技有限公司</v>
          </cell>
          <cell r="AG378" t="str">
            <v>4</v>
          </cell>
          <cell r="AH378" t="str">
            <v>无</v>
          </cell>
          <cell r="AI378" t="str">
            <v>2011.9.1-2015.6.1在湖北民族学院学习，本科学历
2016年9月-至今在湖北景宜环保科技有限公司从事环保工作</v>
          </cell>
          <cell r="AJ378" t="str">
            <v>父亲：蒋正明，无工作单位
母亲：刘明菊，无工作单位
丈夫：郝乾，工作单位：随州市中心医院
女儿：郝一诺</v>
          </cell>
          <cell r="AK378" t="str">
            <v>无</v>
          </cell>
          <cell r="AL378" t="str">
            <v>无</v>
          </cell>
          <cell r="AM378" t="str">
            <v>湖北省随州市</v>
          </cell>
          <cell r="AN378" t="str">
            <v>雇员制书记员岗1</v>
          </cell>
          <cell r="AO378">
            <v>340401</v>
          </cell>
          <cell r="AP378" t="str">
            <v>大类</v>
          </cell>
          <cell r="AQ378" t="str">
            <v>雇员制检察辅助人员</v>
          </cell>
          <cell r="AR378" t="str">
            <v>8</v>
          </cell>
          <cell r="AS378" t="str">
            <v>1</v>
          </cell>
          <cell r="AT378" t="str">
            <v>14204001</v>
          </cell>
          <cell r="AU378" t="str">
            <v>14204001004</v>
          </cell>
          <cell r="AV378" t="str">
            <v>随州市人民检察院</v>
          </cell>
          <cell r="AW378" t="str">
            <v>随州市曾都区人民检察院</v>
          </cell>
          <cell r="AX378">
            <v>42</v>
          </cell>
          <cell r="AY378" t="b">
            <v>0</v>
          </cell>
          <cell r="AZ378" t="b">
            <v>1</v>
          </cell>
          <cell r="BA378" t="b">
            <v>0</v>
          </cell>
          <cell r="BB378">
            <v>22.4</v>
          </cell>
        </row>
        <row r="379">
          <cell r="C379" t="str">
            <v>刘思雨</v>
          </cell>
          <cell r="D379" t="str">
            <v>42130219980615042X</v>
          </cell>
          <cell r="E379" t="str">
            <v>14204001004</v>
          </cell>
          <cell r="F379" t="str">
            <v>随州市曾都区人民检察院</v>
          </cell>
          <cell r="G379" t="str">
            <v>114204011309</v>
          </cell>
          <cell r="H379">
            <v>56</v>
          </cell>
          <cell r="I379" t="str">
            <v>14204</v>
          </cell>
          <cell r="J379" t="str">
            <v>湖北省随州市</v>
          </cell>
          <cell r="K379" t="str">
            <v>14204</v>
          </cell>
          <cell r="L379" t="str">
            <v>142</v>
          </cell>
          <cell r="M379" t="str">
            <v>14204</v>
          </cell>
          <cell r="N379" t="str">
            <v>22</v>
          </cell>
          <cell r="O379" t="str">
            <v>女</v>
          </cell>
          <cell r="P379" t="str">
            <v>1998-06-15</v>
          </cell>
          <cell r="Q379" t="str">
            <v>湖北省随州市</v>
          </cell>
          <cell r="R379" t="str">
            <v>汉族</v>
          </cell>
          <cell r="S379" t="str">
            <v>中共党员(预备党员)</v>
          </cell>
          <cell r="T379" t="str">
            <v>大学本科</v>
          </cell>
          <cell r="U379" t="str">
            <v>学士</v>
          </cell>
          <cell r="V379" t="str">
            <v>全日制</v>
          </cell>
          <cell r="W379" t="str">
            <v>2020-07-06</v>
          </cell>
          <cell r="X379" t="str">
            <v>西安欧亚学院</v>
          </cell>
          <cell r="Y379" t="str">
            <v>127121202005933443</v>
          </cell>
          <cell r="Z379" t="str">
            <v>英语</v>
          </cell>
          <cell r="AA379" t="str">
            <v>湖北省随州市曾都区黄龙二小区</v>
          </cell>
          <cell r="AB379" t="str">
            <v/>
          </cell>
          <cell r="AC379" t="str">
            <v>否</v>
          </cell>
          <cell r="AD379" t="str">
            <v/>
          </cell>
          <cell r="AE379" t="str">
            <v>湖北省随州市曾都区黄龙二小区</v>
          </cell>
          <cell r="AF379" t="str">
            <v/>
          </cell>
          <cell r="AG379" t="str">
            <v/>
          </cell>
          <cell r="AH379" t="str">
            <v>大学英语四级、普通话二甲</v>
          </cell>
          <cell r="AI379" t="str">
            <v>2013年9月1日-2016年6月8日 曾都一中就读 高中
2016年9月1日-2020年7月6日 西安欧亚学院就读  本科
2019年11月4日-2020年1月5日 西安长劲鹿美语 英语助教</v>
          </cell>
          <cell r="AJ379" t="str">
            <v>刘军 父女 职员 百货公司
刘翠玲 母女 已退休</v>
          </cell>
          <cell r="AK379" t="str">
            <v>无</v>
          </cell>
          <cell r="AL379" t="str">
            <v/>
          </cell>
          <cell r="AM379" t="str">
            <v>湖北省随州市</v>
          </cell>
          <cell r="AN379" t="str">
            <v>雇员制书记员岗1</v>
          </cell>
          <cell r="AO379">
            <v>340401</v>
          </cell>
          <cell r="AP379" t="str">
            <v>大类</v>
          </cell>
          <cell r="AQ379" t="str">
            <v>雇员制检察辅助人员</v>
          </cell>
          <cell r="AR379" t="str">
            <v>8</v>
          </cell>
          <cell r="AS379" t="str">
            <v>1</v>
          </cell>
          <cell r="AT379" t="str">
            <v>14204001</v>
          </cell>
          <cell r="AU379" t="str">
            <v>14204001004</v>
          </cell>
          <cell r="AV379" t="str">
            <v>随州市人民检察院</v>
          </cell>
          <cell r="AW379" t="str">
            <v>随州市曾都区人民检察院</v>
          </cell>
          <cell r="AX379">
            <v>42</v>
          </cell>
          <cell r="AY379" t="b">
            <v>0</v>
          </cell>
          <cell r="AZ379" t="b">
            <v>1</v>
          </cell>
          <cell r="BA379" t="b">
            <v>0</v>
          </cell>
          <cell r="BB379">
            <v>22.4</v>
          </cell>
        </row>
        <row r="380">
          <cell r="C380" t="str">
            <v>赵荷莉</v>
          </cell>
          <cell r="D380" t="str">
            <v>34062119981103724X</v>
          </cell>
          <cell r="E380" t="str">
            <v>14204001004</v>
          </cell>
          <cell r="F380" t="str">
            <v>随州市曾都区人民检察院</v>
          </cell>
          <cell r="G380" t="str">
            <v>114204010706</v>
          </cell>
          <cell r="H380">
            <v>53</v>
          </cell>
          <cell r="I380" t="str">
            <v>14204</v>
          </cell>
          <cell r="J380" t="str">
            <v>湖北省随州市</v>
          </cell>
          <cell r="K380" t="str">
            <v>14204</v>
          </cell>
          <cell r="L380" t="str">
            <v>142</v>
          </cell>
          <cell r="M380" t="str">
            <v>14204</v>
          </cell>
          <cell r="N380" t="str">
            <v>21</v>
          </cell>
          <cell r="O380" t="str">
            <v>女</v>
          </cell>
          <cell r="P380" t="str">
            <v>1998-11-03</v>
          </cell>
          <cell r="Q380" t="str">
            <v>皖</v>
          </cell>
          <cell r="R380" t="str">
            <v>汉族</v>
          </cell>
          <cell r="S380" t="str">
            <v>共青团员</v>
          </cell>
          <cell r="T380" t="str">
            <v>大学专科</v>
          </cell>
          <cell r="U380" t="str">
            <v>无</v>
          </cell>
          <cell r="V380" t="str">
            <v>全日制</v>
          </cell>
          <cell r="W380" t="str">
            <v>2020-07-31</v>
          </cell>
          <cell r="X380" t="str">
            <v>六安职业技术学院</v>
          </cell>
          <cell r="Y380" t="str">
            <v/>
          </cell>
          <cell r="Z380" t="str">
            <v>工程造价</v>
          </cell>
          <cell r="AA380" t="str">
            <v>安徽省淮北市濉溪县四铺镇八里赵村</v>
          </cell>
          <cell r="AB380" t="str">
            <v>2019-07-01</v>
          </cell>
          <cell r="AC380" t="str">
            <v>否</v>
          </cell>
          <cell r="AD380" t="str">
            <v/>
          </cell>
          <cell r="AE380" t="str">
            <v>湖北省随州市曾都区双龙寺一组周家台巷196号</v>
          </cell>
          <cell r="AF380" t="str">
            <v>淮北市绿金花园（实习资料员）</v>
          </cell>
          <cell r="AG380" t="str">
            <v>三个月</v>
          </cell>
          <cell r="AH380" t="str">
            <v>无</v>
          </cell>
          <cell r="AI380" t="str">
            <v>2014年9月-2017年7月，就读于濉溪二中
2017年9月-2020年7月，就读于六安职业技术学院
2019年7月-2019年10月，实习于淮北绿金花园</v>
          </cell>
          <cell r="AJ380" t="str">
            <v>父亲：赵国强，无工作单位
母亲：何淑玲，无工作单位
弟弟：赵麒麟，无工作单位</v>
          </cell>
          <cell r="AK380" t="str">
            <v>无</v>
          </cell>
          <cell r="AL380" t="str">
            <v>无</v>
          </cell>
          <cell r="AM380" t="str">
            <v>湖北省随州市</v>
          </cell>
          <cell r="AN380" t="str">
            <v>雇员制书记员岗1</v>
          </cell>
          <cell r="AO380">
            <v>340401</v>
          </cell>
          <cell r="AP380" t="str">
            <v>大类</v>
          </cell>
          <cell r="AQ380" t="str">
            <v>雇员制检察辅助人员</v>
          </cell>
          <cell r="AR380" t="str">
            <v>8</v>
          </cell>
          <cell r="AS380" t="str">
            <v>1</v>
          </cell>
          <cell r="AT380" t="str">
            <v>14204001</v>
          </cell>
          <cell r="AU380" t="str">
            <v>14204001004</v>
          </cell>
          <cell r="AV380" t="str">
            <v>随州市人民检察院</v>
          </cell>
          <cell r="AW380" t="str">
            <v>随州市曾都区人民检察院</v>
          </cell>
          <cell r="AX380">
            <v>22</v>
          </cell>
          <cell r="AY380" t="b">
            <v>0</v>
          </cell>
          <cell r="AZ380" t="b">
            <v>1</v>
          </cell>
          <cell r="BA380" t="b">
            <v>0</v>
          </cell>
          <cell r="BB380">
            <v>21.2</v>
          </cell>
        </row>
        <row r="381">
          <cell r="C381" t="str">
            <v>杜小清</v>
          </cell>
          <cell r="D381" t="str">
            <v>429001198601208421</v>
          </cell>
          <cell r="E381" t="str">
            <v>14204001004</v>
          </cell>
          <cell r="F381" t="str">
            <v>随州市曾都区人民检察院</v>
          </cell>
          <cell r="G381" t="str">
            <v>114204010220</v>
          </cell>
          <cell r="H381">
            <v>51</v>
          </cell>
          <cell r="I381" t="str">
            <v>14204</v>
          </cell>
          <cell r="J381" t="str">
            <v>湖北省随州市</v>
          </cell>
          <cell r="K381" t="str">
            <v>14204</v>
          </cell>
          <cell r="L381" t="str">
            <v>142</v>
          </cell>
          <cell r="M381" t="str">
            <v>14204</v>
          </cell>
          <cell r="N381" t="str">
            <v>34</v>
          </cell>
          <cell r="O381" t="str">
            <v>女</v>
          </cell>
          <cell r="P381" t="str">
            <v>1986-01-20</v>
          </cell>
          <cell r="Q381" t="str">
            <v>湖北随州</v>
          </cell>
          <cell r="R381" t="str">
            <v>汉族</v>
          </cell>
          <cell r="S381" t="str">
            <v>共青团员</v>
          </cell>
          <cell r="T381" t="str">
            <v>大学专科</v>
          </cell>
          <cell r="U381" t="str">
            <v>无</v>
          </cell>
          <cell r="V381" t="str">
            <v>全日制</v>
          </cell>
          <cell r="W381" t="str">
            <v>2007-07-01</v>
          </cell>
          <cell r="X381" t="str">
            <v>武汉生物工程学院</v>
          </cell>
          <cell r="Y381" t="str">
            <v>200712362305808</v>
          </cell>
          <cell r="Z381" t="str">
            <v>文秘与办公自动化</v>
          </cell>
          <cell r="AA381" t="str">
            <v>湖北省随州市</v>
          </cell>
          <cell r="AB381" t="str">
            <v>2007-09-19</v>
          </cell>
          <cell r="AC381" t="str">
            <v>否</v>
          </cell>
          <cell r="AD381" t="str">
            <v/>
          </cell>
          <cell r="AE381" t="str">
            <v>湖北省随州市曾都区水郡世家</v>
          </cell>
          <cell r="AF381" t="str">
            <v/>
          </cell>
          <cell r="AG381" t="str">
            <v/>
          </cell>
          <cell r="AH381" t="str">
            <v>无</v>
          </cell>
          <cell r="AI381" t="str">
            <v>学习经历：
2001.9-2004.6 就读于随州私立曾都高中
2004.9-2007.7就读于武汉生物工程学院
工作经历：
2007.9-2010.12就职于上海龙记集团行政部
2011.3-2015.11就职于武汉太阳商贸电子商务部
2018.10-至今 就职于湖北程力专用汽车股份有限公司</v>
          </cell>
          <cell r="AJ381" t="str">
            <v>父亲：杜万军  经商
母亲; 罗桂华  经商
配偶：夏宝林  就职于随州正兴工程造价事务有限公司 工程师
子女：夏梓玚（4岁）</v>
          </cell>
          <cell r="AK381" t="str">
            <v>无</v>
          </cell>
          <cell r="AL381" t="str">
            <v/>
          </cell>
          <cell r="AM381" t="str">
            <v>湖北省随州市</v>
          </cell>
          <cell r="AN381" t="str">
            <v>雇员制书记员岗1</v>
          </cell>
          <cell r="AO381">
            <v>340401</v>
          </cell>
          <cell r="AP381" t="str">
            <v>大类</v>
          </cell>
          <cell r="AQ381" t="str">
            <v>雇员制检察辅助人员</v>
          </cell>
          <cell r="AR381" t="str">
            <v>8</v>
          </cell>
          <cell r="AS381" t="str">
            <v>1</v>
          </cell>
          <cell r="AT381" t="str">
            <v>14204001</v>
          </cell>
          <cell r="AU381" t="str">
            <v>14204001004</v>
          </cell>
          <cell r="AV381" t="str">
            <v>随州市人民检察院</v>
          </cell>
          <cell r="AW381" t="str">
            <v>随州市曾都区人民检察院</v>
          </cell>
          <cell r="AX381">
            <v>0</v>
          </cell>
          <cell r="AY381" t="b">
            <v>0</v>
          </cell>
          <cell r="AZ381" t="b">
            <v>1</v>
          </cell>
          <cell r="BA381" t="b">
            <v>0</v>
          </cell>
          <cell r="BB381">
            <v>20.4</v>
          </cell>
        </row>
        <row r="382">
          <cell r="C382" t="str">
            <v>郑业龙</v>
          </cell>
          <cell r="D382" t="str">
            <v>421302199902184611</v>
          </cell>
          <cell r="E382" t="str">
            <v>14204001004</v>
          </cell>
          <cell r="F382" t="str">
            <v>随州市曾都区人民检察院</v>
          </cell>
          <cell r="G382" t="str">
            <v>114204010511</v>
          </cell>
          <cell r="H382">
            <v>51</v>
          </cell>
          <cell r="I382" t="str">
            <v>14204</v>
          </cell>
          <cell r="J382" t="str">
            <v>湖北省随州市</v>
          </cell>
          <cell r="K382" t="str">
            <v>14204</v>
          </cell>
          <cell r="L382" t="str">
            <v>142</v>
          </cell>
          <cell r="M382" t="str">
            <v>14204</v>
          </cell>
          <cell r="N382" t="str">
            <v>21</v>
          </cell>
          <cell r="O382" t="str">
            <v>男</v>
          </cell>
          <cell r="P382" t="str">
            <v>1999-02-18</v>
          </cell>
          <cell r="Q382" t="str">
            <v>湖北</v>
          </cell>
          <cell r="R382" t="str">
            <v>汉族</v>
          </cell>
          <cell r="S382" t="str">
            <v>共青团员</v>
          </cell>
          <cell r="T382" t="str">
            <v>大学专科</v>
          </cell>
          <cell r="U382" t="str">
            <v>无</v>
          </cell>
          <cell r="V382" t="str">
            <v>全日制</v>
          </cell>
          <cell r="W382" t="str">
            <v>2018-06-30</v>
          </cell>
          <cell r="X382" t="str">
            <v>武昌职业学院</v>
          </cell>
          <cell r="Y382" t="str">
            <v>129901201806505098</v>
          </cell>
          <cell r="Z382" t="str">
            <v>市场营销</v>
          </cell>
          <cell r="AA382" t="str">
            <v>随县草店镇王子城村</v>
          </cell>
          <cell r="AB382" t="str">
            <v>2017-06-01</v>
          </cell>
          <cell r="AC382" t="str">
            <v>否</v>
          </cell>
          <cell r="AD382" t="str">
            <v/>
          </cell>
          <cell r="AE382" t="str">
            <v>随州市曾都区青年路66号齐星花园</v>
          </cell>
          <cell r="AF382" t="str">
            <v>武汉森泰中洋酒店</v>
          </cell>
          <cell r="AG382" t="str">
            <v>1年</v>
          </cell>
          <cell r="AH382" t="str">
            <v/>
          </cell>
          <cell r="AI382" t="str">
            <v>高中：2012年09月01日—2015年06月30日—随州市二中
大学：2015年09月01日—2018年06月30日—武昌职业学院。本人在森泰中洋酒店实习1年，职位是酒店前台。</v>
          </cell>
          <cell r="AJ382" t="str">
            <v>父亲：郑元海—在家务农
母亲：刘前林—在家务农
姐姐：郑业琴—湖北集蜂堂有限公司工作
姐姐：郑兰兰—公务员工作人员</v>
          </cell>
          <cell r="AK382" t="str">
            <v>无</v>
          </cell>
          <cell r="AL382" t="str">
            <v/>
          </cell>
          <cell r="AM382" t="str">
            <v>湖北省随州市</v>
          </cell>
          <cell r="AN382" t="str">
            <v>雇员制书记员岗1</v>
          </cell>
          <cell r="AO382">
            <v>340401</v>
          </cell>
          <cell r="AP382" t="str">
            <v>大类</v>
          </cell>
          <cell r="AQ382" t="str">
            <v>雇员制检察辅助人员</v>
          </cell>
          <cell r="AR382" t="str">
            <v>8</v>
          </cell>
          <cell r="AS382" t="str">
            <v>1</v>
          </cell>
          <cell r="AT382" t="str">
            <v>14204001</v>
          </cell>
          <cell r="AU382" t="str">
            <v>14204001004</v>
          </cell>
          <cell r="AV382" t="str">
            <v>随州市人民检察院</v>
          </cell>
          <cell r="AW382" t="str">
            <v>随州市曾都区人民检察院</v>
          </cell>
          <cell r="AX382">
            <v>20</v>
          </cell>
          <cell r="AY382" t="b">
            <v>0</v>
          </cell>
          <cell r="AZ382" t="b">
            <v>1</v>
          </cell>
          <cell r="BA382" t="b">
            <v>0</v>
          </cell>
          <cell r="BB382">
            <v>20.4</v>
          </cell>
        </row>
        <row r="383">
          <cell r="C383" t="str">
            <v>罗聪</v>
          </cell>
          <cell r="D383" t="str">
            <v>421302198807050418</v>
          </cell>
          <cell r="E383" t="str">
            <v>14204001004</v>
          </cell>
          <cell r="F383" t="str">
            <v>随州市曾都区人民检察院</v>
          </cell>
          <cell r="G383" t="str">
            <v>114204010516</v>
          </cell>
          <cell r="H383">
            <v>51</v>
          </cell>
          <cell r="I383" t="str">
            <v>14204</v>
          </cell>
          <cell r="J383" t="str">
            <v>湖北省随州市</v>
          </cell>
          <cell r="K383" t="str">
            <v>14204</v>
          </cell>
          <cell r="L383" t="str">
            <v>142</v>
          </cell>
          <cell r="M383" t="str">
            <v>14204</v>
          </cell>
          <cell r="N383" t="str">
            <v>32</v>
          </cell>
          <cell r="O383" t="str">
            <v>男</v>
          </cell>
          <cell r="P383" t="str">
            <v>1988-07-05</v>
          </cell>
          <cell r="Q383" t="str">
            <v>湖北随州</v>
          </cell>
          <cell r="R383" t="str">
            <v>汉族</v>
          </cell>
          <cell r="S383" t="str">
            <v>共青团员</v>
          </cell>
          <cell r="T383" t="str">
            <v>大学本科</v>
          </cell>
          <cell r="U383" t="str">
            <v>学士</v>
          </cell>
          <cell r="V383" t="str">
            <v>全日制</v>
          </cell>
          <cell r="W383" t="str">
            <v>2011-07-05</v>
          </cell>
          <cell r="X383" t="str">
            <v>江汉大学</v>
          </cell>
          <cell r="Y383" t="str">
            <v/>
          </cell>
          <cell r="Z383" t="str">
            <v>电子信息工程</v>
          </cell>
          <cell r="AA383" t="str">
            <v>湖北省随州市</v>
          </cell>
          <cell r="AB383" t="str">
            <v>2013-04-09</v>
          </cell>
          <cell r="AC383" t="str">
            <v>否</v>
          </cell>
          <cell r="AD383" t="str">
            <v/>
          </cell>
          <cell r="AE383" t="str">
            <v>湖北省随州市曾都东城区吴家老湾村一组</v>
          </cell>
          <cell r="AF383" t="str">
            <v>湖北省天成文化传播有限公司</v>
          </cell>
          <cell r="AG383" t="str">
            <v>2020年3月到现在</v>
          </cell>
          <cell r="AH383" t="str">
            <v/>
          </cell>
          <cell r="AI383" t="str">
            <v>2004年-2007年在随州二中读高中，2007年9月-2011年7月在江汉大学读电子信息工程专业。2011年到2012年因考研待业。2013年9月-2017年4月在武汉市优信光通信设备有限公司工作，系普通员工。2017年5月到2019年12月在武汉市中宏汇信科技有限公司工作，系普通员工.2020年3月到现在在湖北天成文化传播有限公司工作。</v>
          </cell>
          <cell r="AJ383" t="str">
            <v>父亲在工厂工作，母亲在超市工作，无配偶，未婚。</v>
          </cell>
          <cell r="AK383" t="str">
            <v>无</v>
          </cell>
          <cell r="AL383" t="str">
            <v/>
          </cell>
          <cell r="AM383" t="str">
            <v>湖北省随州市</v>
          </cell>
          <cell r="AN383" t="str">
            <v>雇员制书记员岗1</v>
          </cell>
          <cell r="AO383">
            <v>340401</v>
          </cell>
          <cell r="AP383" t="str">
            <v>大类</v>
          </cell>
          <cell r="AQ383" t="str">
            <v>雇员制检察辅助人员</v>
          </cell>
          <cell r="AR383" t="str">
            <v>8</v>
          </cell>
          <cell r="AS383" t="str">
            <v>1</v>
          </cell>
          <cell r="AT383" t="str">
            <v>14204001</v>
          </cell>
          <cell r="AU383" t="str">
            <v>14204001004</v>
          </cell>
          <cell r="AV383" t="str">
            <v>随州市人民检察院</v>
          </cell>
          <cell r="AW383" t="str">
            <v>随州市曾都区人民检察院</v>
          </cell>
          <cell r="AX383">
            <v>44</v>
          </cell>
          <cell r="AY383" t="b">
            <v>0</v>
          </cell>
          <cell r="AZ383" t="b">
            <v>1</v>
          </cell>
          <cell r="BA383" t="b">
            <v>0</v>
          </cell>
          <cell r="BB383">
            <v>20.4</v>
          </cell>
        </row>
        <row r="384">
          <cell r="C384" t="str">
            <v>夏青梅</v>
          </cell>
          <cell r="D384" t="str">
            <v>421302199005170869</v>
          </cell>
          <cell r="E384" t="str">
            <v>14204001004</v>
          </cell>
          <cell r="F384" t="str">
            <v>随州市曾都区人民检察院</v>
          </cell>
          <cell r="G384" t="str">
            <v>114204010629</v>
          </cell>
          <cell r="H384">
            <v>51</v>
          </cell>
          <cell r="I384" t="str">
            <v>14204</v>
          </cell>
          <cell r="J384" t="str">
            <v>湖北省随州市</v>
          </cell>
          <cell r="K384" t="str">
            <v>14204</v>
          </cell>
          <cell r="L384" t="str">
            <v>142</v>
          </cell>
          <cell r="M384" t="str">
            <v>14204</v>
          </cell>
          <cell r="N384" t="str">
            <v>30</v>
          </cell>
          <cell r="O384" t="str">
            <v>女</v>
          </cell>
          <cell r="P384" t="str">
            <v>1990-05-17</v>
          </cell>
          <cell r="Q384" t="str">
            <v>湖北随州</v>
          </cell>
          <cell r="R384" t="str">
            <v>汉族</v>
          </cell>
          <cell r="S384" t="str">
            <v>群众</v>
          </cell>
          <cell r="T384" t="str">
            <v>大学专科</v>
          </cell>
          <cell r="U384" t="str">
            <v>无</v>
          </cell>
          <cell r="V384" t="str">
            <v>全日制</v>
          </cell>
          <cell r="W384" t="str">
            <v>2012-06-19</v>
          </cell>
          <cell r="X384" t="str">
            <v>武汉警官职业学院</v>
          </cell>
          <cell r="Y384" t="str">
            <v>129841201206000432</v>
          </cell>
          <cell r="Z384" t="str">
            <v>法律事务</v>
          </cell>
          <cell r="AA384" t="str">
            <v>湖北随州</v>
          </cell>
          <cell r="AB384" t="str">
            <v>2012-07-19</v>
          </cell>
          <cell r="AC384" t="str">
            <v>否</v>
          </cell>
          <cell r="AD384" t="str">
            <v/>
          </cell>
          <cell r="AE384" t="str">
            <v>湖北省随州市曾都区交通大道</v>
          </cell>
          <cell r="AF384" t="str">
            <v>无业</v>
          </cell>
          <cell r="AG384" t="str">
            <v>4</v>
          </cell>
          <cell r="AH384" t="str">
            <v>无</v>
          </cell>
          <cell r="AI384" t="str">
            <v>一、2006.09-2009.06  实验高中
二、2009.09-2012.06  武汉警官职业学院
三、2012.08-2016.09  律正投资管理(上海)有限公司武汉分公司
四、2016.09-至今 无业</v>
          </cell>
          <cell r="AJ384" t="str">
            <v>父母：夏定书 个体户
配偶：龚盟 工作单位：青岛啤酒随州有限公司
子女：龚瑞霖</v>
          </cell>
          <cell r="AK384" t="str">
            <v>无</v>
          </cell>
          <cell r="AL384" t="str">
            <v/>
          </cell>
          <cell r="AM384" t="str">
            <v>湖北省随州市</v>
          </cell>
          <cell r="AN384" t="str">
            <v>雇员制书记员岗1</v>
          </cell>
          <cell r="AO384">
            <v>340401</v>
          </cell>
          <cell r="AP384" t="str">
            <v>大类</v>
          </cell>
          <cell r="AQ384" t="str">
            <v>雇员制检察辅助人员</v>
          </cell>
          <cell r="AR384" t="str">
            <v>8</v>
          </cell>
          <cell r="AS384" t="str">
            <v>1</v>
          </cell>
          <cell r="AT384" t="str">
            <v>14204001</v>
          </cell>
          <cell r="AU384" t="str">
            <v>14204001004</v>
          </cell>
          <cell r="AV384" t="str">
            <v>随州市人民检察院</v>
          </cell>
          <cell r="AW384" t="str">
            <v>随州市曾都区人民检察院</v>
          </cell>
          <cell r="AX384">
            <v>45</v>
          </cell>
          <cell r="AY384" t="b">
            <v>0</v>
          </cell>
          <cell r="AZ384" t="b">
            <v>1</v>
          </cell>
          <cell r="BA384" t="b">
            <v>0</v>
          </cell>
          <cell r="BB384">
            <v>20.4</v>
          </cell>
        </row>
        <row r="385">
          <cell r="C385" t="str">
            <v>孙思</v>
          </cell>
          <cell r="D385" t="str">
            <v>421302199205303822</v>
          </cell>
          <cell r="E385" t="str">
            <v>14204001004</v>
          </cell>
          <cell r="F385" t="str">
            <v>随州市曾都区人民检察院</v>
          </cell>
          <cell r="G385" t="str">
            <v>114204011127</v>
          </cell>
          <cell r="H385">
            <v>50</v>
          </cell>
          <cell r="I385" t="str">
            <v>14204</v>
          </cell>
          <cell r="J385" t="str">
            <v>湖北省随州市</v>
          </cell>
          <cell r="K385" t="str">
            <v>14204</v>
          </cell>
          <cell r="L385" t="str">
            <v>142</v>
          </cell>
          <cell r="M385" t="str">
            <v>14204</v>
          </cell>
          <cell r="N385" t="str">
            <v>28</v>
          </cell>
          <cell r="O385" t="str">
            <v>女</v>
          </cell>
          <cell r="P385" t="str">
            <v>1992-05-30</v>
          </cell>
          <cell r="Q385" t="str">
            <v>随州</v>
          </cell>
          <cell r="R385" t="str">
            <v>汉族</v>
          </cell>
          <cell r="S385" t="str">
            <v>共青团员</v>
          </cell>
          <cell r="T385" t="str">
            <v>大学专科</v>
          </cell>
          <cell r="U385" t="str">
            <v>无</v>
          </cell>
          <cell r="V385" t="str">
            <v>全日制</v>
          </cell>
          <cell r="W385" t="str">
            <v>2013-06-30</v>
          </cell>
          <cell r="X385" t="str">
            <v>湖北科技职业学院</v>
          </cell>
          <cell r="Y385" t="str">
            <v>141191201306625996</v>
          </cell>
          <cell r="Z385" t="str">
            <v>会计电算化</v>
          </cell>
          <cell r="AA385" t="str">
            <v>随州市曾都区</v>
          </cell>
          <cell r="AB385" t="str">
            <v>2013-08-01</v>
          </cell>
          <cell r="AC385" t="str">
            <v>否</v>
          </cell>
          <cell r="AD385" t="str">
            <v/>
          </cell>
          <cell r="AE385" t="str">
            <v>湖北省随州市曾都区万店镇塔湾居委会八组</v>
          </cell>
          <cell r="AF385" t="str">
            <v/>
          </cell>
          <cell r="AG385" t="str">
            <v/>
          </cell>
          <cell r="AH385" t="str">
            <v>助理理财规划师证书</v>
          </cell>
          <cell r="AI385" t="str">
            <v>2007.9—2010.6 随州曾都高中
2010.9—2013.6 湖北科技职业学院
2013.7—2013.8 随州方正会计事务所 实习
2013.9—2014.9 武汉广发银行 信用卡专员
2014.11—2019.1 塔湾生鲜超市 销售兼财务
2019.2—2020.1 招商银行襄阳分行 信用卡专员</v>
          </cell>
          <cell r="AJ385" t="str">
            <v>父亲 孙建军 个体户
母亲 张容    个体户</v>
          </cell>
          <cell r="AK385" t="str">
            <v>无</v>
          </cell>
          <cell r="AL385" t="str">
            <v/>
          </cell>
          <cell r="AM385" t="str">
            <v>湖北省随州市</v>
          </cell>
          <cell r="AN385" t="str">
            <v>雇员制书记员岗1</v>
          </cell>
          <cell r="AO385">
            <v>340401</v>
          </cell>
          <cell r="AP385" t="str">
            <v>大类</v>
          </cell>
          <cell r="AQ385" t="str">
            <v>雇员制检察辅助人员</v>
          </cell>
          <cell r="AR385" t="str">
            <v>8</v>
          </cell>
          <cell r="AS385" t="str">
            <v>1</v>
          </cell>
          <cell r="AT385" t="str">
            <v>14204001</v>
          </cell>
          <cell r="AU385" t="str">
            <v>14204001004</v>
          </cell>
          <cell r="AV385" t="str">
            <v>随州市人民检察院</v>
          </cell>
          <cell r="AW385" t="str">
            <v>随州市曾都区人民检察院</v>
          </cell>
          <cell r="AX385">
            <v>48</v>
          </cell>
          <cell r="AY385" t="b">
            <v>0</v>
          </cell>
          <cell r="AZ385" t="b">
            <v>1</v>
          </cell>
          <cell r="BA385" t="b">
            <v>0</v>
          </cell>
          <cell r="BB385">
            <v>20</v>
          </cell>
        </row>
        <row r="386">
          <cell r="C386" t="str">
            <v>陈佳君</v>
          </cell>
          <cell r="D386" t="str">
            <v>42900119900220006X</v>
          </cell>
          <cell r="E386" t="str">
            <v>14204001004</v>
          </cell>
          <cell r="F386" t="str">
            <v>随州市曾都区人民检察院</v>
          </cell>
          <cell r="G386" t="str">
            <v>114204010524</v>
          </cell>
          <cell r="H386">
            <v>49</v>
          </cell>
          <cell r="I386" t="str">
            <v>14204</v>
          </cell>
          <cell r="J386" t="str">
            <v>湖北省随州市</v>
          </cell>
          <cell r="K386" t="str">
            <v>14204</v>
          </cell>
          <cell r="L386" t="str">
            <v>142</v>
          </cell>
          <cell r="M386" t="str">
            <v>14204</v>
          </cell>
          <cell r="N386" t="str">
            <v>30</v>
          </cell>
          <cell r="O386" t="str">
            <v>女</v>
          </cell>
          <cell r="P386" t="str">
            <v>1990-02-20</v>
          </cell>
          <cell r="Q386" t="str">
            <v>湖北随州</v>
          </cell>
          <cell r="R386" t="str">
            <v>汉族</v>
          </cell>
          <cell r="S386" t="str">
            <v>群众</v>
          </cell>
          <cell r="T386" t="str">
            <v>大学专科</v>
          </cell>
          <cell r="U386" t="str">
            <v>无</v>
          </cell>
          <cell r="V386" t="str">
            <v>全日制</v>
          </cell>
          <cell r="W386" t="str">
            <v>2015-06-30</v>
          </cell>
          <cell r="X386" t="str">
            <v>武汉大学</v>
          </cell>
          <cell r="Y386" t="str">
            <v>66421101105010152</v>
          </cell>
          <cell r="Z386" t="str">
            <v>护理学</v>
          </cell>
          <cell r="AA386" t="str">
            <v>湖北随州</v>
          </cell>
          <cell r="AB386" t="str">
            <v>2015-07-09</v>
          </cell>
          <cell r="AC386" t="str">
            <v>否</v>
          </cell>
          <cell r="AD386" t="str">
            <v/>
          </cell>
          <cell r="AE386" t="str">
            <v>湖北省随州市曾都区望城岗</v>
          </cell>
          <cell r="AF386" t="str">
            <v>随州市欧搏通讯有限公司</v>
          </cell>
          <cell r="AG386" t="str">
            <v>3年</v>
          </cell>
          <cell r="AH386" t="str">
            <v>护士专业技术资格证书、普通话水平测试二级甲等证书、</v>
          </cell>
          <cell r="AI386" t="str">
            <v>2006年9月至2009年6月，就读于湖北省随州市曾都区第一高级中学
2009年9月至2012年6月，就读于随州职业技术学院全日制独立本科护理系
2012年6月至2013年8月，于随州市曾都医院实习实习一年
2015年6月，毕业于武汉大学护理学专科
2015年至2018年，就职于随州市欧搏通讯有限公司担任区域经理</v>
          </cell>
          <cell r="AJ386" t="str">
            <v>父亲：陈公元。工作单位：随州市龙门商场
母亲：张德英。工作单位：随州市龙门商场（已退休）
配偶：喻赛。工作单位：随州市弘泰建筑工程有限公司</v>
          </cell>
          <cell r="AK386" t="str">
            <v>无</v>
          </cell>
          <cell r="AL386" t="str">
            <v/>
          </cell>
          <cell r="AM386" t="str">
            <v>湖北省随州市</v>
          </cell>
          <cell r="AN386" t="str">
            <v>雇员制书记员岗1</v>
          </cell>
          <cell r="AO386">
            <v>340401</v>
          </cell>
          <cell r="AP386" t="str">
            <v>大类</v>
          </cell>
          <cell r="AQ386" t="str">
            <v>雇员制检察辅助人员</v>
          </cell>
          <cell r="AR386" t="str">
            <v>8</v>
          </cell>
          <cell r="AS386" t="str">
            <v>1</v>
          </cell>
          <cell r="AT386" t="str">
            <v>14204001</v>
          </cell>
          <cell r="AU386" t="str">
            <v>14204001004</v>
          </cell>
          <cell r="AV386" t="str">
            <v>随州市人民检察院</v>
          </cell>
          <cell r="AW386" t="str">
            <v>随州市曾都区人民检察院</v>
          </cell>
          <cell r="AX386">
            <v>31</v>
          </cell>
          <cell r="AY386" t="b">
            <v>0</v>
          </cell>
          <cell r="AZ386" t="b">
            <v>1</v>
          </cell>
          <cell r="BA386" t="b">
            <v>0</v>
          </cell>
          <cell r="BB386">
            <v>19.6</v>
          </cell>
        </row>
        <row r="387">
          <cell r="C387" t="str">
            <v>余思琪</v>
          </cell>
          <cell r="D387" t="str">
            <v>421302199508300848</v>
          </cell>
          <cell r="E387" t="str">
            <v>14204001004</v>
          </cell>
          <cell r="F387" t="str">
            <v>随州市曾都区人民检察院</v>
          </cell>
          <cell r="G387" t="str">
            <v>114204010223</v>
          </cell>
          <cell r="H387">
            <v>48</v>
          </cell>
          <cell r="I387" t="str">
            <v>14204</v>
          </cell>
          <cell r="J387" t="str">
            <v>湖北省随州市</v>
          </cell>
          <cell r="K387" t="str">
            <v>14204</v>
          </cell>
          <cell r="L387" t="str">
            <v>142</v>
          </cell>
          <cell r="M387" t="str">
            <v>14204</v>
          </cell>
          <cell r="N387" t="str">
            <v>24</v>
          </cell>
          <cell r="O387" t="str">
            <v>女</v>
          </cell>
          <cell r="P387" t="str">
            <v>1995-08-30</v>
          </cell>
          <cell r="Q387" t="str">
            <v>湖北省随州市</v>
          </cell>
          <cell r="R387" t="str">
            <v>汉族</v>
          </cell>
          <cell r="S387" t="str">
            <v>共青团员</v>
          </cell>
          <cell r="T387" t="str">
            <v>大学专科</v>
          </cell>
          <cell r="U387" t="str">
            <v>无</v>
          </cell>
          <cell r="V387" t="str">
            <v>全日制</v>
          </cell>
          <cell r="W387" t="str">
            <v>2016-06-30</v>
          </cell>
          <cell r="X387" t="str">
            <v>随州职业技术学院</v>
          </cell>
          <cell r="Y387" t="str">
            <v>129801201606000507</v>
          </cell>
          <cell r="Z387" t="str">
            <v>旅游管理</v>
          </cell>
          <cell r="AA387" t="str">
            <v>湖北省随州市曾都区</v>
          </cell>
          <cell r="AB387" t="str">
            <v/>
          </cell>
          <cell r="AC387" t="str">
            <v>否</v>
          </cell>
          <cell r="AD387" t="str">
            <v/>
          </cell>
          <cell r="AE387" t="str">
            <v>湖北省随州市曾都区南郊瓜园居委会一组50号</v>
          </cell>
          <cell r="AF387" t="str">
            <v/>
          </cell>
          <cell r="AG387" t="str">
            <v/>
          </cell>
          <cell r="AH387" t="str">
            <v/>
          </cell>
          <cell r="AI387" t="str">
            <v>教育经历：2013年9月至2016年6月读于随州职业技术学院旅游管理系。2016年9月至2018年4月就职于随州博爱宠物医院任职宠物医师助理，2018年5月至2019年8月就职于武汉联合动物医院任职行政主管，同年8月辞职。</v>
          </cell>
          <cell r="AJ387" t="str">
            <v>父亲：余光华，随州全安车间引车员，母亲：吴增友，南郊瓜园社区居委会出纳，配偶：王世雄，随县缉毒大队辅警，女儿：王涵玉，2020年6月14日出生，现已满月</v>
          </cell>
          <cell r="AK387" t="str">
            <v>无</v>
          </cell>
          <cell r="AL387" t="str">
            <v/>
          </cell>
          <cell r="AM387" t="str">
            <v>湖北省随州市</v>
          </cell>
          <cell r="AN387" t="str">
            <v>雇员制书记员岗1</v>
          </cell>
          <cell r="AO387">
            <v>340401</v>
          </cell>
          <cell r="AP387" t="str">
            <v>大类</v>
          </cell>
          <cell r="AQ387" t="str">
            <v>雇员制检察辅助人员</v>
          </cell>
          <cell r="AR387" t="str">
            <v>8</v>
          </cell>
          <cell r="AS387" t="str">
            <v>1</v>
          </cell>
          <cell r="AT387" t="str">
            <v>14204001</v>
          </cell>
          <cell r="AU387" t="str">
            <v>14204001004</v>
          </cell>
          <cell r="AV387" t="str">
            <v>随州市人民检察院</v>
          </cell>
          <cell r="AW387" t="str">
            <v>随州市曾都区人民检察院</v>
          </cell>
          <cell r="AX387">
            <v>0</v>
          </cell>
          <cell r="AY387" t="b">
            <v>0</v>
          </cell>
          <cell r="AZ387" t="b">
            <v>1</v>
          </cell>
          <cell r="BA387" t="b">
            <v>0</v>
          </cell>
          <cell r="BB387">
            <v>19.2</v>
          </cell>
        </row>
        <row r="388">
          <cell r="C388" t="str">
            <v>孙文</v>
          </cell>
          <cell r="D388" t="str">
            <v>429001199111026937</v>
          </cell>
          <cell r="E388" t="str">
            <v>14204001004</v>
          </cell>
          <cell r="F388" t="str">
            <v>随州市曾都区人民检察院</v>
          </cell>
          <cell r="G388" t="str">
            <v>114204010923</v>
          </cell>
          <cell r="H388">
            <v>47</v>
          </cell>
          <cell r="I388" t="str">
            <v>14204</v>
          </cell>
          <cell r="J388" t="str">
            <v>湖北省随州市</v>
          </cell>
          <cell r="K388" t="str">
            <v>14204</v>
          </cell>
          <cell r="L388" t="str">
            <v>142</v>
          </cell>
          <cell r="M388" t="str">
            <v>14204</v>
          </cell>
          <cell r="N388" t="str">
            <v>28</v>
          </cell>
          <cell r="O388" t="str">
            <v>男</v>
          </cell>
          <cell r="P388" t="str">
            <v>1991-11-02</v>
          </cell>
          <cell r="Q388" t="str">
            <v>湖北随州</v>
          </cell>
          <cell r="R388" t="str">
            <v>汉族</v>
          </cell>
          <cell r="S388" t="str">
            <v>群众</v>
          </cell>
          <cell r="T388" t="str">
            <v>大学专科</v>
          </cell>
          <cell r="U388" t="str">
            <v>无</v>
          </cell>
          <cell r="V388" t="str">
            <v>全日制</v>
          </cell>
          <cell r="W388" t="str">
            <v>2014-06-30</v>
          </cell>
          <cell r="X388" t="str">
            <v>武汉航海职业技术学院</v>
          </cell>
          <cell r="Y388" t="str">
            <v>129521201406038053</v>
          </cell>
          <cell r="Z388" t="str">
            <v>轮机工程技术</v>
          </cell>
          <cell r="AA388" t="str">
            <v>湖北省随州市随县怀河路89号</v>
          </cell>
          <cell r="AB388" t="str">
            <v>2014-11-05</v>
          </cell>
          <cell r="AC388" t="str">
            <v>否</v>
          </cell>
          <cell r="AD388" t="str">
            <v/>
          </cell>
          <cell r="AE388" t="str">
            <v>湖北省随州市曾都区白云湖东堤113号机电小区</v>
          </cell>
          <cell r="AF388" t="str">
            <v/>
          </cell>
          <cell r="AG388" t="str">
            <v/>
          </cell>
          <cell r="AH388" t="str">
            <v>无</v>
          </cell>
          <cell r="AI388" t="str">
            <v>高中： 随州二中
全日制大专： 武汉航海职业技术学院
成人高考本科： 湖北大学
工作经历：
2014/11~2017/06  公司：深圳富士康科技集团，职位：供应商质量管理工程师
2018/3~2019/11   公司：深圳捷顺科技事业有限公司，职业：QC工程师</v>
          </cell>
          <cell r="AJ388" t="str">
            <v>妻子：陈佩佩；目前没有工作，家庭主妇
女儿：孙莞柠 1岁
父亲：孙其平；个体
母亲：刘玲；个体</v>
          </cell>
          <cell r="AK388" t="str">
            <v>无</v>
          </cell>
          <cell r="AL388" t="str">
            <v>无</v>
          </cell>
          <cell r="AM388" t="str">
            <v>湖北省随州市</v>
          </cell>
          <cell r="AN388" t="str">
            <v>雇员制书记员岗1</v>
          </cell>
          <cell r="AO388">
            <v>340401</v>
          </cell>
          <cell r="AP388" t="str">
            <v>大类</v>
          </cell>
          <cell r="AQ388" t="str">
            <v>雇员制检察辅助人员</v>
          </cell>
          <cell r="AR388" t="str">
            <v>8</v>
          </cell>
          <cell r="AS388" t="str">
            <v>1</v>
          </cell>
          <cell r="AT388" t="str">
            <v>14204001</v>
          </cell>
          <cell r="AU388" t="str">
            <v>14204001004</v>
          </cell>
          <cell r="AV388" t="str">
            <v>随州市人民检察院</v>
          </cell>
          <cell r="AW388" t="str">
            <v>随州市曾都区人民检察院</v>
          </cell>
          <cell r="AX388">
            <v>0</v>
          </cell>
          <cell r="AY388" t="b">
            <v>0</v>
          </cell>
          <cell r="AZ388" t="b">
            <v>1</v>
          </cell>
          <cell r="BA388" t="b">
            <v>0</v>
          </cell>
          <cell r="BB388">
            <v>18.8</v>
          </cell>
        </row>
        <row r="389">
          <cell r="C389" t="str">
            <v>任思臻</v>
          </cell>
          <cell r="D389" t="str">
            <v>421302199302080042</v>
          </cell>
          <cell r="E389" t="str">
            <v>14204001004</v>
          </cell>
          <cell r="F389" t="str">
            <v>随州市曾都区人民检察院</v>
          </cell>
          <cell r="G389" t="str">
            <v>114204010818</v>
          </cell>
          <cell r="H389">
            <v>46</v>
          </cell>
          <cell r="I389" t="str">
            <v>14204</v>
          </cell>
          <cell r="J389" t="str">
            <v>湖北省随州市</v>
          </cell>
          <cell r="K389" t="str">
            <v>14204</v>
          </cell>
          <cell r="L389" t="str">
            <v>142</v>
          </cell>
          <cell r="M389" t="str">
            <v>14204</v>
          </cell>
          <cell r="N389" t="str">
            <v>27</v>
          </cell>
          <cell r="O389" t="str">
            <v>女</v>
          </cell>
          <cell r="P389" t="str">
            <v>1993-02-08</v>
          </cell>
          <cell r="Q389" t="str">
            <v>湖北省随州市</v>
          </cell>
          <cell r="R389" t="str">
            <v>汉族</v>
          </cell>
          <cell r="S389" t="str">
            <v>共青团员</v>
          </cell>
          <cell r="T389" t="str">
            <v>大学专科</v>
          </cell>
          <cell r="U389" t="str">
            <v>无</v>
          </cell>
          <cell r="V389" t="str">
            <v>全日制</v>
          </cell>
          <cell r="W389" t="str">
            <v>2018-12-30</v>
          </cell>
          <cell r="X389" t="str">
            <v>武汉商贸职业学院</v>
          </cell>
          <cell r="Y389" t="str">
            <v>129911201506639317</v>
          </cell>
          <cell r="Z389" t="str">
            <v>会计</v>
          </cell>
          <cell r="AA389" t="str">
            <v>湖北省随州市</v>
          </cell>
          <cell r="AB389" t="str">
            <v>2015-07-01</v>
          </cell>
          <cell r="AC389" t="str">
            <v>否</v>
          </cell>
          <cell r="AD389" t="str">
            <v/>
          </cell>
          <cell r="AE389" t="str">
            <v>随州市曾都区文峰新世界1-3-1301</v>
          </cell>
          <cell r="AF389" t="str">
            <v>湖北中和运力运输服务有限公司</v>
          </cell>
          <cell r="AG389" t="str">
            <v>5年</v>
          </cell>
          <cell r="AH389" t="str">
            <v>无</v>
          </cell>
          <cell r="AI389" t="str">
            <v>2009.9.1-2012.6.8  高中  曾都一中
2012.9.1-2015.6.17 大专  武汉商贸职业学院（全日制）
2015.6.20-2019.12.30 本科 中南财经政法大学（自考本科）</v>
          </cell>
          <cell r="AJ389" t="str">
            <v>任平远  父亲  叶开泰健民随州药业有限公司
刘惠琴  母亲   退休</v>
          </cell>
          <cell r="AK389" t="str">
            <v>无</v>
          </cell>
          <cell r="AL389" t="str">
            <v>无</v>
          </cell>
          <cell r="AM389" t="str">
            <v>湖北省随州市</v>
          </cell>
          <cell r="AN389" t="str">
            <v>雇员制书记员岗1</v>
          </cell>
          <cell r="AO389">
            <v>340401</v>
          </cell>
          <cell r="AP389" t="str">
            <v>大类</v>
          </cell>
          <cell r="AQ389" t="str">
            <v>雇员制检察辅助人员</v>
          </cell>
          <cell r="AR389" t="str">
            <v>8</v>
          </cell>
          <cell r="AS389" t="str">
            <v>1</v>
          </cell>
          <cell r="AT389" t="str">
            <v>14204001</v>
          </cell>
          <cell r="AU389" t="str">
            <v>14204001004</v>
          </cell>
          <cell r="AV389" t="str">
            <v>随州市人民检察院</v>
          </cell>
          <cell r="AW389" t="str">
            <v>随州市曾都区人民检察院</v>
          </cell>
          <cell r="AX389">
            <v>41</v>
          </cell>
          <cell r="AY389" t="b">
            <v>0</v>
          </cell>
          <cell r="AZ389" t="b">
            <v>1</v>
          </cell>
          <cell r="BA389" t="b">
            <v>0</v>
          </cell>
          <cell r="BB389">
            <v>18.4</v>
          </cell>
        </row>
        <row r="390">
          <cell r="C390" t="str">
            <v>吴倩</v>
          </cell>
          <cell r="D390" t="str">
            <v>42130219911004846X</v>
          </cell>
          <cell r="E390" t="str">
            <v>14204001004</v>
          </cell>
          <cell r="F390" t="str">
            <v>随州市曾都区人民检察院</v>
          </cell>
          <cell r="G390" t="str">
            <v>114204011325</v>
          </cell>
          <cell r="H390">
            <v>46</v>
          </cell>
          <cell r="I390" t="str">
            <v>14204</v>
          </cell>
          <cell r="J390" t="str">
            <v>湖北省随州市</v>
          </cell>
          <cell r="K390" t="str">
            <v>14204</v>
          </cell>
          <cell r="L390" t="str">
            <v>142</v>
          </cell>
          <cell r="M390" t="str">
            <v>14204</v>
          </cell>
          <cell r="N390" t="str">
            <v>28</v>
          </cell>
          <cell r="O390" t="str">
            <v>女</v>
          </cell>
          <cell r="P390" t="str">
            <v>1991-10-04</v>
          </cell>
          <cell r="Q390" t="str">
            <v>湖北随州</v>
          </cell>
          <cell r="R390" t="str">
            <v>汉族</v>
          </cell>
          <cell r="S390" t="str">
            <v>群众</v>
          </cell>
          <cell r="T390" t="str">
            <v>大学专科</v>
          </cell>
          <cell r="U390" t="str">
            <v>无</v>
          </cell>
          <cell r="V390" t="str">
            <v>全日制</v>
          </cell>
          <cell r="W390" t="str">
            <v>2016-06-30</v>
          </cell>
          <cell r="X390" t="str">
            <v>武昌理工学院</v>
          </cell>
          <cell r="Y390" t="str">
            <v>65420185102003470</v>
          </cell>
          <cell r="Z390" t="str">
            <v>会计</v>
          </cell>
          <cell r="AA390" t="str">
            <v>湖北随州</v>
          </cell>
          <cell r="AB390" t="str">
            <v/>
          </cell>
          <cell r="AC390" t="str">
            <v>否</v>
          </cell>
          <cell r="AD390" t="str">
            <v/>
          </cell>
          <cell r="AE390" t="str">
            <v>随州市曾都区交通大道食神克拉公馆</v>
          </cell>
          <cell r="AF390" t="str">
            <v>曾都区检察院</v>
          </cell>
          <cell r="AG390" t="str">
            <v/>
          </cell>
          <cell r="AH390" t="str">
            <v/>
          </cell>
          <cell r="AI390" t="str">
            <v>2007年9月至2010年6月，白云高中，学生;
2010年9月至2016年6月，武昌理工学院，会计;
2018年5月至2019年4月，随州中级法院，书记员;
2019年10月至今，曾都区人民检察院，书记员。</v>
          </cell>
          <cell r="AJ390" t="str">
            <v>父亲，吴华云，曾都区府河镇，居民;
母亲，姜道琴，曾都区府河镇，居民。</v>
          </cell>
          <cell r="AK390" t="str">
            <v>无</v>
          </cell>
          <cell r="AL390" t="str">
            <v/>
          </cell>
          <cell r="AM390" t="str">
            <v>湖北省随州市</v>
          </cell>
          <cell r="AN390" t="str">
            <v>雇员制书记员岗1</v>
          </cell>
          <cell r="AO390">
            <v>340401</v>
          </cell>
          <cell r="AP390" t="str">
            <v>大类</v>
          </cell>
          <cell r="AQ390" t="str">
            <v>雇员制检察辅助人员</v>
          </cell>
          <cell r="AR390" t="str">
            <v>8</v>
          </cell>
          <cell r="AS390" t="str">
            <v>1</v>
          </cell>
          <cell r="AT390" t="str">
            <v>14204001</v>
          </cell>
          <cell r="AU390" t="str">
            <v>14204001004</v>
          </cell>
          <cell r="AV390" t="str">
            <v>随州市人民检察院</v>
          </cell>
          <cell r="AW390" t="str">
            <v>随州市曾都区人民检察院</v>
          </cell>
          <cell r="AX390">
            <v>32</v>
          </cell>
          <cell r="AY390" t="b">
            <v>0</v>
          </cell>
          <cell r="AZ390" t="b">
            <v>1</v>
          </cell>
          <cell r="BA390" t="b">
            <v>0</v>
          </cell>
          <cell r="BB390">
            <v>18.4</v>
          </cell>
        </row>
        <row r="391">
          <cell r="C391" t="str">
            <v>李萌</v>
          </cell>
          <cell r="D391" t="str">
            <v>421302199605021226</v>
          </cell>
          <cell r="E391" t="str">
            <v>14204001004</v>
          </cell>
          <cell r="F391" t="str">
            <v>随州市曾都区人民检察院</v>
          </cell>
          <cell r="G391" t="str">
            <v>114204010314</v>
          </cell>
          <cell r="H391">
            <v>44</v>
          </cell>
          <cell r="I391" t="str">
            <v>14204</v>
          </cell>
          <cell r="J391" t="str">
            <v>湖北省随州市</v>
          </cell>
          <cell r="K391" t="str">
            <v>14204</v>
          </cell>
          <cell r="L391" t="str">
            <v>142</v>
          </cell>
          <cell r="M391" t="str">
            <v>14204</v>
          </cell>
          <cell r="N391" t="str">
            <v>24</v>
          </cell>
          <cell r="O391" t="str">
            <v>女</v>
          </cell>
          <cell r="P391" t="str">
            <v>1996-05-02</v>
          </cell>
          <cell r="Q391" t="str">
            <v>湖北随州</v>
          </cell>
          <cell r="R391" t="str">
            <v>汉族</v>
          </cell>
          <cell r="S391" t="str">
            <v>共青团员</v>
          </cell>
          <cell r="T391" t="str">
            <v>大学专科</v>
          </cell>
          <cell r="U391" t="str">
            <v>无</v>
          </cell>
          <cell r="V391" t="str">
            <v>全日制</v>
          </cell>
          <cell r="W391" t="str">
            <v>2018-07-01</v>
          </cell>
          <cell r="X391" t="str">
            <v>江西工程学院</v>
          </cell>
          <cell r="Y391" t="str">
            <v>127661201806001388</v>
          </cell>
          <cell r="Z391" t="str">
            <v>工商企业管理</v>
          </cell>
          <cell r="AA391" t="str">
            <v>湖北随州</v>
          </cell>
          <cell r="AB391" t="str">
            <v>2018-04-02</v>
          </cell>
          <cell r="AC391" t="str">
            <v>否</v>
          </cell>
          <cell r="AD391" t="str">
            <v/>
          </cell>
          <cell r="AE391" t="str">
            <v>湖北省随州市曾都区北郊七里塘村七组107号</v>
          </cell>
          <cell r="AF391" t="str">
            <v>百胜餐饮（武汉）有限公司</v>
          </cell>
          <cell r="AG391" t="str">
            <v>两年零三个月</v>
          </cell>
          <cell r="AH391" t="str">
            <v>无</v>
          </cell>
          <cell r="AI391" t="str">
            <v>2018年3月经过百胜三轮面试正式加入百胜餐饮随州肯德基餐厅任储备经理，并在同年10月升值为副经理，20年6月升迁为资深副经理
2017年大学生实习在金安房地产圆梦星光城项目部任职销售秘书一职，负责各种文档，楼盘合同打制与签订及银行备案等.
2015-2018年7月就读于江西工程学院工商管理学院工商企业管理专业，在校期间同时考了人力资源管理师四级证书
高中时期就读于曾都区第二中学</v>
          </cell>
          <cell r="AJ391" t="str">
            <v>李成运（父亲）个体
马晓娥（母亲）务农</v>
          </cell>
          <cell r="AK391" t="str">
            <v>无</v>
          </cell>
          <cell r="AL391" t="str">
            <v>爱沟通交流，乐观积极</v>
          </cell>
          <cell r="AM391" t="str">
            <v>湖北省随州市</v>
          </cell>
          <cell r="AN391" t="str">
            <v>雇员制书记员岗1</v>
          </cell>
          <cell r="AO391">
            <v>340401</v>
          </cell>
          <cell r="AP391" t="str">
            <v>大类</v>
          </cell>
          <cell r="AQ391" t="str">
            <v>雇员制检察辅助人员</v>
          </cell>
          <cell r="AR391" t="str">
            <v>8</v>
          </cell>
          <cell r="AS391" t="str">
            <v>1</v>
          </cell>
          <cell r="AT391" t="str">
            <v>14204001</v>
          </cell>
          <cell r="AU391" t="str">
            <v>14204001004</v>
          </cell>
          <cell r="AV391" t="str">
            <v>随州市人民检察院</v>
          </cell>
          <cell r="AW391" t="str">
            <v>随州市曾都区人民检察院</v>
          </cell>
          <cell r="AX391">
            <v>42</v>
          </cell>
          <cell r="AY391" t="b">
            <v>0</v>
          </cell>
          <cell r="AZ391" t="b">
            <v>1</v>
          </cell>
          <cell r="BA391" t="b">
            <v>0</v>
          </cell>
          <cell r="BB391">
            <v>17.6</v>
          </cell>
        </row>
        <row r="392">
          <cell r="C392" t="str">
            <v>陈爽</v>
          </cell>
          <cell r="D392" t="str">
            <v>421302199008235162</v>
          </cell>
          <cell r="E392" t="str">
            <v>14204001004</v>
          </cell>
          <cell r="F392" t="str">
            <v>随州市曾都区人民检察院</v>
          </cell>
          <cell r="G392" t="str">
            <v>114204010221</v>
          </cell>
          <cell r="H392">
            <v>40</v>
          </cell>
          <cell r="I392" t="str">
            <v>14204</v>
          </cell>
          <cell r="J392" t="str">
            <v>湖北省随州市</v>
          </cell>
          <cell r="K392" t="str">
            <v>14204</v>
          </cell>
          <cell r="L392" t="str">
            <v>142</v>
          </cell>
          <cell r="M392" t="str">
            <v>14204</v>
          </cell>
          <cell r="N392" t="str">
            <v>29</v>
          </cell>
          <cell r="O392" t="str">
            <v>女</v>
          </cell>
          <cell r="P392" t="str">
            <v>1990-08-23</v>
          </cell>
          <cell r="Q392" t="str">
            <v>湖北随州</v>
          </cell>
          <cell r="R392" t="str">
            <v>汉族</v>
          </cell>
          <cell r="S392" t="str">
            <v>共青团员</v>
          </cell>
          <cell r="T392" t="str">
            <v>大学专科</v>
          </cell>
          <cell r="U392" t="str">
            <v>无</v>
          </cell>
          <cell r="V392" t="str">
            <v>全日制</v>
          </cell>
          <cell r="W392" t="str">
            <v>2011-06-30</v>
          </cell>
          <cell r="X392" t="str">
            <v>随州职业技术学院</v>
          </cell>
          <cell r="Y392" t="str">
            <v>129801201106000138</v>
          </cell>
          <cell r="Z392" t="str">
            <v>护理</v>
          </cell>
          <cell r="AA392" t="str">
            <v>湖北随州</v>
          </cell>
          <cell r="AB392" t="str">
            <v>2010-05-10</v>
          </cell>
          <cell r="AC392" t="str">
            <v>否</v>
          </cell>
          <cell r="AD392" t="str">
            <v/>
          </cell>
          <cell r="AE392" t="str">
            <v>随州市曾都区海翼汉东至尊</v>
          </cell>
          <cell r="AF392" t="str">
            <v>万和中心卫生院</v>
          </cell>
          <cell r="AG392" t="str">
            <v>九年</v>
          </cell>
          <cell r="AH392" t="str">
            <v>护理资格证，执业证
职称护师</v>
          </cell>
          <cell r="AI392" t="str">
            <v>2010.05-2019.09于万和中心卫生院从事护理工作职务护士长
2020.06月至今在随县人民医院工作
2006.09－2011.06在随州职业技术学院学习
2009.09－2010.03在曾都医院实习</v>
          </cell>
          <cell r="AJ392" t="str">
            <v>丈夫安康自由职业
儿子安璟尧一岁
父亲陈新义务农
母亲张海艳务农</v>
          </cell>
          <cell r="AK392" t="str">
            <v>无</v>
          </cell>
          <cell r="AL392" t="str">
            <v>无</v>
          </cell>
          <cell r="AM392" t="str">
            <v>湖北省随州市</v>
          </cell>
          <cell r="AN392" t="str">
            <v>雇员制书记员岗1</v>
          </cell>
          <cell r="AO392">
            <v>340401</v>
          </cell>
          <cell r="AP392" t="str">
            <v>大类</v>
          </cell>
          <cell r="AQ392" t="str">
            <v>雇员制检察辅助人员</v>
          </cell>
          <cell r="AR392" t="str">
            <v>8</v>
          </cell>
          <cell r="AS392" t="str">
            <v>1</v>
          </cell>
          <cell r="AT392" t="str">
            <v>14204001</v>
          </cell>
          <cell r="AU392" t="str">
            <v>14204001004</v>
          </cell>
          <cell r="AV392" t="str">
            <v>随州市人民检察院</v>
          </cell>
          <cell r="AW392" t="str">
            <v>随州市曾都区人民检察院</v>
          </cell>
          <cell r="AX392">
            <v>34</v>
          </cell>
          <cell r="AY392" t="b">
            <v>0</v>
          </cell>
          <cell r="AZ392" t="b">
            <v>1</v>
          </cell>
          <cell r="BA392" t="b">
            <v>0</v>
          </cell>
          <cell r="BB392">
            <v>16</v>
          </cell>
        </row>
        <row r="393">
          <cell r="C393" t="str">
            <v>邹家杰</v>
          </cell>
          <cell r="D393" t="str">
            <v>429001199703201612</v>
          </cell>
          <cell r="E393" t="str">
            <v>14204001004</v>
          </cell>
          <cell r="F393" t="str">
            <v>随州市曾都区人民检察院</v>
          </cell>
          <cell r="G393" t="str">
            <v>114204010908</v>
          </cell>
          <cell r="H393">
            <v>37</v>
          </cell>
          <cell r="I393" t="str">
            <v>14204</v>
          </cell>
          <cell r="J393" t="str">
            <v>湖北省随州市</v>
          </cell>
          <cell r="K393" t="str">
            <v>14204</v>
          </cell>
          <cell r="L393" t="str">
            <v>142</v>
          </cell>
          <cell r="M393" t="str">
            <v>14204</v>
          </cell>
          <cell r="N393" t="str">
            <v>23</v>
          </cell>
          <cell r="O393" t="str">
            <v>男</v>
          </cell>
          <cell r="P393" t="str">
            <v>1997-03-20</v>
          </cell>
          <cell r="Q393" t="str">
            <v>湖北省随州市</v>
          </cell>
          <cell r="R393" t="str">
            <v>汉族</v>
          </cell>
          <cell r="S393" t="str">
            <v>共青团员</v>
          </cell>
          <cell r="T393" t="str">
            <v>大学专科</v>
          </cell>
          <cell r="U393" t="str">
            <v>无</v>
          </cell>
          <cell r="V393" t="str">
            <v>全日制</v>
          </cell>
          <cell r="W393" t="str">
            <v>2018-06-30</v>
          </cell>
          <cell r="X393" t="str">
            <v>湖北国土资源职业学院</v>
          </cell>
          <cell r="Y393" t="str">
            <v>138001201806000066</v>
          </cell>
          <cell r="Z393" t="str">
            <v>电子商务</v>
          </cell>
          <cell r="AA393" t="str">
            <v>湖北省随州市曾都区</v>
          </cell>
          <cell r="AB393" t="str">
            <v>2018-02-12</v>
          </cell>
          <cell r="AC393" t="str">
            <v>否</v>
          </cell>
          <cell r="AD393" t="str">
            <v>无</v>
          </cell>
          <cell r="AE393" t="str">
            <v>湖北省随州市曾都区香江商贸阳光小区</v>
          </cell>
          <cell r="AF393" t="str">
            <v>无</v>
          </cell>
          <cell r="AG393" t="str">
            <v>3年</v>
          </cell>
          <cell r="AH393" t="str">
            <v>无</v>
          </cell>
          <cell r="AI393" t="str">
            <v>本人于
2012年9月至2014年6月就读于随州技师学院
2015年9月至2018年6月就读于湖北国土资源职业学院
工作经历
2018年2月在武汉嘉恒世纪房地产责任有限公司担任渠道人员一职
2019年7月在前方教育集团担任教育顾问一职
2020年4月至7月至今在湖北聚道信息科技有限公司担任销售一职</v>
          </cell>
          <cell r="AJ393" t="str">
            <v>父亲：邹世立，年龄51岁，无固定工作
母亲：刘新艳，年龄51岁，已退休，无业。</v>
          </cell>
          <cell r="AK393" t="str">
            <v>无</v>
          </cell>
          <cell r="AL393" t="str">
            <v>无</v>
          </cell>
          <cell r="AM393" t="str">
            <v>湖北省随州市</v>
          </cell>
          <cell r="AN393" t="str">
            <v>雇员制书记员岗1</v>
          </cell>
          <cell r="AO393">
            <v>340401</v>
          </cell>
          <cell r="AP393" t="str">
            <v>大类</v>
          </cell>
          <cell r="AQ393" t="str">
            <v>雇员制检察辅助人员</v>
          </cell>
          <cell r="AR393" t="str">
            <v>8</v>
          </cell>
          <cell r="AS393" t="str">
            <v>1</v>
          </cell>
          <cell r="AT393" t="str">
            <v>14204001</v>
          </cell>
          <cell r="AU393" t="str">
            <v>14204001004</v>
          </cell>
          <cell r="AV393" t="str">
            <v>随州市人民检察院</v>
          </cell>
          <cell r="AW393" t="str">
            <v>随州市曾都区人民检察院</v>
          </cell>
          <cell r="AX393">
            <v>59</v>
          </cell>
          <cell r="AY393" t="b">
            <v>1</v>
          </cell>
          <cell r="AZ393" t="b">
            <v>0</v>
          </cell>
          <cell r="BA393" t="b">
            <v>0</v>
          </cell>
          <cell r="BB393">
            <v>14.8</v>
          </cell>
        </row>
        <row r="394">
          <cell r="C394" t="str">
            <v>刘凯</v>
          </cell>
          <cell r="D394" t="str">
            <v>421302199010280536</v>
          </cell>
          <cell r="E394" t="str">
            <v>14204001004</v>
          </cell>
          <cell r="F394" t="str">
            <v>随州市曾都区人民检察院</v>
          </cell>
          <cell r="G394" t="str">
            <v>114204010122</v>
          </cell>
          <cell r="H394">
            <v>-1</v>
          </cell>
          <cell r="I394" t="str">
            <v>14204</v>
          </cell>
          <cell r="J394" t="str">
            <v>湖北省随州市</v>
          </cell>
          <cell r="K394" t="str">
            <v>14204</v>
          </cell>
          <cell r="L394" t="str">
            <v>142</v>
          </cell>
          <cell r="M394" t="str">
            <v>14204</v>
          </cell>
          <cell r="N394" t="str">
            <v>29</v>
          </cell>
          <cell r="O394" t="str">
            <v>男</v>
          </cell>
          <cell r="P394" t="str">
            <v>1990-10-28</v>
          </cell>
          <cell r="Q394" t="str">
            <v>湖北随州</v>
          </cell>
          <cell r="R394" t="str">
            <v>汉族</v>
          </cell>
          <cell r="S394" t="str">
            <v>中共党员(预备党员)</v>
          </cell>
          <cell r="T394" t="str">
            <v>大学专科</v>
          </cell>
          <cell r="U394" t="str">
            <v>无</v>
          </cell>
          <cell r="V394" t="str">
            <v>全日制</v>
          </cell>
          <cell r="W394" t="str">
            <v>2014-07-01</v>
          </cell>
          <cell r="X394" t="str">
            <v>空军第一航空学院</v>
          </cell>
          <cell r="Y394" t="str">
            <v>900501201406300058</v>
          </cell>
          <cell r="Z394" t="str">
            <v>航空机务</v>
          </cell>
          <cell r="AA394" t="str">
            <v>湖北省随州市曾都区青年路34号</v>
          </cell>
          <cell r="AB394" t="str">
            <v>2009-12-01</v>
          </cell>
          <cell r="AC394" t="str">
            <v>否</v>
          </cell>
          <cell r="AD394" t="str">
            <v/>
          </cell>
          <cell r="AE394" t="str">
            <v>随州市御山墅14-1201</v>
          </cell>
          <cell r="AF394" t="str">
            <v>无</v>
          </cell>
          <cell r="AG394" t="str">
            <v>8</v>
          </cell>
          <cell r="AH394" t="str">
            <v>无</v>
          </cell>
          <cell r="AI394" t="str">
            <v>2007.09.01-2010.07.01 随州市二中
2011.09.01-2014.07.01 空军第一航空学院
2009.12.01-2011.08.30 空军航空兵第九十八团
2014.07.01-2017.12.01  空军航空兵第九十八旅
2018.04.01-2019.07.01  通力电梯宜昌分公司
2019.07.01-2020.01.10  随州市污水处理厂
2019.01.10-至今             待业</v>
          </cell>
          <cell r="AJ394" t="str">
            <v>刘思宏 父子 个体
左云秀 母子 退休</v>
          </cell>
          <cell r="AK394" t="str">
            <v>无</v>
          </cell>
          <cell r="AL394" t="str">
            <v>无</v>
          </cell>
          <cell r="AM394" t="str">
            <v>湖北省随州市</v>
          </cell>
          <cell r="AN394" t="str">
            <v>雇员制书记员岗1</v>
          </cell>
          <cell r="AO394">
            <v>340401</v>
          </cell>
          <cell r="AP394" t="str">
            <v>大类</v>
          </cell>
          <cell r="AQ394" t="str">
            <v>雇员制检察辅助人员</v>
          </cell>
          <cell r="AR394" t="str">
            <v>8</v>
          </cell>
          <cell r="AS394" t="str">
            <v>1</v>
          </cell>
          <cell r="AT394" t="str">
            <v>14204001</v>
          </cell>
          <cell r="AU394" t="str">
            <v>14204001004</v>
          </cell>
          <cell r="AV394" t="str">
            <v>随州市人民检察院</v>
          </cell>
          <cell r="AW394" t="str">
            <v>随州市曾都区人民检察院</v>
          </cell>
          <cell r="AX394">
            <v>0</v>
          </cell>
          <cell r="AY394" t="b">
            <v>0</v>
          </cell>
          <cell r="AZ394" t="b">
            <v>0</v>
          </cell>
          <cell r="BA394" t="b">
            <v>0</v>
          </cell>
          <cell r="BB394">
            <v>-0.4</v>
          </cell>
        </row>
        <row r="395">
          <cell r="C395" t="str">
            <v>郭言</v>
          </cell>
          <cell r="D395" t="str">
            <v>421302199409018679</v>
          </cell>
          <cell r="E395" t="str">
            <v>14204001004</v>
          </cell>
          <cell r="F395" t="str">
            <v>随州市曾都区人民检察院</v>
          </cell>
          <cell r="G395" t="str">
            <v>114204010214</v>
          </cell>
          <cell r="H395">
            <v>-1</v>
          </cell>
          <cell r="I395" t="str">
            <v>14204</v>
          </cell>
          <cell r="J395" t="str">
            <v>湖北省随州市</v>
          </cell>
          <cell r="K395" t="str">
            <v>14204</v>
          </cell>
          <cell r="L395" t="str">
            <v>142</v>
          </cell>
          <cell r="M395" t="str">
            <v>14204</v>
          </cell>
          <cell r="N395" t="str">
            <v>25</v>
          </cell>
          <cell r="O395" t="str">
            <v>男</v>
          </cell>
          <cell r="P395" t="str">
            <v>1994-09-01</v>
          </cell>
          <cell r="Q395" t="str">
            <v>湖北随州</v>
          </cell>
          <cell r="R395" t="str">
            <v>汉族</v>
          </cell>
          <cell r="S395" t="str">
            <v>群众</v>
          </cell>
          <cell r="T395" t="str">
            <v>大学本科</v>
          </cell>
          <cell r="U395" t="str">
            <v>学士</v>
          </cell>
          <cell r="V395" t="str">
            <v>全日制</v>
          </cell>
          <cell r="W395" t="str">
            <v>2017-07-01</v>
          </cell>
          <cell r="X395" t="str">
            <v>三峡大学科技学院</v>
          </cell>
          <cell r="Y395" t="str">
            <v>132361201705001823</v>
          </cell>
          <cell r="Z395" t="str">
            <v>土木工程</v>
          </cell>
          <cell r="AA395" t="str">
            <v>湖北随州</v>
          </cell>
          <cell r="AB395" t="str">
            <v>2017-07-01</v>
          </cell>
          <cell r="AC395" t="str">
            <v>否</v>
          </cell>
          <cell r="AD395" t="str">
            <v/>
          </cell>
          <cell r="AE395" t="str">
            <v>武汉市江夏区光谷一路梁山头社区3区</v>
          </cell>
          <cell r="AF395" t="str">
            <v>武汉航达康公司</v>
          </cell>
          <cell r="AG395" t="str">
            <v>3年</v>
          </cell>
          <cell r="AH395" t="str">
            <v>无</v>
          </cell>
          <cell r="AI395" t="str">
            <v>2009·9-2012·7高中：文峰高中              2012·9-2017·7大学：三峡大学科技学院        2017·7-2020·5武汉蓝汛科技有限公司         2020·5-至今   武汉航达康公司</v>
          </cell>
          <cell r="AJ395" t="str">
            <v>父亲：郭选太，工作单位：工地；              母亲：王贵芝，工作单位：在家</v>
          </cell>
          <cell r="AK395" t="str">
            <v>无</v>
          </cell>
          <cell r="AL395" t="str">
            <v/>
          </cell>
          <cell r="AM395" t="str">
            <v>湖北省随州市</v>
          </cell>
          <cell r="AN395" t="str">
            <v>雇员制书记员岗1</v>
          </cell>
          <cell r="AO395">
            <v>340401</v>
          </cell>
          <cell r="AP395" t="str">
            <v>大类</v>
          </cell>
          <cell r="AQ395" t="str">
            <v>雇员制检察辅助人员</v>
          </cell>
          <cell r="AR395" t="str">
            <v>8</v>
          </cell>
          <cell r="AS395" t="str">
            <v>1</v>
          </cell>
          <cell r="AT395" t="str">
            <v>14204001</v>
          </cell>
          <cell r="AU395" t="str">
            <v>14204001004</v>
          </cell>
          <cell r="AV395" t="str">
            <v>随州市人民检察院</v>
          </cell>
          <cell r="AW395" t="str">
            <v>随州市曾都区人民检察院</v>
          </cell>
          <cell r="AX395">
            <v>0</v>
          </cell>
          <cell r="AY395" t="b">
            <v>0</v>
          </cell>
          <cell r="AZ395" t="b">
            <v>0</v>
          </cell>
          <cell r="BA395" t="b">
            <v>0</v>
          </cell>
          <cell r="BB395">
            <v>-0.4</v>
          </cell>
        </row>
        <row r="396">
          <cell r="C396" t="str">
            <v>董怡君</v>
          </cell>
          <cell r="D396" t="str">
            <v>421302199512170046</v>
          </cell>
          <cell r="E396" t="str">
            <v>14204001004</v>
          </cell>
          <cell r="F396" t="str">
            <v>随州市曾都区人民检察院</v>
          </cell>
          <cell r="G396" t="str">
            <v>114204010305</v>
          </cell>
          <cell r="H396">
            <v>-1</v>
          </cell>
          <cell r="I396" t="str">
            <v>14204</v>
          </cell>
          <cell r="J396" t="str">
            <v>湖北省随州市</v>
          </cell>
          <cell r="K396" t="str">
            <v>14204</v>
          </cell>
          <cell r="L396" t="str">
            <v>142</v>
          </cell>
          <cell r="M396" t="str">
            <v>14204</v>
          </cell>
          <cell r="N396" t="str">
            <v>24</v>
          </cell>
          <cell r="O396" t="str">
            <v>女</v>
          </cell>
          <cell r="P396" t="str">
            <v>1995-12-17</v>
          </cell>
          <cell r="Q396" t="str">
            <v>湖北随州</v>
          </cell>
          <cell r="R396" t="str">
            <v>汉族</v>
          </cell>
          <cell r="S396" t="str">
            <v>共青团员</v>
          </cell>
          <cell r="T396" t="str">
            <v>大学专科</v>
          </cell>
          <cell r="U396" t="str">
            <v>无</v>
          </cell>
          <cell r="V396" t="str">
            <v>全日制</v>
          </cell>
          <cell r="W396" t="str">
            <v>2017-06-20</v>
          </cell>
          <cell r="X396" t="str">
            <v>湖北生物科技职业学院</v>
          </cell>
          <cell r="Y396" t="str">
            <v>129851201706732629</v>
          </cell>
          <cell r="Z396" t="str">
            <v>会计与审计</v>
          </cell>
          <cell r="AA396" t="str">
            <v>湖北随州</v>
          </cell>
          <cell r="AB396" t="str">
            <v>2017-12-25</v>
          </cell>
          <cell r="AC396" t="str">
            <v>否</v>
          </cell>
          <cell r="AD396" t="str">
            <v/>
          </cell>
          <cell r="AE396" t="str">
            <v>湖北省随州市曾都区西城办事处乌龙巷4号区行管局</v>
          </cell>
          <cell r="AF396" t="str">
            <v>娃哈哈幼儿园</v>
          </cell>
          <cell r="AG396" t="str">
            <v>两年半</v>
          </cell>
          <cell r="AH396" t="str">
            <v>普通话二甲
幼儿园园长证</v>
          </cell>
          <cell r="AI396" t="str">
            <v>2011.9——2014.6就读于烈山高中；2014.9——2017.6就读于湖北生物科技职业学院。
2017.12——至今，就职于娃哈哈幼儿园，职位：出纳。</v>
          </cell>
          <cell r="AJ396" t="str">
            <v>父亲：董炳坝，工作单位：随州市曾都区人大；母亲：谌慧玲，工作单位：无</v>
          </cell>
          <cell r="AK396" t="str">
            <v>无</v>
          </cell>
          <cell r="AL396" t="str">
            <v/>
          </cell>
          <cell r="AM396" t="str">
            <v>湖北省随州市</v>
          </cell>
          <cell r="AN396" t="str">
            <v>雇员制书记员岗1</v>
          </cell>
          <cell r="AO396">
            <v>340401</v>
          </cell>
          <cell r="AP396" t="str">
            <v>大类</v>
          </cell>
          <cell r="AQ396" t="str">
            <v>雇员制检察辅助人员</v>
          </cell>
          <cell r="AR396" t="str">
            <v>8</v>
          </cell>
          <cell r="AS396" t="str">
            <v>1</v>
          </cell>
          <cell r="AT396" t="str">
            <v>14204001</v>
          </cell>
          <cell r="AU396" t="str">
            <v>14204001004</v>
          </cell>
          <cell r="AV396" t="str">
            <v>随州市人民检察院</v>
          </cell>
          <cell r="AW396" t="str">
            <v>随州市曾都区人民检察院</v>
          </cell>
          <cell r="AX396">
            <v>0</v>
          </cell>
          <cell r="AY396" t="b">
            <v>0</v>
          </cell>
          <cell r="AZ396" t="b">
            <v>0</v>
          </cell>
          <cell r="BA396" t="b">
            <v>0</v>
          </cell>
          <cell r="BB396">
            <v>-0.4</v>
          </cell>
        </row>
        <row r="397">
          <cell r="C397" t="str">
            <v>张白茹</v>
          </cell>
          <cell r="D397" t="str">
            <v>421302199707220023</v>
          </cell>
          <cell r="E397" t="str">
            <v>14204001004</v>
          </cell>
          <cell r="F397" t="str">
            <v>随州市曾都区人民检察院</v>
          </cell>
          <cell r="G397" t="str">
            <v>114204010406</v>
          </cell>
          <cell r="H397">
            <v>-1</v>
          </cell>
          <cell r="I397" t="str">
            <v>14204</v>
          </cell>
          <cell r="J397" t="str">
            <v>湖北省随州市</v>
          </cell>
          <cell r="K397" t="str">
            <v>14204</v>
          </cell>
          <cell r="L397" t="str">
            <v>142</v>
          </cell>
          <cell r="M397" t="str">
            <v>14204</v>
          </cell>
          <cell r="N397" t="str">
            <v>22</v>
          </cell>
          <cell r="O397" t="str">
            <v>女</v>
          </cell>
          <cell r="P397" t="str">
            <v>1997-07-22</v>
          </cell>
          <cell r="Q397" t="str">
            <v>湖北随州</v>
          </cell>
          <cell r="R397" t="str">
            <v>汉族</v>
          </cell>
          <cell r="S397" t="str">
            <v>共青团员</v>
          </cell>
          <cell r="T397" t="str">
            <v>大学本科</v>
          </cell>
          <cell r="U397" t="str">
            <v>学士</v>
          </cell>
          <cell r="V397" t="str">
            <v>全日制</v>
          </cell>
          <cell r="W397" t="str">
            <v>2019-06-30</v>
          </cell>
          <cell r="X397" t="str">
            <v>武汉纺织大学外经贸学院</v>
          </cell>
          <cell r="Y397" t="str">
            <v>132401201905284763</v>
          </cell>
          <cell r="Z397" t="str">
            <v>工商管理</v>
          </cell>
          <cell r="AA397" t="str">
            <v>湖北随州</v>
          </cell>
          <cell r="AB397" t="str">
            <v/>
          </cell>
          <cell r="AC397" t="str">
            <v>否</v>
          </cell>
          <cell r="AD397" t="str">
            <v/>
          </cell>
          <cell r="AE397" t="str">
            <v>湖北随州曾都区解放路原水西门有线电视台</v>
          </cell>
          <cell r="AF397" t="str">
            <v>无</v>
          </cell>
          <cell r="AG397" t="str">
            <v>无</v>
          </cell>
          <cell r="AH397" t="str">
            <v>计算机二级</v>
          </cell>
          <cell r="AI397" t="str">
            <v>2012.09-2015.06  随州一中
2015.09-2019.06  武汉纺织大学外经贸学院</v>
          </cell>
          <cell r="AJ397" t="str">
            <v>父亲 张海涛 工作于湖北广电网络随州市分公司
母亲 白玉琳 工作于随州曾都区税务局</v>
          </cell>
          <cell r="AK397" t="str">
            <v>无</v>
          </cell>
          <cell r="AL397" t="str">
            <v/>
          </cell>
          <cell r="AM397" t="str">
            <v>湖北省随州市</v>
          </cell>
          <cell r="AN397" t="str">
            <v>雇员制书记员岗1</v>
          </cell>
          <cell r="AO397">
            <v>340401</v>
          </cell>
          <cell r="AP397" t="str">
            <v>大类</v>
          </cell>
          <cell r="AQ397" t="str">
            <v>雇员制检察辅助人员</v>
          </cell>
          <cell r="AR397" t="str">
            <v>8</v>
          </cell>
          <cell r="AS397" t="str">
            <v>1</v>
          </cell>
          <cell r="AT397" t="str">
            <v>14204001</v>
          </cell>
          <cell r="AU397" t="str">
            <v>14204001004</v>
          </cell>
          <cell r="AV397" t="str">
            <v>随州市人民检察院</v>
          </cell>
          <cell r="AW397" t="str">
            <v>随州市曾都区人民检察院</v>
          </cell>
          <cell r="AX397">
            <v>0</v>
          </cell>
          <cell r="AY397" t="b">
            <v>0</v>
          </cell>
          <cell r="AZ397" t="b">
            <v>0</v>
          </cell>
          <cell r="BA397" t="b">
            <v>0</v>
          </cell>
          <cell r="BB397">
            <v>-0.4</v>
          </cell>
        </row>
        <row r="398">
          <cell r="C398" t="str">
            <v>黄宇</v>
          </cell>
          <cell r="D398" t="str">
            <v>421302199105010029</v>
          </cell>
          <cell r="E398" t="str">
            <v>14204001004</v>
          </cell>
          <cell r="F398" t="str">
            <v>随州市曾都区人民检察院</v>
          </cell>
          <cell r="G398" t="str">
            <v>114204010410</v>
          </cell>
          <cell r="H398">
            <v>-1</v>
          </cell>
          <cell r="I398" t="str">
            <v>14204</v>
          </cell>
          <cell r="J398" t="str">
            <v>湖北省随州市</v>
          </cell>
          <cell r="K398" t="str">
            <v>14204</v>
          </cell>
          <cell r="L398" t="str">
            <v>142</v>
          </cell>
          <cell r="M398" t="str">
            <v>14204</v>
          </cell>
          <cell r="N398" t="str">
            <v>29</v>
          </cell>
          <cell r="O398" t="str">
            <v>女</v>
          </cell>
          <cell r="P398" t="str">
            <v>1991-05-01</v>
          </cell>
          <cell r="Q398" t="str">
            <v>湖北</v>
          </cell>
          <cell r="R398" t="str">
            <v>汉族</v>
          </cell>
          <cell r="S398" t="str">
            <v>群众</v>
          </cell>
          <cell r="T398" t="str">
            <v>大学本科</v>
          </cell>
          <cell r="U398" t="str">
            <v>学士</v>
          </cell>
          <cell r="V398" t="str">
            <v>全日制</v>
          </cell>
          <cell r="W398" t="str">
            <v>2014-06-30</v>
          </cell>
          <cell r="X398" t="str">
            <v>武汉大学护理学院</v>
          </cell>
          <cell r="Y398" t="str">
            <v>65420135111715201</v>
          </cell>
          <cell r="Z398" t="str">
            <v>护理</v>
          </cell>
          <cell r="AA398" t="str">
            <v>湖北随州</v>
          </cell>
          <cell r="AB398" t="str">
            <v>2014-02-14</v>
          </cell>
          <cell r="AC398" t="str">
            <v>否</v>
          </cell>
          <cell r="AD398" t="str">
            <v/>
          </cell>
          <cell r="AE398" t="str">
            <v>湖北省随州市澳门街二期四栋401</v>
          </cell>
          <cell r="AF398" t="str">
            <v>随州市西城通津桥市社区</v>
          </cell>
          <cell r="AG398" t="str">
            <v>四年半</v>
          </cell>
          <cell r="AH398" t="str">
            <v/>
          </cell>
          <cell r="AI398" t="str">
            <v>2006年9月—2009年6月就读于烈山高中           2009年9月-2012年6月就读于随州职业技术院 （专科）  2012年9月—2014年6月武汉大学护理学院（专套本）   2014年2月-2019年11月就职于随县公安局   2020年7月就职于随州西城办事处通津桥社区</v>
          </cell>
          <cell r="AJ398" t="str">
            <v>周伦华  母亲  个体户                      李作鹏  丈夫  个体户</v>
          </cell>
          <cell r="AK398" t="str">
            <v>无</v>
          </cell>
          <cell r="AL398" t="str">
            <v/>
          </cell>
          <cell r="AM398" t="str">
            <v>湖北省随州市</v>
          </cell>
          <cell r="AN398" t="str">
            <v>雇员制书记员岗1</v>
          </cell>
          <cell r="AO398">
            <v>340401</v>
          </cell>
          <cell r="AP398" t="str">
            <v>大类</v>
          </cell>
          <cell r="AQ398" t="str">
            <v>雇员制检察辅助人员</v>
          </cell>
          <cell r="AR398" t="str">
            <v>8</v>
          </cell>
          <cell r="AS398" t="str">
            <v>1</v>
          </cell>
          <cell r="AT398" t="str">
            <v>14204001</v>
          </cell>
          <cell r="AU398" t="str">
            <v>14204001004</v>
          </cell>
          <cell r="AV398" t="str">
            <v>随州市人民检察院</v>
          </cell>
          <cell r="AW398" t="str">
            <v>随州市曾都区人民检察院</v>
          </cell>
          <cell r="AX398">
            <v>0</v>
          </cell>
          <cell r="AY398" t="b">
            <v>0</v>
          </cell>
          <cell r="AZ398" t="b">
            <v>0</v>
          </cell>
          <cell r="BA398" t="b">
            <v>0</v>
          </cell>
          <cell r="BB398">
            <v>-0.4</v>
          </cell>
        </row>
        <row r="399">
          <cell r="C399" t="str">
            <v>胡蝶</v>
          </cell>
          <cell r="D399" t="str">
            <v>421302199802081682</v>
          </cell>
          <cell r="E399" t="str">
            <v>14204001004</v>
          </cell>
          <cell r="F399" t="str">
            <v>随州市曾都区人民检察院</v>
          </cell>
          <cell r="G399" t="str">
            <v>114204010423</v>
          </cell>
          <cell r="H399">
            <v>-1</v>
          </cell>
          <cell r="I399" t="str">
            <v>14204</v>
          </cell>
          <cell r="J399" t="str">
            <v>湖北省随州市</v>
          </cell>
          <cell r="K399" t="str">
            <v>14204</v>
          </cell>
          <cell r="L399" t="str">
            <v>142</v>
          </cell>
          <cell r="M399" t="str">
            <v>14204</v>
          </cell>
          <cell r="N399" t="str">
            <v>22</v>
          </cell>
          <cell r="O399" t="str">
            <v>女</v>
          </cell>
          <cell r="P399" t="str">
            <v>1998-02-08</v>
          </cell>
          <cell r="Q399" t="str">
            <v>湖北随州</v>
          </cell>
          <cell r="R399" t="str">
            <v>汉族</v>
          </cell>
          <cell r="S399" t="str">
            <v>共青团员</v>
          </cell>
          <cell r="T399" t="str">
            <v>大学专科</v>
          </cell>
          <cell r="U399" t="str">
            <v>无</v>
          </cell>
          <cell r="V399" t="str">
            <v>全日制</v>
          </cell>
          <cell r="W399" t="str">
            <v>2019-06-30</v>
          </cell>
          <cell r="X399" t="str">
            <v>文华学院</v>
          </cell>
          <cell r="Y399" t="str">
            <v>132621201906000191</v>
          </cell>
          <cell r="Z399" t="str">
            <v>财务管理</v>
          </cell>
          <cell r="AA399" t="str">
            <v>湖北随州</v>
          </cell>
          <cell r="AB399" t="str">
            <v>2019-07-01</v>
          </cell>
          <cell r="AC399" t="str">
            <v>否</v>
          </cell>
          <cell r="AD399" t="str">
            <v/>
          </cell>
          <cell r="AE399" t="str">
            <v>湖北省随州市曾都区淅河镇红绿灯处</v>
          </cell>
          <cell r="AF399" t="str">
            <v/>
          </cell>
          <cell r="AG399" t="str">
            <v/>
          </cell>
          <cell r="AH399" t="str">
            <v/>
          </cell>
          <cell r="AI399" t="str">
            <v>曾都一中2013.09-2016.06
文华学院2016.09-2019.06
北京知金大鹏教育科技有限公司（武汉分公司）-助理2019.09-2020.02
湖北堰铁建筑劳务有限公司-财务2020.04-至今</v>
          </cell>
          <cell r="AJ399" t="str">
            <v>父亲：建筑工人
母亲：无</v>
          </cell>
          <cell r="AK399" t="str">
            <v>无</v>
          </cell>
          <cell r="AL399" t="str">
            <v/>
          </cell>
          <cell r="AM399" t="str">
            <v>湖北省随州市</v>
          </cell>
          <cell r="AN399" t="str">
            <v>雇员制书记员岗1</v>
          </cell>
          <cell r="AO399">
            <v>340401</v>
          </cell>
          <cell r="AP399" t="str">
            <v>大类</v>
          </cell>
          <cell r="AQ399" t="str">
            <v>雇员制检察辅助人员</v>
          </cell>
          <cell r="AR399" t="str">
            <v>8</v>
          </cell>
          <cell r="AS399" t="str">
            <v>1</v>
          </cell>
          <cell r="AT399" t="str">
            <v>14204001</v>
          </cell>
          <cell r="AU399" t="str">
            <v>14204001004</v>
          </cell>
          <cell r="AV399" t="str">
            <v>随州市人民检察院</v>
          </cell>
          <cell r="AW399" t="str">
            <v>随州市曾都区人民检察院</v>
          </cell>
          <cell r="AX399">
            <v>0</v>
          </cell>
          <cell r="AY399" t="b">
            <v>0</v>
          </cell>
          <cell r="AZ399" t="b">
            <v>0</v>
          </cell>
          <cell r="BA399" t="b">
            <v>0</v>
          </cell>
          <cell r="BB399">
            <v>-0.4</v>
          </cell>
        </row>
        <row r="400">
          <cell r="C400" t="str">
            <v>赵建峰</v>
          </cell>
          <cell r="D400" t="str">
            <v>429001199106183137</v>
          </cell>
          <cell r="E400" t="str">
            <v>14204001004</v>
          </cell>
          <cell r="F400" t="str">
            <v>随州市曾都区人民检察院</v>
          </cell>
          <cell r="G400" t="str">
            <v>114204010510</v>
          </cell>
          <cell r="H400">
            <v>-1</v>
          </cell>
          <cell r="I400" t="str">
            <v>14204</v>
          </cell>
          <cell r="J400" t="str">
            <v>湖北省随州市</v>
          </cell>
          <cell r="K400" t="str">
            <v>14204</v>
          </cell>
          <cell r="L400" t="str">
            <v>142</v>
          </cell>
          <cell r="M400" t="str">
            <v>14204</v>
          </cell>
          <cell r="N400" t="str">
            <v>29</v>
          </cell>
          <cell r="O400" t="str">
            <v>男</v>
          </cell>
          <cell r="P400" t="str">
            <v>1991-06-18</v>
          </cell>
          <cell r="Q400" t="str">
            <v>湖北随州</v>
          </cell>
          <cell r="R400" t="str">
            <v>汉族</v>
          </cell>
          <cell r="S400" t="str">
            <v>中共党员(预备党员)</v>
          </cell>
          <cell r="T400" t="str">
            <v>大学专科</v>
          </cell>
          <cell r="U400" t="str">
            <v>学士</v>
          </cell>
          <cell r="V400" t="str">
            <v>全日制</v>
          </cell>
          <cell r="W400" t="str">
            <v>2014-06-01</v>
          </cell>
          <cell r="X400" t="str">
            <v>襄阳职业技术学院</v>
          </cell>
          <cell r="Y400" t="str">
            <v>123541201406001057</v>
          </cell>
          <cell r="Z400" t="str">
            <v>汽车检测与维修技术</v>
          </cell>
          <cell r="AA400" t="str">
            <v>湖北随州</v>
          </cell>
          <cell r="AB400" t="str">
            <v>2014-07-01</v>
          </cell>
          <cell r="AC400" t="str">
            <v>否</v>
          </cell>
          <cell r="AD400" t="str">
            <v/>
          </cell>
          <cell r="AE400" t="str">
            <v>随州市安居镇王家沙湾村八组</v>
          </cell>
          <cell r="AF400" t="str">
            <v>随州三联重工机械股份有限公司</v>
          </cell>
          <cell r="AG400" t="str">
            <v>6年</v>
          </cell>
          <cell r="AH400" t="str">
            <v>无</v>
          </cell>
          <cell r="AI400" t="str">
            <v>2011-2014  襄阳职业技术学院学习  套读本科  入党      2015至今优德控股从事医疗器械销售管理工作</v>
          </cell>
          <cell r="AJ400" t="str">
            <v>赵发村  父子   务农
陈桂爱  母子   务农
赵建欣  兄弟   务农</v>
          </cell>
          <cell r="AK400" t="str">
            <v>无</v>
          </cell>
          <cell r="AL400" t="str">
            <v>无</v>
          </cell>
          <cell r="AM400" t="str">
            <v>湖北省随州市</v>
          </cell>
          <cell r="AN400" t="str">
            <v>雇员制书记员岗1</v>
          </cell>
          <cell r="AO400">
            <v>340401</v>
          </cell>
          <cell r="AP400" t="str">
            <v>大类</v>
          </cell>
          <cell r="AQ400" t="str">
            <v>雇员制检察辅助人员</v>
          </cell>
          <cell r="AR400" t="str">
            <v>8</v>
          </cell>
          <cell r="AS400" t="str">
            <v>1</v>
          </cell>
          <cell r="AT400" t="str">
            <v>14204001</v>
          </cell>
          <cell r="AU400" t="str">
            <v>14204001004</v>
          </cell>
          <cell r="AV400" t="str">
            <v>随州市人民检察院</v>
          </cell>
          <cell r="AW400" t="str">
            <v>随州市曾都区人民检察院</v>
          </cell>
          <cell r="AX400">
            <v>0</v>
          </cell>
          <cell r="AY400" t="b">
            <v>0</v>
          </cell>
          <cell r="AZ400" t="b">
            <v>0</v>
          </cell>
          <cell r="BA400" t="b">
            <v>0</v>
          </cell>
          <cell r="BB400">
            <v>-0.4</v>
          </cell>
        </row>
        <row r="401">
          <cell r="C401" t="str">
            <v>刘若愚</v>
          </cell>
          <cell r="D401" t="str">
            <v>429001199111120018</v>
          </cell>
          <cell r="E401" t="str">
            <v>14204001004</v>
          </cell>
          <cell r="F401" t="str">
            <v>随州市曾都区人民检察院</v>
          </cell>
          <cell r="G401" t="str">
            <v>114204010615</v>
          </cell>
          <cell r="H401">
            <v>-1</v>
          </cell>
          <cell r="I401" t="str">
            <v>14204</v>
          </cell>
          <cell r="J401" t="str">
            <v>湖北省随州市</v>
          </cell>
          <cell r="K401" t="str">
            <v>14204</v>
          </cell>
          <cell r="L401" t="str">
            <v>142</v>
          </cell>
          <cell r="M401" t="str">
            <v>14204</v>
          </cell>
          <cell r="N401" t="str">
            <v>28</v>
          </cell>
          <cell r="O401" t="str">
            <v>男</v>
          </cell>
          <cell r="P401" t="str">
            <v>1991-11-12</v>
          </cell>
          <cell r="Q401" t="str">
            <v>湖北随州</v>
          </cell>
          <cell r="R401" t="str">
            <v>汉族</v>
          </cell>
          <cell r="S401" t="str">
            <v>共青团员</v>
          </cell>
          <cell r="T401" t="str">
            <v>大学专科</v>
          </cell>
          <cell r="U401" t="str">
            <v>无</v>
          </cell>
          <cell r="V401" t="str">
            <v>全日制</v>
          </cell>
          <cell r="W401" t="str">
            <v>2015-07-01</v>
          </cell>
          <cell r="X401" t="str">
            <v>湖南九嶷职业技术学院</v>
          </cell>
          <cell r="Y401" t="str">
            <v>139221201506913237</v>
          </cell>
          <cell r="Z401" t="str">
            <v>数控技术</v>
          </cell>
          <cell r="AA401" t="str">
            <v>湖北随州市曾都区西城办事处草店子街</v>
          </cell>
          <cell r="AB401" t="str">
            <v>2015-07-01</v>
          </cell>
          <cell r="AC401" t="str">
            <v>否</v>
          </cell>
          <cell r="AD401" t="str">
            <v/>
          </cell>
          <cell r="AE401" t="str">
            <v>随州市文峰都市花园文中苑16号楼</v>
          </cell>
          <cell r="AF401" t="str">
            <v>随县公安局</v>
          </cell>
          <cell r="AG401" t="str">
            <v>5年</v>
          </cell>
          <cell r="AH401" t="str">
            <v>无</v>
          </cell>
          <cell r="AI401" t="str">
            <v>2006-2009就读于随州一中
2009-2015就读于湖南九嶷职业技术学院
2016-至今就职于随县公安局</v>
          </cell>
          <cell r="AJ401" t="str">
            <v>父亲：刘克方  工作单位：华龙车灯
母亲：刘世秀   退休
配偶：辛雨桐  工作单位：袁老师作文</v>
          </cell>
          <cell r="AK401" t="str">
            <v>无</v>
          </cell>
          <cell r="AL401" t="str">
            <v/>
          </cell>
          <cell r="AM401" t="str">
            <v>湖北省随州市</v>
          </cell>
          <cell r="AN401" t="str">
            <v>雇员制书记员岗1</v>
          </cell>
          <cell r="AO401">
            <v>340401</v>
          </cell>
          <cell r="AP401" t="str">
            <v>大类</v>
          </cell>
          <cell r="AQ401" t="str">
            <v>雇员制检察辅助人员</v>
          </cell>
          <cell r="AR401" t="str">
            <v>8</v>
          </cell>
          <cell r="AS401" t="str">
            <v>1</v>
          </cell>
          <cell r="AT401" t="str">
            <v>14204001</v>
          </cell>
          <cell r="AU401" t="str">
            <v>14204001004</v>
          </cell>
          <cell r="AV401" t="str">
            <v>随州市人民检察院</v>
          </cell>
          <cell r="AW401" t="str">
            <v>随州市曾都区人民检察院</v>
          </cell>
          <cell r="AX401">
            <v>0</v>
          </cell>
          <cell r="AY401" t="b">
            <v>0</v>
          </cell>
          <cell r="AZ401" t="b">
            <v>0</v>
          </cell>
          <cell r="BA401" t="b">
            <v>0</v>
          </cell>
          <cell r="BB401">
            <v>-0.4</v>
          </cell>
        </row>
        <row r="402">
          <cell r="C402" t="str">
            <v>周凡</v>
          </cell>
          <cell r="D402" t="str">
            <v>421302199012182964</v>
          </cell>
          <cell r="E402" t="str">
            <v>14204001004</v>
          </cell>
          <cell r="F402" t="str">
            <v>随州市曾都区人民检察院</v>
          </cell>
          <cell r="G402" t="str">
            <v>114204010623</v>
          </cell>
          <cell r="H402">
            <v>-1</v>
          </cell>
          <cell r="I402" t="str">
            <v>14204</v>
          </cell>
          <cell r="J402" t="str">
            <v>湖北省随州市</v>
          </cell>
          <cell r="K402" t="str">
            <v>14204</v>
          </cell>
          <cell r="L402" t="str">
            <v>142</v>
          </cell>
          <cell r="M402" t="str">
            <v>14204</v>
          </cell>
          <cell r="N402" t="str">
            <v>29</v>
          </cell>
          <cell r="O402" t="str">
            <v>女</v>
          </cell>
          <cell r="P402" t="str">
            <v>1990-12-18</v>
          </cell>
          <cell r="Q402" t="str">
            <v>湖北随州</v>
          </cell>
          <cell r="R402" t="str">
            <v>汉族</v>
          </cell>
          <cell r="S402" t="str">
            <v>中共党员(预备党员)</v>
          </cell>
          <cell r="T402" t="str">
            <v>大学专科</v>
          </cell>
          <cell r="U402" t="str">
            <v>无</v>
          </cell>
          <cell r="V402" t="str">
            <v>全日制</v>
          </cell>
          <cell r="W402" t="str">
            <v>2012-06-30</v>
          </cell>
          <cell r="X402" t="str">
            <v>武汉商贸职业学院</v>
          </cell>
          <cell r="Y402" t="str">
            <v>129911201206760998</v>
          </cell>
          <cell r="Z402" t="str">
            <v>电子商务</v>
          </cell>
          <cell r="AA402" t="str">
            <v>湖北省随州市随县尚市镇居委会三组</v>
          </cell>
          <cell r="AB402" t="str">
            <v>2012-09-01</v>
          </cell>
          <cell r="AC402" t="str">
            <v>否</v>
          </cell>
          <cell r="AD402" t="str">
            <v/>
          </cell>
          <cell r="AE402" t="str">
            <v>随州市曾都区西城齐星花园</v>
          </cell>
          <cell r="AF402" t="str">
            <v>曾都区城乡网格化建设管理中心</v>
          </cell>
          <cell r="AG402" t="str">
            <v>8年</v>
          </cell>
          <cell r="AH402" t="str">
            <v>社区工作者职业资格证</v>
          </cell>
          <cell r="AI402" t="str">
            <v>2006年-2009年，曾都区第一高级中学；2009年-2012年武汉商贸职业学院，电子商务专业；2019年-2016年，湖北中飞汽车销售公司福特随州4S店，销售顾问；2016年至今曾都区城乡网格化建设管理中心，网格员。</v>
          </cell>
          <cell r="AJ402" t="str">
            <v/>
          </cell>
          <cell r="AK402" t="str">
            <v>无</v>
          </cell>
          <cell r="AL402" t="str">
            <v/>
          </cell>
          <cell r="AM402" t="str">
            <v>湖北省随州市</v>
          </cell>
          <cell r="AN402" t="str">
            <v>雇员制书记员岗1</v>
          </cell>
          <cell r="AO402">
            <v>340401</v>
          </cell>
          <cell r="AP402" t="str">
            <v>大类</v>
          </cell>
          <cell r="AQ402" t="str">
            <v>雇员制检察辅助人员</v>
          </cell>
          <cell r="AR402" t="str">
            <v>8</v>
          </cell>
          <cell r="AS402" t="str">
            <v>1</v>
          </cell>
          <cell r="AT402" t="str">
            <v>14204001</v>
          </cell>
          <cell r="AU402" t="str">
            <v>14204001004</v>
          </cell>
          <cell r="AV402" t="str">
            <v>随州市人民检察院</v>
          </cell>
          <cell r="AW402" t="str">
            <v>随州市曾都区人民检察院</v>
          </cell>
          <cell r="AX402">
            <v>0</v>
          </cell>
          <cell r="AY402" t="b">
            <v>0</v>
          </cell>
          <cell r="AZ402" t="b">
            <v>0</v>
          </cell>
          <cell r="BA402" t="b">
            <v>0</v>
          </cell>
          <cell r="BB402">
            <v>-0.4</v>
          </cell>
        </row>
        <row r="403">
          <cell r="C403" t="str">
            <v>赵君源</v>
          </cell>
          <cell r="D403" t="str">
            <v>421302199812316916</v>
          </cell>
          <cell r="E403" t="str">
            <v>14204001004</v>
          </cell>
          <cell r="F403" t="str">
            <v>随州市曾都区人民检察院</v>
          </cell>
          <cell r="G403" t="str">
            <v>114204010626</v>
          </cell>
          <cell r="H403">
            <v>-1</v>
          </cell>
          <cell r="I403" t="str">
            <v>14204</v>
          </cell>
          <cell r="J403" t="str">
            <v>湖北省随州市</v>
          </cell>
          <cell r="K403" t="str">
            <v>14204</v>
          </cell>
          <cell r="L403" t="str">
            <v>142</v>
          </cell>
          <cell r="M403" t="str">
            <v>14204</v>
          </cell>
          <cell r="N403" t="str">
            <v>21</v>
          </cell>
          <cell r="O403" t="str">
            <v>男</v>
          </cell>
          <cell r="P403" t="str">
            <v>1998-12-31</v>
          </cell>
          <cell r="Q403" t="str">
            <v>湖北随州</v>
          </cell>
          <cell r="R403" t="str">
            <v>汉族</v>
          </cell>
          <cell r="S403" t="str">
            <v>共青团员</v>
          </cell>
          <cell r="T403" t="str">
            <v>大学专科</v>
          </cell>
          <cell r="U403" t="str">
            <v>无</v>
          </cell>
          <cell r="V403" t="str">
            <v>全日制</v>
          </cell>
          <cell r="W403" t="str">
            <v>2019-10-31</v>
          </cell>
          <cell r="X403" t="str">
            <v>武汉工程职业技术学院</v>
          </cell>
          <cell r="Y403" t="str">
            <v>127381201906008468</v>
          </cell>
          <cell r="Z403" t="str">
            <v>电子商务</v>
          </cell>
          <cell r="AA403" t="str">
            <v>湖北省随州市</v>
          </cell>
          <cell r="AB403" t="str">
            <v/>
          </cell>
          <cell r="AC403" t="str">
            <v>否</v>
          </cell>
          <cell r="AD403" t="str">
            <v/>
          </cell>
          <cell r="AE403" t="str">
            <v>湖北省随县洪山镇怀河路89号</v>
          </cell>
          <cell r="AF403" t="str">
            <v/>
          </cell>
          <cell r="AG403" t="str">
            <v/>
          </cell>
          <cell r="AH403" t="str">
            <v/>
          </cell>
          <cell r="AI403" t="str">
            <v>在武汉工程职业技术学院上的大专，学校毕业以后去武汉今天便利店实习了三个月，后来经过朋友介绍，在2019年三月去到上海链家房地产当销售，也是在电脑上工作。任职期间业绩优异，有充足的干劲。</v>
          </cell>
          <cell r="AJ403" t="str">
            <v>父亲   赵永贵    母亲  王永艳     父母均在家务农</v>
          </cell>
          <cell r="AK403" t="str">
            <v>无</v>
          </cell>
          <cell r="AL403" t="str">
            <v/>
          </cell>
          <cell r="AM403" t="str">
            <v>湖北省随州市</v>
          </cell>
          <cell r="AN403" t="str">
            <v>雇员制书记员岗1</v>
          </cell>
          <cell r="AO403">
            <v>340401</v>
          </cell>
          <cell r="AP403" t="str">
            <v>大类</v>
          </cell>
          <cell r="AQ403" t="str">
            <v>雇员制检察辅助人员</v>
          </cell>
          <cell r="AR403" t="str">
            <v>8</v>
          </cell>
          <cell r="AS403" t="str">
            <v>1</v>
          </cell>
          <cell r="AT403" t="str">
            <v>14204001</v>
          </cell>
          <cell r="AU403" t="str">
            <v>14204001004</v>
          </cell>
          <cell r="AV403" t="str">
            <v>随州市人民检察院</v>
          </cell>
          <cell r="AW403" t="str">
            <v>随州市曾都区人民检察院</v>
          </cell>
          <cell r="AX403">
            <v>0</v>
          </cell>
          <cell r="AY403" t="b">
            <v>0</v>
          </cell>
          <cell r="AZ403" t="b">
            <v>0</v>
          </cell>
          <cell r="BA403" t="b">
            <v>0</v>
          </cell>
          <cell r="BB403">
            <v>-0.4</v>
          </cell>
        </row>
        <row r="404">
          <cell r="C404" t="str">
            <v>杨安琪</v>
          </cell>
          <cell r="D404" t="str">
            <v>429001199606220440</v>
          </cell>
          <cell r="E404" t="str">
            <v>14204001004</v>
          </cell>
          <cell r="F404" t="str">
            <v>随州市曾都区人民检察院</v>
          </cell>
          <cell r="G404" t="str">
            <v>114204010708</v>
          </cell>
          <cell r="H404">
            <v>-1</v>
          </cell>
          <cell r="I404" t="str">
            <v>14204</v>
          </cell>
          <cell r="J404" t="str">
            <v>湖北省随州市</v>
          </cell>
          <cell r="K404" t="str">
            <v>14204</v>
          </cell>
          <cell r="L404" t="str">
            <v>142</v>
          </cell>
          <cell r="M404" t="str">
            <v>14204</v>
          </cell>
          <cell r="N404" t="str">
            <v>24</v>
          </cell>
          <cell r="O404" t="str">
            <v>女</v>
          </cell>
          <cell r="P404" t="str">
            <v>1996-06-22</v>
          </cell>
          <cell r="Q404" t="str">
            <v>中国</v>
          </cell>
          <cell r="R404" t="str">
            <v>汉族</v>
          </cell>
          <cell r="S404" t="str">
            <v>群众</v>
          </cell>
          <cell r="T404" t="str">
            <v>大学专科</v>
          </cell>
          <cell r="U404" t="str">
            <v>无</v>
          </cell>
          <cell r="V404" t="str">
            <v>全日制</v>
          </cell>
          <cell r="W404" t="str">
            <v>2017-06-30</v>
          </cell>
          <cell r="X404" t="str">
            <v>湖北科技职业学院</v>
          </cell>
          <cell r="Y404" t="str">
            <v>141191201706941705</v>
          </cell>
          <cell r="Z404" t="str">
            <v>财务管理</v>
          </cell>
          <cell r="AA404" t="str">
            <v>湖北随州</v>
          </cell>
          <cell r="AB404" t="str">
            <v>2018-07-02</v>
          </cell>
          <cell r="AC404" t="str">
            <v>否</v>
          </cell>
          <cell r="AD404" t="str">
            <v/>
          </cell>
          <cell r="AE404" t="str">
            <v>随州市烈山大道218号新丽小区</v>
          </cell>
          <cell r="AF404" t="str">
            <v>湖北汉东电力发展有限公司</v>
          </cell>
          <cell r="AG404" t="str">
            <v>2</v>
          </cell>
          <cell r="AH404" t="str">
            <v>会计从业资格证、小学教师资格证、普通话二甲</v>
          </cell>
          <cell r="AI404" t="str">
            <v>2011年-2014年就读于随州市第二高级中学
2014年-2017年就读于湖北科技职业学院
2018年-2020年就职于湖北汉东电力发展有限公司</v>
          </cell>
          <cell r="AJ404" t="str">
            <v>父亲：杨开斌   个体
母亲：简春玲   随州市水利局</v>
          </cell>
          <cell r="AK404" t="str">
            <v>无</v>
          </cell>
          <cell r="AL404" t="str">
            <v>无</v>
          </cell>
          <cell r="AM404" t="str">
            <v>湖北省随州市</v>
          </cell>
          <cell r="AN404" t="str">
            <v>雇员制书记员岗1</v>
          </cell>
          <cell r="AO404">
            <v>340401</v>
          </cell>
          <cell r="AP404" t="str">
            <v>大类</v>
          </cell>
          <cell r="AQ404" t="str">
            <v>雇员制检察辅助人员</v>
          </cell>
          <cell r="AR404" t="str">
            <v>8</v>
          </cell>
          <cell r="AS404" t="str">
            <v>1</v>
          </cell>
          <cell r="AT404" t="str">
            <v>14204001</v>
          </cell>
          <cell r="AU404" t="str">
            <v>14204001004</v>
          </cell>
          <cell r="AV404" t="str">
            <v>随州市人民检察院</v>
          </cell>
          <cell r="AW404" t="str">
            <v>随州市曾都区人民检察院</v>
          </cell>
          <cell r="AX404">
            <v>0</v>
          </cell>
          <cell r="AY404" t="b">
            <v>0</v>
          </cell>
          <cell r="AZ404" t="b">
            <v>0</v>
          </cell>
          <cell r="BA404" t="b">
            <v>0</v>
          </cell>
          <cell r="BB404">
            <v>-0.4</v>
          </cell>
        </row>
        <row r="405">
          <cell r="C405" t="str">
            <v>王令</v>
          </cell>
          <cell r="D405" t="str">
            <v>421302199508257675</v>
          </cell>
          <cell r="E405" t="str">
            <v>14204001004</v>
          </cell>
          <cell r="F405" t="str">
            <v>随州市曾都区人民检察院</v>
          </cell>
          <cell r="G405" t="str">
            <v>114204010713</v>
          </cell>
          <cell r="H405">
            <v>-1</v>
          </cell>
          <cell r="I405" t="str">
            <v>14204</v>
          </cell>
          <cell r="J405" t="str">
            <v>湖北省随州市</v>
          </cell>
          <cell r="K405" t="str">
            <v>14204</v>
          </cell>
          <cell r="L405" t="str">
            <v>142</v>
          </cell>
          <cell r="M405" t="str">
            <v>14204</v>
          </cell>
          <cell r="N405" t="str">
            <v>24</v>
          </cell>
          <cell r="O405" t="str">
            <v>男</v>
          </cell>
          <cell r="P405" t="str">
            <v>1995-08-25</v>
          </cell>
          <cell r="Q405" t="str">
            <v>湖北随州</v>
          </cell>
          <cell r="R405" t="str">
            <v>汉族</v>
          </cell>
          <cell r="S405" t="str">
            <v>共青团员</v>
          </cell>
          <cell r="T405" t="str">
            <v>大学本科</v>
          </cell>
          <cell r="U405" t="str">
            <v>学士</v>
          </cell>
          <cell r="V405" t="str">
            <v>全日制</v>
          </cell>
          <cell r="W405" t="str">
            <v>2018-06-20</v>
          </cell>
          <cell r="X405" t="str">
            <v>华北理工大学</v>
          </cell>
          <cell r="Y405" t="str">
            <v>100811201805003930</v>
          </cell>
          <cell r="Z405" t="str">
            <v>社会工作</v>
          </cell>
          <cell r="AA405" t="str">
            <v>湖北省随州市随县</v>
          </cell>
          <cell r="AB405" t="str">
            <v/>
          </cell>
          <cell r="AC405" t="str">
            <v>否</v>
          </cell>
          <cell r="AD405" t="str">
            <v/>
          </cell>
          <cell r="AE405" t="str">
            <v>随州市书香别院1栋1号601</v>
          </cell>
          <cell r="AF405" t="str">
            <v>武汉市泽霈社会工作服务中心</v>
          </cell>
          <cell r="AG405" t="str">
            <v>2年</v>
          </cell>
          <cell r="AH405" t="str">
            <v/>
          </cell>
          <cell r="AI405" t="str">
            <v>高中在随州一中就读，大学就读于华北理工大学社会工作专业，毕业后在武汉市泽霈社会工作服务中心工作两年</v>
          </cell>
          <cell r="AJ405" t="str">
            <v>父亲 王祝庆  个体
母亲  林再琴  个体</v>
          </cell>
          <cell r="AK405" t="str">
            <v>无</v>
          </cell>
          <cell r="AL405" t="str">
            <v/>
          </cell>
          <cell r="AM405" t="str">
            <v>湖北省随州市</v>
          </cell>
          <cell r="AN405" t="str">
            <v>雇员制书记员岗1</v>
          </cell>
          <cell r="AO405">
            <v>340401</v>
          </cell>
          <cell r="AP405" t="str">
            <v>大类</v>
          </cell>
          <cell r="AQ405" t="str">
            <v>雇员制检察辅助人员</v>
          </cell>
          <cell r="AR405" t="str">
            <v>8</v>
          </cell>
          <cell r="AS405" t="str">
            <v>1</v>
          </cell>
          <cell r="AT405" t="str">
            <v>14204001</v>
          </cell>
          <cell r="AU405" t="str">
            <v>14204001004</v>
          </cell>
          <cell r="AV405" t="str">
            <v>随州市人民检察院</v>
          </cell>
          <cell r="AW405" t="str">
            <v>随州市曾都区人民检察院</v>
          </cell>
          <cell r="AX405">
            <v>0</v>
          </cell>
          <cell r="AY405" t="b">
            <v>0</v>
          </cell>
          <cell r="AZ405" t="b">
            <v>0</v>
          </cell>
          <cell r="BA405" t="b">
            <v>0</v>
          </cell>
          <cell r="BB405">
            <v>-0.4</v>
          </cell>
        </row>
        <row r="406">
          <cell r="C406" t="str">
            <v>雷雪</v>
          </cell>
          <cell r="D406" t="str">
            <v>421302199408184229</v>
          </cell>
          <cell r="E406" t="str">
            <v>14204001004</v>
          </cell>
          <cell r="F406" t="str">
            <v>随州市曾都区人民检察院</v>
          </cell>
          <cell r="G406" t="str">
            <v>114204010716</v>
          </cell>
          <cell r="H406">
            <v>-1</v>
          </cell>
          <cell r="I406" t="str">
            <v>14204</v>
          </cell>
          <cell r="J406" t="str">
            <v>湖北省随州市</v>
          </cell>
          <cell r="K406" t="str">
            <v>14204</v>
          </cell>
          <cell r="L406" t="str">
            <v>142</v>
          </cell>
          <cell r="M406" t="str">
            <v>14204</v>
          </cell>
          <cell r="N406" t="str">
            <v>25</v>
          </cell>
          <cell r="O406" t="str">
            <v>女</v>
          </cell>
          <cell r="P406" t="str">
            <v>1994-08-18</v>
          </cell>
          <cell r="Q406" t="str">
            <v>湖北随州</v>
          </cell>
          <cell r="R406" t="str">
            <v>汉族</v>
          </cell>
          <cell r="S406" t="str">
            <v>群众</v>
          </cell>
          <cell r="T406" t="str">
            <v>大学专科</v>
          </cell>
          <cell r="U406" t="str">
            <v>无</v>
          </cell>
          <cell r="V406" t="str">
            <v>全日制</v>
          </cell>
          <cell r="W406" t="str">
            <v>2015-06-20</v>
          </cell>
          <cell r="X406" t="str">
            <v>湖北经济学院法商学院</v>
          </cell>
          <cell r="Y406" t="str">
            <v>132511201506102826</v>
          </cell>
          <cell r="Z406" t="str">
            <v>会计</v>
          </cell>
          <cell r="AA406" t="str">
            <v>湖北随县</v>
          </cell>
          <cell r="AB406" t="str">
            <v/>
          </cell>
          <cell r="AC406" t="str">
            <v>否</v>
          </cell>
          <cell r="AD406" t="str">
            <v/>
          </cell>
          <cell r="AE406" t="str">
            <v>湖北省随县殷店镇金塔村一组</v>
          </cell>
          <cell r="AF406" t="str">
            <v>北京兴华会计师事务所（特殊普通合伙）湖北分所</v>
          </cell>
          <cell r="AG406" t="str">
            <v>4年</v>
          </cell>
          <cell r="AH406" t="str">
            <v/>
          </cell>
          <cell r="AI406" t="str">
            <v>2012年6月毕业于随州市一中；
2015年毕业于湖北经济学院法商学院会计专业；
2016年4月-2018年4月，工作于中国铁塔股份有限公司随州分公司，担任监控员一职；
2019年2月至今，工作于北京兴华会计师事务所（特殊普通合伙）湖北分所，担任审计助理一职</v>
          </cell>
          <cell r="AJ406" t="str">
            <v>父亲：雷建君，工作单位：无，务农
母亲：刘加存，工作单位：无，务农
弟弟：雷俊然，学生</v>
          </cell>
          <cell r="AK406" t="str">
            <v>无</v>
          </cell>
          <cell r="AL406" t="str">
            <v/>
          </cell>
          <cell r="AM406" t="str">
            <v>湖北省随州市</v>
          </cell>
          <cell r="AN406" t="str">
            <v>雇员制书记员岗1</v>
          </cell>
          <cell r="AO406">
            <v>340401</v>
          </cell>
          <cell r="AP406" t="str">
            <v>大类</v>
          </cell>
          <cell r="AQ406" t="str">
            <v>雇员制检察辅助人员</v>
          </cell>
          <cell r="AR406" t="str">
            <v>8</v>
          </cell>
          <cell r="AS406" t="str">
            <v>1</v>
          </cell>
          <cell r="AT406" t="str">
            <v>14204001</v>
          </cell>
          <cell r="AU406" t="str">
            <v>14204001004</v>
          </cell>
          <cell r="AV406" t="str">
            <v>随州市人民检察院</v>
          </cell>
          <cell r="AW406" t="str">
            <v>随州市曾都区人民检察院</v>
          </cell>
          <cell r="AX406">
            <v>0</v>
          </cell>
          <cell r="AY406" t="b">
            <v>0</v>
          </cell>
          <cell r="AZ406" t="b">
            <v>0</v>
          </cell>
          <cell r="BA406" t="b">
            <v>0</v>
          </cell>
          <cell r="BB406">
            <v>-0.4</v>
          </cell>
        </row>
        <row r="407">
          <cell r="C407" t="str">
            <v>张木林</v>
          </cell>
          <cell r="D407" t="str">
            <v>429001199308100440</v>
          </cell>
          <cell r="E407" t="str">
            <v>14204001004</v>
          </cell>
          <cell r="F407" t="str">
            <v>随州市曾都区人民检察院</v>
          </cell>
          <cell r="G407" t="str">
            <v>114204010721</v>
          </cell>
          <cell r="H407">
            <v>-1</v>
          </cell>
          <cell r="I407" t="str">
            <v>14204</v>
          </cell>
          <cell r="J407" t="str">
            <v>湖北省随州市</v>
          </cell>
          <cell r="K407" t="str">
            <v>14204</v>
          </cell>
          <cell r="L407" t="str">
            <v>142</v>
          </cell>
          <cell r="M407" t="str">
            <v>14204</v>
          </cell>
          <cell r="N407" t="str">
            <v>26</v>
          </cell>
          <cell r="O407" t="str">
            <v>女</v>
          </cell>
          <cell r="P407" t="str">
            <v>1993-08-10</v>
          </cell>
          <cell r="Q407" t="str">
            <v>湖北随州</v>
          </cell>
          <cell r="R407" t="str">
            <v>汉族</v>
          </cell>
          <cell r="S407" t="str">
            <v>共青团员</v>
          </cell>
          <cell r="T407" t="str">
            <v>大学专科</v>
          </cell>
          <cell r="U407" t="str">
            <v>无</v>
          </cell>
          <cell r="V407" t="str">
            <v>全日制</v>
          </cell>
          <cell r="W407" t="str">
            <v>2014-06-25</v>
          </cell>
          <cell r="X407" t="str">
            <v>中国地质大学江城学院</v>
          </cell>
          <cell r="Y407" t="str">
            <v>136641201406237901</v>
          </cell>
          <cell r="Z407" t="str">
            <v>珠宝工艺设计</v>
          </cell>
          <cell r="AA407" t="str">
            <v>湖北随州</v>
          </cell>
          <cell r="AB407" t="str">
            <v>2016-07-02</v>
          </cell>
          <cell r="AC407" t="str">
            <v>否</v>
          </cell>
          <cell r="AD407" t="str">
            <v/>
          </cell>
          <cell r="AE407" t="str">
            <v>湖北省随州市擂鼓墩居民小区</v>
          </cell>
          <cell r="AF407" t="str">
            <v>大风车幼儿园</v>
          </cell>
          <cell r="AG407" t="str">
            <v>3</v>
          </cell>
          <cell r="AH407" t="str">
            <v>有小学教师资格证</v>
          </cell>
          <cell r="AI407" t="str">
            <v>2011年9月-2014年6月就读中国地质大学江城学院
2013年9月-2015年6月学习及考试拿到中国地质大学成人本科学历
2016年7月-2020年3月在随州市大风车幼儿园工作，任职班主任、办公室主任</v>
          </cell>
          <cell r="AJ407" t="str">
            <v>母亲，鲁金平，自由职业</v>
          </cell>
          <cell r="AK407" t="str">
            <v>无</v>
          </cell>
          <cell r="AL407" t="str">
            <v/>
          </cell>
          <cell r="AM407" t="str">
            <v>湖北省随州市</v>
          </cell>
          <cell r="AN407" t="str">
            <v>雇员制书记员岗1</v>
          </cell>
          <cell r="AO407">
            <v>340401</v>
          </cell>
          <cell r="AP407" t="str">
            <v>大类</v>
          </cell>
          <cell r="AQ407" t="str">
            <v>雇员制检察辅助人员</v>
          </cell>
          <cell r="AR407" t="str">
            <v>8</v>
          </cell>
          <cell r="AS407" t="str">
            <v>1</v>
          </cell>
          <cell r="AT407" t="str">
            <v>14204001</v>
          </cell>
          <cell r="AU407" t="str">
            <v>14204001004</v>
          </cell>
          <cell r="AV407" t="str">
            <v>随州市人民检察院</v>
          </cell>
          <cell r="AW407" t="str">
            <v>随州市曾都区人民检察院</v>
          </cell>
          <cell r="AX407">
            <v>0</v>
          </cell>
          <cell r="AY407" t="b">
            <v>0</v>
          </cell>
          <cell r="AZ407" t="b">
            <v>0</v>
          </cell>
          <cell r="BA407" t="b">
            <v>0</v>
          </cell>
          <cell r="BB407">
            <v>-0.4</v>
          </cell>
        </row>
        <row r="408">
          <cell r="C408" t="str">
            <v>赵雪莹</v>
          </cell>
          <cell r="D408" t="str">
            <v>421302199712040828</v>
          </cell>
          <cell r="E408" t="str">
            <v>14204001004</v>
          </cell>
          <cell r="F408" t="str">
            <v>随州市曾都区人民检察院</v>
          </cell>
          <cell r="G408" t="str">
            <v>114204010810</v>
          </cell>
          <cell r="H408">
            <v>-1</v>
          </cell>
          <cell r="I408" t="str">
            <v>14204</v>
          </cell>
          <cell r="J408" t="str">
            <v>湖北省随州市</v>
          </cell>
          <cell r="K408" t="str">
            <v>14204</v>
          </cell>
          <cell r="L408" t="str">
            <v>142</v>
          </cell>
          <cell r="M408" t="str">
            <v>14204</v>
          </cell>
          <cell r="N408" t="str">
            <v>22</v>
          </cell>
          <cell r="O408" t="str">
            <v>女</v>
          </cell>
          <cell r="P408" t="str">
            <v>1997-12-04</v>
          </cell>
          <cell r="Q408" t="str">
            <v>湖北随州</v>
          </cell>
          <cell r="R408" t="str">
            <v>汉族</v>
          </cell>
          <cell r="S408" t="str">
            <v>共青团员</v>
          </cell>
          <cell r="T408" t="str">
            <v>大学本科</v>
          </cell>
          <cell r="U408" t="str">
            <v>学士</v>
          </cell>
          <cell r="V408" t="str">
            <v>全日制</v>
          </cell>
          <cell r="W408" t="str">
            <v>2019-06-30</v>
          </cell>
          <cell r="X408" t="str">
            <v>三峡大学科技学院</v>
          </cell>
          <cell r="Y408" t="str">
            <v>132361201905002037</v>
          </cell>
          <cell r="Z408" t="str">
            <v>播音与主持艺术</v>
          </cell>
          <cell r="AA408" t="str">
            <v>湖北随州</v>
          </cell>
          <cell r="AB408" t="str">
            <v>2019-10-08</v>
          </cell>
          <cell r="AC408" t="str">
            <v>否</v>
          </cell>
          <cell r="AD408" t="str">
            <v/>
          </cell>
          <cell r="AE408" t="str">
            <v>湖北省随州市曾都区清河星苑</v>
          </cell>
          <cell r="AF408" t="str">
            <v>曾都区人民检察院</v>
          </cell>
          <cell r="AG408" t="str">
            <v>一年</v>
          </cell>
          <cell r="AH408" t="str">
            <v>普通话二级乙等</v>
          </cell>
          <cell r="AI408" t="str">
            <v>2015年高中毕业于随州市一中；2019年毕业于三峡大学科技学院；2019年10月参加工作至今</v>
          </cell>
          <cell r="AJ408" t="str">
            <v>父亲：赵建刚 工作单位：武汉健民
母亲：晏华   工作单位：个体
配偶：魏来   工作单位：供电公司</v>
          </cell>
          <cell r="AK408" t="str">
            <v>无</v>
          </cell>
          <cell r="AL408" t="str">
            <v/>
          </cell>
          <cell r="AM408" t="str">
            <v>湖北省随州市</v>
          </cell>
          <cell r="AN408" t="str">
            <v>雇员制书记员岗1</v>
          </cell>
          <cell r="AO408">
            <v>340401</v>
          </cell>
          <cell r="AP408" t="str">
            <v>大类</v>
          </cell>
          <cell r="AQ408" t="str">
            <v>雇员制检察辅助人员</v>
          </cell>
          <cell r="AR408" t="str">
            <v>8</v>
          </cell>
          <cell r="AS408" t="str">
            <v>1</v>
          </cell>
          <cell r="AT408" t="str">
            <v>14204001</v>
          </cell>
          <cell r="AU408" t="str">
            <v>14204001004</v>
          </cell>
          <cell r="AV408" t="str">
            <v>随州市人民检察院</v>
          </cell>
          <cell r="AW408" t="str">
            <v>随州市曾都区人民检察院</v>
          </cell>
          <cell r="AX408">
            <v>0</v>
          </cell>
          <cell r="AY408" t="b">
            <v>0</v>
          </cell>
          <cell r="AZ408" t="b">
            <v>0</v>
          </cell>
          <cell r="BA408" t="b">
            <v>0</v>
          </cell>
          <cell r="BB408">
            <v>-0.4</v>
          </cell>
        </row>
        <row r="409">
          <cell r="C409" t="str">
            <v>周晨辰</v>
          </cell>
          <cell r="D409" t="str">
            <v>421302198909068686</v>
          </cell>
          <cell r="E409" t="str">
            <v>14204001004</v>
          </cell>
          <cell r="F409" t="str">
            <v>随州市曾都区人民检察院</v>
          </cell>
          <cell r="G409" t="str">
            <v>114204010824</v>
          </cell>
          <cell r="H409">
            <v>-1</v>
          </cell>
          <cell r="I409" t="str">
            <v>14204</v>
          </cell>
          <cell r="J409" t="str">
            <v>湖北省随州市</v>
          </cell>
          <cell r="K409" t="str">
            <v>14204</v>
          </cell>
          <cell r="L409" t="str">
            <v>142</v>
          </cell>
          <cell r="M409" t="str">
            <v>14204</v>
          </cell>
          <cell r="N409" t="str">
            <v>30</v>
          </cell>
          <cell r="O409" t="str">
            <v>女</v>
          </cell>
          <cell r="P409" t="str">
            <v>1989-09-06</v>
          </cell>
          <cell r="Q409" t="str">
            <v>湖北</v>
          </cell>
          <cell r="R409" t="str">
            <v>汉族</v>
          </cell>
          <cell r="S409" t="str">
            <v>群众</v>
          </cell>
          <cell r="T409" t="str">
            <v>大学专科</v>
          </cell>
          <cell r="U409" t="str">
            <v>无</v>
          </cell>
          <cell r="V409" t="str">
            <v>全日制</v>
          </cell>
          <cell r="W409" t="str">
            <v>2010-06-30</v>
          </cell>
          <cell r="X409" t="str">
            <v>华中科技大学武昌分校</v>
          </cell>
          <cell r="Y409" t="str">
            <v>123091201006168316</v>
          </cell>
          <cell r="Z409" t="str">
            <v>文秘</v>
          </cell>
          <cell r="AA409" t="str">
            <v>湖北省随州市曾都区万店镇夹子沟村二组3号</v>
          </cell>
          <cell r="AB409" t="str">
            <v>2010-07-20</v>
          </cell>
          <cell r="AC409" t="str">
            <v>否</v>
          </cell>
          <cell r="AD409" t="str">
            <v/>
          </cell>
          <cell r="AE409" t="str">
            <v>湖北省随州市西城区齐星花园1栋1单元</v>
          </cell>
          <cell r="AF409" t="str">
            <v>无</v>
          </cell>
          <cell r="AG409" t="str">
            <v>10年</v>
          </cell>
          <cell r="AH409" t="str">
            <v>无</v>
          </cell>
          <cell r="AI409" t="str">
            <v>2017-2019  泰晶电子科技股份有限公司      人事
2015-2017  荣宝斋湖北分店                销售
2012-2014  湖北联投鲁湖投资有限责任公司  合约文员
2010-2011   深圳华阳通机电               仓库文员
2007-2010   华中科技大学武昌分校          学生
2004-2007   曾都一中                      学生</v>
          </cell>
          <cell r="AJ409" t="str">
            <v>周远强  父女   务农
许章翠  母女   务农
蒋能武  配偶   孝感东电化电子有限公司   工艺工程师</v>
          </cell>
          <cell r="AK409" t="str">
            <v>无</v>
          </cell>
          <cell r="AL409" t="str">
            <v>无</v>
          </cell>
          <cell r="AM409" t="str">
            <v>湖北省随州市</v>
          </cell>
          <cell r="AN409" t="str">
            <v>雇员制书记员岗1</v>
          </cell>
          <cell r="AO409">
            <v>340401</v>
          </cell>
          <cell r="AP409" t="str">
            <v>大类</v>
          </cell>
          <cell r="AQ409" t="str">
            <v>雇员制检察辅助人员</v>
          </cell>
          <cell r="AR409" t="str">
            <v>8</v>
          </cell>
          <cell r="AS409" t="str">
            <v>1</v>
          </cell>
          <cell r="AT409" t="str">
            <v>14204001</v>
          </cell>
          <cell r="AU409" t="str">
            <v>14204001004</v>
          </cell>
          <cell r="AV409" t="str">
            <v>随州市人民检察院</v>
          </cell>
          <cell r="AW409" t="str">
            <v>随州市曾都区人民检察院</v>
          </cell>
          <cell r="AX409">
            <v>0</v>
          </cell>
          <cell r="AY409" t="b">
            <v>0</v>
          </cell>
          <cell r="AZ409" t="b">
            <v>0</v>
          </cell>
          <cell r="BA409" t="b">
            <v>0</v>
          </cell>
          <cell r="BB409">
            <v>-0.4</v>
          </cell>
        </row>
        <row r="410">
          <cell r="C410" t="str">
            <v>苏锦</v>
          </cell>
          <cell r="D410" t="str">
            <v>421302198911010045</v>
          </cell>
          <cell r="E410" t="str">
            <v>14204001004</v>
          </cell>
          <cell r="F410" t="str">
            <v>随州市曾都区人民检察院</v>
          </cell>
          <cell r="G410" t="str">
            <v>114204011006</v>
          </cell>
          <cell r="H410">
            <v>-1</v>
          </cell>
          <cell r="I410" t="str">
            <v>14204</v>
          </cell>
          <cell r="J410" t="str">
            <v>湖北省随州市</v>
          </cell>
          <cell r="K410" t="str">
            <v>14204</v>
          </cell>
          <cell r="L410" t="str">
            <v>142</v>
          </cell>
          <cell r="M410" t="str">
            <v>14204</v>
          </cell>
          <cell r="N410" t="str">
            <v>30</v>
          </cell>
          <cell r="O410" t="str">
            <v>女</v>
          </cell>
          <cell r="P410" t="str">
            <v>1989-11-01</v>
          </cell>
          <cell r="Q410" t="str">
            <v>湖北随州</v>
          </cell>
          <cell r="R410" t="str">
            <v>汉族</v>
          </cell>
          <cell r="S410" t="str">
            <v>共青团员</v>
          </cell>
          <cell r="T410" t="str">
            <v>大学专科</v>
          </cell>
          <cell r="U410" t="str">
            <v>无</v>
          </cell>
          <cell r="V410" t="str">
            <v>全日制</v>
          </cell>
          <cell r="W410" t="str">
            <v>2010-07-01</v>
          </cell>
          <cell r="X410" t="str">
            <v>随州职业技术学院</v>
          </cell>
          <cell r="Y410" t="str">
            <v>129801201006001657</v>
          </cell>
          <cell r="Z410" t="str">
            <v>护理</v>
          </cell>
          <cell r="AA410" t="str">
            <v>湖北省随州市</v>
          </cell>
          <cell r="AB410" t="str">
            <v>2010-09-01</v>
          </cell>
          <cell r="AC410" t="str">
            <v>否</v>
          </cell>
          <cell r="AD410" t="str">
            <v/>
          </cell>
          <cell r="AE410" t="str">
            <v>湖北省随州市小十字街家具一厂东单元502</v>
          </cell>
          <cell r="AF410" t="str">
            <v>浙江省衢州市柯城区衢州怡宁医院</v>
          </cell>
          <cell r="AG410" t="str">
            <v>10年</v>
          </cell>
          <cell r="AH410" t="str">
            <v>护士资格证及职业证</v>
          </cell>
          <cell r="AI410" t="str">
            <v>2005年9月至2010年7月就读于随州职业技术学院护理专业。
2010年12月至2012年3月就职于随州真爱医院。
2012年6月至2015年6月就职于湖北天力大药房。
2018年1月至今就职于衢州怡宁医院康复科任副科长。
2018年获得优秀员工称号。</v>
          </cell>
          <cell r="AJ410" t="str">
            <v>父亲：苏孔家 自由职业
母亲：何品清 超市员工
配偶：郭来来 护士
妹妹：苏芮 待业
子女：郭子苏 幼儿园</v>
          </cell>
          <cell r="AK410" t="str">
            <v>无</v>
          </cell>
          <cell r="AL410" t="str">
            <v>无</v>
          </cell>
          <cell r="AM410" t="str">
            <v>湖北省随州市</v>
          </cell>
          <cell r="AN410" t="str">
            <v>雇员制书记员岗1</v>
          </cell>
          <cell r="AO410">
            <v>340401</v>
          </cell>
          <cell r="AP410" t="str">
            <v>大类</v>
          </cell>
          <cell r="AQ410" t="str">
            <v>雇员制检察辅助人员</v>
          </cell>
          <cell r="AR410" t="str">
            <v>8</v>
          </cell>
          <cell r="AS410" t="str">
            <v>1</v>
          </cell>
          <cell r="AT410" t="str">
            <v>14204001</v>
          </cell>
          <cell r="AU410" t="str">
            <v>14204001004</v>
          </cell>
          <cell r="AV410" t="str">
            <v>随州市人民检察院</v>
          </cell>
          <cell r="AW410" t="str">
            <v>随州市曾都区人民检察院</v>
          </cell>
          <cell r="AX410">
            <v>0</v>
          </cell>
          <cell r="AY410" t="b">
            <v>0</v>
          </cell>
          <cell r="AZ410" t="b">
            <v>0</v>
          </cell>
          <cell r="BA410" t="b">
            <v>0</v>
          </cell>
          <cell r="BB410">
            <v>-0.4</v>
          </cell>
        </row>
        <row r="411">
          <cell r="C411" t="str">
            <v>徐梅</v>
          </cell>
          <cell r="D411" t="str">
            <v>421302199312041223</v>
          </cell>
          <cell r="E411" t="str">
            <v>14204001004</v>
          </cell>
          <cell r="F411" t="str">
            <v>随州市曾都区人民检察院</v>
          </cell>
          <cell r="G411" t="str">
            <v>114204011226</v>
          </cell>
          <cell r="H411">
            <v>-1</v>
          </cell>
          <cell r="I411" t="str">
            <v>14204</v>
          </cell>
          <cell r="J411" t="str">
            <v>湖北省随州市</v>
          </cell>
          <cell r="K411" t="str">
            <v>14204</v>
          </cell>
          <cell r="L411" t="str">
            <v>142</v>
          </cell>
          <cell r="M411" t="str">
            <v>14204</v>
          </cell>
          <cell r="N411" t="str">
            <v>26</v>
          </cell>
          <cell r="O411" t="str">
            <v>女</v>
          </cell>
          <cell r="P411" t="str">
            <v>1993-12-04</v>
          </cell>
          <cell r="Q411" t="str">
            <v>湖北随州</v>
          </cell>
          <cell r="R411" t="str">
            <v>汉族</v>
          </cell>
          <cell r="S411" t="str">
            <v>共青团员</v>
          </cell>
          <cell r="T411" t="str">
            <v>大学专科</v>
          </cell>
          <cell r="U411" t="str">
            <v>无</v>
          </cell>
          <cell r="V411" t="str">
            <v>全日制</v>
          </cell>
          <cell r="W411" t="str">
            <v>2015-07-01</v>
          </cell>
          <cell r="X411" t="str">
            <v>湖北生态工程职业技术学院</v>
          </cell>
          <cell r="Y411" t="str">
            <v>138011201506000211</v>
          </cell>
          <cell r="Z411" t="str">
            <v>园林技术</v>
          </cell>
          <cell r="AA411" t="str">
            <v>湖北随州</v>
          </cell>
          <cell r="AB411" t="str">
            <v>2015-07-01</v>
          </cell>
          <cell r="AC411" t="str">
            <v>否</v>
          </cell>
          <cell r="AD411" t="str">
            <v/>
          </cell>
          <cell r="AE411" t="str">
            <v>交通大道128号</v>
          </cell>
          <cell r="AF411" t="str">
            <v>无</v>
          </cell>
          <cell r="AG411" t="str">
            <v>三年</v>
          </cell>
          <cell r="AH411" t="str">
            <v>无</v>
          </cell>
          <cell r="AI411" t="str">
            <v>2009－2012年在文峰完全高中就读高中；
2012-2015年在湖北生态工程职业技术就读大学。
已考取景观设计师证，英语三级，教师资格证。
2018.7－2019.1在金太阳学校任职教师及班主任；
2019.1－2020.6在五眼桥小学任职数学教师。</v>
          </cell>
          <cell r="AJ411" t="str">
            <v>父亲:徐纯启，自由职业；
母亲:王凤家庭主妇；
配偶:王国栋，自由职业；
女儿:王子文，即将开始幼儿园生活。</v>
          </cell>
          <cell r="AK411" t="str">
            <v>无</v>
          </cell>
          <cell r="AL411" t="str">
            <v>无</v>
          </cell>
          <cell r="AM411" t="str">
            <v>湖北省随州市</v>
          </cell>
          <cell r="AN411" t="str">
            <v>雇员制书记员岗1</v>
          </cell>
          <cell r="AO411">
            <v>340401</v>
          </cell>
          <cell r="AP411" t="str">
            <v>大类</v>
          </cell>
          <cell r="AQ411" t="str">
            <v>雇员制检察辅助人员</v>
          </cell>
          <cell r="AR411" t="str">
            <v>8</v>
          </cell>
          <cell r="AS411" t="str">
            <v>1</v>
          </cell>
          <cell r="AT411" t="str">
            <v>14204001</v>
          </cell>
          <cell r="AU411" t="str">
            <v>14204001004</v>
          </cell>
          <cell r="AV411" t="str">
            <v>随州市人民检察院</v>
          </cell>
          <cell r="AW411" t="str">
            <v>随州市曾都区人民检察院</v>
          </cell>
          <cell r="AX411">
            <v>0</v>
          </cell>
          <cell r="AY411" t="b">
            <v>0</v>
          </cell>
          <cell r="AZ411" t="b">
            <v>0</v>
          </cell>
          <cell r="BA411" t="b">
            <v>0</v>
          </cell>
          <cell r="BB411">
            <v>-0.4</v>
          </cell>
        </row>
        <row r="412">
          <cell r="C412" t="str">
            <v>王焕</v>
          </cell>
          <cell r="D412" t="str">
            <v>421302199610238665</v>
          </cell>
          <cell r="E412" t="str">
            <v>14204001004</v>
          </cell>
          <cell r="F412" t="str">
            <v>随州市曾都区人民检察院</v>
          </cell>
          <cell r="G412" t="str">
            <v>114204011327</v>
          </cell>
          <cell r="H412">
            <v>-1</v>
          </cell>
          <cell r="I412" t="str">
            <v>14204</v>
          </cell>
          <cell r="J412" t="str">
            <v>湖北省随州市</v>
          </cell>
          <cell r="K412" t="str">
            <v>14204</v>
          </cell>
          <cell r="L412" t="str">
            <v>142</v>
          </cell>
          <cell r="M412" t="str">
            <v>14204</v>
          </cell>
          <cell r="N412" t="str">
            <v>23</v>
          </cell>
          <cell r="O412" t="str">
            <v>女</v>
          </cell>
          <cell r="P412" t="str">
            <v>1996-10-23</v>
          </cell>
          <cell r="Q412" t="str">
            <v>湖北随州</v>
          </cell>
          <cell r="R412" t="str">
            <v>汉族</v>
          </cell>
          <cell r="S412" t="str">
            <v>共青团员</v>
          </cell>
          <cell r="T412" t="str">
            <v>大学本科</v>
          </cell>
          <cell r="U412" t="str">
            <v>学士</v>
          </cell>
          <cell r="V412" t="str">
            <v>全日制</v>
          </cell>
          <cell r="W412" t="str">
            <v>2018-06-30</v>
          </cell>
          <cell r="X412" t="str">
            <v>江汉大学</v>
          </cell>
          <cell r="Y412" t="str">
            <v>110721201805002949</v>
          </cell>
          <cell r="Z412" t="str">
            <v>园艺</v>
          </cell>
          <cell r="AA412" t="str">
            <v>湖北随州</v>
          </cell>
          <cell r="AB412" t="str">
            <v>2019-08-01</v>
          </cell>
          <cell r="AC412" t="str">
            <v>否</v>
          </cell>
          <cell r="AD412" t="str">
            <v/>
          </cell>
          <cell r="AE412" t="str">
            <v>湖北省随州市曾都区何店镇王家河街居委会对面</v>
          </cell>
          <cell r="AF412" t="str">
            <v>随县农业农村局</v>
          </cell>
          <cell r="AG412" t="str">
            <v>1</v>
          </cell>
          <cell r="AH412" t="str">
            <v>无</v>
          </cell>
          <cell r="AI412" t="str">
            <v>2010.09-2013.06就读于随州市第二高级中学 
2013.09-2016.06就读于湖北生态工程学院   
2016.09-2018.09就读于江汉大学
2019.08至今于随县农业农村局工作</v>
          </cell>
          <cell r="AJ412" t="str">
            <v>母亲 工作单位7天优品酒店</v>
          </cell>
          <cell r="AK412" t="str">
            <v>无</v>
          </cell>
          <cell r="AL412" t="str">
            <v>无</v>
          </cell>
          <cell r="AM412" t="str">
            <v>湖北省随州市</v>
          </cell>
          <cell r="AN412" t="str">
            <v>雇员制书记员岗1</v>
          </cell>
          <cell r="AO412">
            <v>340401</v>
          </cell>
          <cell r="AP412" t="str">
            <v>大类</v>
          </cell>
          <cell r="AQ412" t="str">
            <v>雇员制检察辅助人员</v>
          </cell>
          <cell r="AR412" t="str">
            <v>8</v>
          </cell>
          <cell r="AS412" t="str">
            <v>1</v>
          </cell>
          <cell r="AT412" t="str">
            <v>14204001</v>
          </cell>
          <cell r="AU412" t="str">
            <v>14204001004</v>
          </cell>
          <cell r="AV412" t="str">
            <v>随州市人民检察院</v>
          </cell>
          <cell r="AW412" t="str">
            <v>随州市曾都区人民检察院</v>
          </cell>
          <cell r="AX412">
            <v>0</v>
          </cell>
          <cell r="AY412" t="b">
            <v>0</v>
          </cell>
          <cell r="AZ412" t="b">
            <v>0</v>
          </cell>
          <cell r="BA412" t="b">
            <v>0</v>
          </cell>
          <cell r="BB412">
            <v>-0.4</v>
          </cell>
        </row>
        <row r="413">
          <cell r="C413" t="str">
            <v>李星熠</v>
          </cell>
          <cell r="D413" t="str">
            <v>421302199312050410</v>
          </cell>
          <cell r="E413" t="str">
            <v>14204001004</v>
          </cell>
          <cell r="F413" t="str">
            <v>随州市曾都区人民检察院</v>
          </cell>
          <cell r="G413" t="str">
            <v>114204010508</v>
          </cell>
          <cell r="H413">
            <v>63</v>
          </cell>
          <cell r="I413" t="str">
            <v>14204</v>
          </cell>
          <cell r="J413" t="str">
            <v>湖北省随州市</v>
          </cell>
          <cell r="K413" t="str">
            <v>14204</v>
          </cell>
          <cell r="L413" t="str">
            <v>142</v>
          </cell>
          <cell r="M413" t="str">
            <v>14204</v>
          </cell>
          <cell r="N413" t="str">
            <v>26</v>
          </cell>
          <cell r="O413" t="str">
            <v>男</v>
          </cell>
          <cell r="P413" t="str">
            <v>1993-12-05</v>
          </cell>
          <cell r="Q413" t="str">
            <v>湖北省随州市</v>
          </cell>
          <cell r="R413" t="str">
            <v>汉族</v>
          </cell>
          <cell r="S413" t="str">
            <v>共青团员</v>
          </cell>
          <cell r="T413" t="str">
            <v>大学本科</v>
          </cell>
          <cell r="U413" t="str">
            <v>学士</v>
          </cell>
          <cell r="V413" t="str">
            <v>全日制</v>
          </cell>
          <cell r="W413" t="str">
            <v>2018-06-23</v>
          </cell>
          <cell r="X413" t="str">
            <v>成都信息工程大学</v>
          </cell>
          <cell r="Y413" t="str">
            <v>106211201805102938</v>
          </cell>
          <cell r="Z413" t="str">
            <v>物联网工程</v>
          </cell>
          <cell r="AA413" t="str">
            <v>湖北省随州市</v>
          </cell>
          <cell r="AB413" t="str">
            <v>2018-08-03</v>
          </cell>
          <cell r="AC413" t="str">
            <v>是</v>
          </cell>
          <cell r="AD413" t="str">
            <v>成都</v>
          </cell>
          <cell r="AE413" t="str">
            <v>随州市楚风社区</v>
          </cell>
          <cell r="AF413" t="str">
            <v>待业</v>
          </cell>
          <cell r="AG413" t="str">
            <v>1年</v>
          </cell>
          <cell r="AH413" t="str">
            <v>无</v>
          </cell>
          <cell r="AI413" t="str">
            <v>高中 汉东中学和黄石二中
大学 成都信息工程大学
公司 湖北博雅思数据科技有限公司</v>
          </cell>
          <cell r="AJ413" t="str">
            <v>父亲 李盛林 下岗
母亲 万艳 退休</v>
          </cell>
          <cell r="AK413" t="str">
            <v>无</v>
          </cell>
          <cell r="AL413" t="str">
            <v>无</v>
          </cell>
          <cell r="AM413" t="str">
            <v>湖北省随州市</v>
          </cell>
          <cell r="AN413" t="str">
            <v>雇员制书记员岗3</v>
          </cell>
          <cell r="AO413">
            <v>340403</v>
          </cell>
          <cell r="AP413" t="str">
            <v>大类</v>
          </cell>
          <cell r="AQ413" t="str">
            <v>雇员制检察辅助人员</v>
          </cell>
          <cell r="AR413" t="str">
            <v>2</v>
          </cell>
          <cell r="AS413" t="str">
            <v>1</v>
          </cell>
          <cell r="AT413" t="str">
            <v>14204001</v>
          </cell>
          <cell r="AU413" t="str">
            <v>14204001004</v>
          </cell>
          <cell r="AV413" t="str">
            <v>随州市人民检察院</v>
          </cell>
          <cell r="AW413" t="str">
            <v>随州市曾都区人民检察院</v>
          </cell>
          <cell r="AX413">
            <v>63</v>
          </cell>
          <cell r="AY413" t="b">
            <v>1</v>
          </cell>
          <cell r="AZ413" t="b">
            <v>1</v>
          </cell>
          <cell r="BA413" t="b">
            <v>1</v>
          </cell>
          <cell r="BB413">
            <v>25.2</v>
          </cell>
        </row>
        <row r="414">
          <cell r="C414" t="str">
            <v>严随林</v>
          </cell>
          <cell r="D414" t="str">
            <v>429001198508230894</v>
          </cell>
          <cell r="E414" t="str">
            <v>14204001004</v>
          </cell>
          <cell r="F414" t="str">
            <v>随州市曾都区人民检察院</v>
          </cell>
          <cell r="G414" t="str">
            <v>114204011421</v>
          </cell>
          <cell r="H414">
            <v>56</v>
          </cell>
          <cell r="I414" t="str">
            <v>14204</v>
          </cell>
          <cell r="J414" t="str">
            <v>湖北省随州市</v>
          </cell>
          <cell r="K414" t="str">
            <v>14204</v>
          </cell>
          <cell r="L414" t="str">
            <v>142</v>
          </cell>
          <cell r="M414" t="str">
            <v>14204</v>
          </cell>
          <cell r="N414" t="str">
            <v>34</v>
          </cell>
          <cell r="O414" t="str">
            <v>男</v>
          </cell>
          <cell r="P414" t="str">
            <v>1985-08-23</v>
          </cell>
          <cell r="Q414" t="str">
            <v>湖北随州</v>
          </cell>
          <cell r="R414" t="str">
            <v>汉族</v>
          </cell>
          <cell r="S414" t="str">
            <v>群众</v>
          </cell>
          <cell r="T414" t="str">
            <v>大学专科</v>
          </cell>
          <cell r="U414" t="str">
            <v>无</v>
          </cell>
          <cell r="V414" t="str">
            <v>全日制</v>
          </cell>
          <cell r="W414" t="str">
            <v>2006-07-03</v>
          </cell>
          <cell r="X414" t="str">
            <v>中国地质大学</v>
          </cell>
          <cell r="Y414" t="str">
            <v>104911200606000305</v>
          </cell>
          <cell r="Z414" t="str">
            <v>通讯工程</v>
          </cell>
          <cell r="AA414" t="str">
            <v>湖北随州</v>
          </cell>
          <cell r="AB414" t="str">
            <v/>
          </cell>
          <cell r="AC414" t="str">
            <v>否</v>
          </cell>
          <cell r="AD414" t="str">
            <v/>
          </cell>
          <cell r="AE414" t="str">
            <v>随州市曾都区南郊马家榨一组85号</v>
          </cell>
          <cell r="AF414" t="str">
            <v>随州市曾都区人民检察院</v>
          </cell>
          <cell r="AG414" t="str">
            <v>3</v>
          </cell>
          <cell r="AH414" t="str">
            <v/>
          </cell>
          <cell r="AI414" t="str">
            <v>2000年-2003年随州市一中学生
2003年-2006年中国地质大学学生
2007年-2012年随州市联通运维部工作
2017年.3月至今在曾都区检察院工作</v>
          </cell>
          <cell r="AJ414" t="str">
            <v>父亲：严永刚 退休
母亲：曹新荣 退休
妻子：肖苹苹 家里带小孩
女儿：严晨铭 幼儿园
女儿：严雨格</v>
          </cell>
          <cell r="AK414" t="str">
            <v>无</v>
          </cell>
          <cell r="AL414" t="str">
            <v/>
          </cell>
          <cell r="AM414" t="str">
            <v>湖北省随州市</v>
          </cell>
          <cell r="AN414" t="str">
            <v>雇员制书记员岗3</v>
          </cell>
          <cell r="AO414">
            <v>340403</v>
          </cell>
          <cell r="AP414" t="str">
            <v>大类</v>
          </cell>
          <cell r="AQ414" t="str">
            <v>雇员制检察辅助人员</v>
          </cell>
          <cell r="AR414" t="str">
            <v>2</v>
          </cell>
          <cell r="AS414" t="str">
            <v>1</v>
          </cell>
          <cell r="AT414" t="str">
            <v>14204001</v>
          </cell>
          <cell r="AU414" t="str">
            <v>14204001004</v>
          </cell>
          <cell r="AV414" t="str">
            <v>随州市人民检察院</v>
          </cell>
          <cell r="AW414" t="str">
            <v>随州市曾都区人民检察院</v>
          </cell>
          <cell r="AX414">
            <v>75</v>
          </cell>
          <cell r="AY414" t="b">
            <v>1</v>
          </cell>
          <cell r="AZ414" t="b">
            <v>1</v>
          </cell>
          <cell r="BA414" t="b">
            <v>1</v>
          </cell>
          <cell r="BB414">
            <v>22.4</v>
          </cell>
        </row>
        <row r="415">
          <cell r="C415" t="str">
            <v>李欣蔚</v>
          </cell>
          <cell r="D415" t="str">
            <v>42130220000318041X</v>
          </cell>
          <cell r="E415" t="str">
            <v>14204001004</v>
          </cell>
          <cell r="F415" t="str">
            <v>随州市曾都区人民检察院</v>
          </cell>
          <cell r="G415" t="str">
            <v>114204010728</v>
          </cell>
          <cell r="H415">
            <v>50</v>
          </cell>
          <cell r="I415" t="str">
            <v>14204</v>
          </cell>
          <cell r="J415" t="str">
            <v>湖北省随州市</v>
          </cell>
          <cell r="K415" t="str">
            <v>14204</v>
          </cell>
          <cell r="L415" t="str">
            <v>142</v>
          </cell>
          <cell r="M415" t="str">
            <v>14204</v>
          </cell>
          <cell r="N415" t="str">
            <v>20</v>
          </cell>
          <cell r="O415" t="str">
            <v>男</v>
          </cell>
          <cell r="P415" t="str">
            <v>2000-03-18</v>
          </cell>
          <cell r="Q415" t="str">
            <v>湖北随州</v>
          </cell>
          <cell r="R415" t="str">
            <v>汉族</v>
          </cell>
          <cell r="S415" t="str">
            <v>共青团员</v>
          </cell>
          <cell r="T415" t="str">
            <v>大学专科</v>
          </cell>
          <cell r="U415" t="str">
            <v>无</v>
          </cell>
          <cell r="V415" t="str">
            <v>全日制</v>
          </cell>
          <cell r="W415" t="str">
            <v>2020-07-01</v>
          </cell>
          <cell r="X415" t="str">
            <v>武汉软件工程职业学院</v>
          </cell>
          <cell r="Y415" t="str">
            <v>129781202006813697</v>
          </cell>
          <cell r="Z415" t="str">
            <v>软件技术</v>
          </cell>
          <cell r="AA415" t="str">
            <v>湖北省随州市曾都区东城</v>
          </cell>
          <cell r="AB415" t="str">
            <v/>
          </cell>
          <cell r="AC415" t="str">
            <v>否</v>
          </cell>
          <cell r="AD415" t="str">
            <v/>
          </cell>
          <cell r="AE415" t="str">
            <v>湖北省随州市曾都区天生商业街十号楼一单元402</v>
          </cell>
          <cell r="AF415" t="str">
            <v/>
          </cell>
          <cell r="AG415" t="str">
            <v/>
          </cell>
          <cell r="AH415" t="str">
            <v>JAVA高级，普通话二乙</v>
          </cell>
          <cell r="AI415" t="str">
            <v>2007.9-2012.6 东关小学 
2012.9-2015.6 实验中学 
2015.9-2017.6 随州市第二高级中学 
2017-9-2020.6 武汉软件工程职业学院</v>
          </cell>
          <cell r="AJ415" t="str">
            <v>父亲 李学东 随州市曾都区擂鼓墩大道 人工降雨工具维护
母亲 万家敏 退休</v>
          </cell>
          <cell r="AK415" t="str">
            <v>无</v>
          </cell>
          <cell r="AL415" t="str">
            <v/>
          </cell>
          <cell r="AM415" t="str">
            <v>湖北省随州市</v>
          </cell>
          <cell r="AN415" t="str">
            <v>雇员制书记员岗3</v>
          </cell>
          <cell r="AO415">
            <v>340403</v>
          </cell>
          <cell r="AP415" t="str">
            <v>大类</v>
          </cell>
          <cell r="AQ415" t="str">
            <v>雇员制检察辅助人员</v>
          </cell>
          <cell r="AR415" t="str">
            <v>2</v>
          </cell>
          <cell r="AS415" t="str">
            <v>1</v>
          </cell>
          <cell r="AT415" t="str">
            <v>14204001</v>
          </cell>
          <cell r="AU415" t="str">
            <v>14204001004</v>
          </cell>
          <cell r="AV415" t="str">
            <v>随州市人民检察院</v>
          </cell>
          <cell r="AW415" t="str">
            <v>随州市曾都区人民检察院</v>
          </cell>
          <cell r="AX415">
            <v>81</v>
          </cell>
          <cell r="AY415" t="b">
            <v>1</v>
          </cell>
          <cell r="AZ415" t="b">
            <v>1</v>
          </cell>
          <cell r="BA415" t="b">
            <v>1</v>
          </cell>
          <cell r="BB415">
            <v>20</v>
          </cell>
        </row>
        <row r="416">
          <cell r="C416" t="str">
            <v>张玲玲</v>
          </cell>
          <cell r="D416" t="str">
            <v>421302199205212963</v>
          </cell>
          <cell r="E416" t="str">
            <v>14204001004</v>
          </cell>
          <cell r="F416" t="str">
            <v>随州市曾都区人民检察院</v>
          </cell>
          <cell r="G416" t="str">
            <v>114204010306</v>
          </cell>
          <cell r="H416">
            <v>44</v>
          </cell>
          <cell r="I416" t="str">
            <v>14204</v>
          </cell>
          <cell r="J416" t="str">
            <v>湖北省随州市</v>
          </cell>
          <cell r="K416" t="str">
            <v>14204</v>
          </cell>
          <cell r="L416" t="str">
            <v>142</v>
          </cell>
          <cell r="M416" t="str">
            <v>14204</v>
          </cell>
          <cell r="N416" t="str">
            <v>28</v>
          </cell>
          <cell r="O416" t="str">
            <v>女</v>
          </cell>
          <cell r="P416" t="str">
            <v>1992-05-21</v>
          </cell>
          <cell r="Q416" t="str">
            <v>湖北随州</v>
          </cell>
          <cell r="R416" t="str">
            <v>汉族</v>
          </cell>
          <cell r="S416" t="str">
            <v>群众</v>
          </cell>
          <cell r="T416" t="str">
            <v>大学专科</v>
          </cell>
          <cell r="U416" t="str">
            <v>无</v>
          </cell>
          <cell r="V416" t="str">
            <v>全日制</v>
          </cell>
          <cell r="W416" t="str">
            <v>2014-06-30</v>
          </cell>
          <cell r="X416" t="str">
            <v>长江职业学院</v>
          </cell>
          <cell r="Y416" t="str">
            <v>109561201406369111</v>
          </cell>
          <cell r="Z416" t="str">
            <v>计算机应用技术</v>
          </cell>
          <cell r="AA416" t="str">
            <v>湖北随县</v>
          </cell>
          <cell r="AB416" t="str">
            <v>2015-05-01</v>
          </cell>
          <cell r="AC416" t="str">
            <v>否</v>
          </cell>
          <cell r="AD416" t="str">
            <v/>
          </cell>
          <cell r="AE416" t="str">
            <v>湖北省随州市城东文峰都市花园文运苑6号楼</v>
          </cell>
          <cell r="AF416" t="str">
            <v>湖北省随州市公安局特警支队三大队</v>
          </cell>
          <cell r="AG416" t="str">
            <v>5年</v>
          </cell>
          <cell r="AH416" t="str">
            <v/>
          </cell>
          <cell r="AI416" t="str">
            <v>2011年至2014年 随州市第一职业中学
2014年至2015年 武汉联想电子厂
2015年至今     随州市特警支队</v>
          </cell>
          <cell r="AJ416" t="str">
            <v>父亲：张光荣 57岁 随县尚市镇街道个体户
母亲：汪先萍 53岁 随县尚市镇街道个体户
配偶：鲁翔  31岁  随县万福店中学 老师
儿子：鲁琳康 4岁  曾都区馨苗幼儿园 学生</v>
          </cell>
          <cell r="AK416" t="str">
            <v>无</v>
          </cell>
          <cell r="AL416" t="str">
            <v>无</v>
          </cell>
          <cell r="AM416" t="str">
            <v>湖北省随州市</v>
          </cell>
          <cell r="AN416" t="str">
            <v>雇员制书记员岗3</v>
          </cell>
          <cell r="AO416">
            <v>340403</v>
          </cell>
          <cell r="AP416" t="str">
            <v>大类</v>
          </cell>
          <cell r="AQ416" t="str">
            <v>雇员制检察辅助人员</v>
          </cell>
          <cell r="AR416" t="str">
            <v>2</v>
          </cell>
          <cell r="AS416" t="str">
            <v>1</v>
          </cell>
          <cell r="AT416" t="str">
            <v>14204001</v>
          </cell>
          <cell r="AU416" t="str">
            <v>14204001004</v>
          </cell>
          <cell r="AV416" t="str">
            <v>随州市人民检察院</v>
          </cell>
          <cell r="AW416" t="str">
            <v>随州市曾都区人民检察院</v>
          </cell>
          <cell r="AX416">
            <v>59</v>
          </cell>
          <cell r="AY416" t="b">
            <v>1</v>
          </cell>
          <cell r="AZ416" t="b">
            <v>1</v>
          </cell>
          <cell r="BA416" t="b">
            <v>1</v>
          </cell>
          <cell r="BB416">
            <v>17.6</v>
          </cell>
        </row>
        <row r="417">
          <cell r="C417" t="str">
            <v>刘宝琴</v>
          </cell>
          <cell r="D417" t="str">
            <v>429001198806218084</v>
          </cell>
          <cell r="E417" t="str">
            <v>14204001004</v>
          </cell>
          <cell r="F417" t="str">
            <v>随州市曾都区人民检察院</v>
          </cell>
          <cell r="G417" t="str">
            <v>114204011304</v>
          </cell>
          <cell r="H417">
            <v>57</v>
          </cell>
          <cell r="I417" t="str">
            <v>14204</v>
          </cell>
          <cell r="J417" t="str">
            <v>湖北省随州市</v>
          </cell>
          <cell r="K417" t="str">
            <v>14204</v>
          </cell>
          <cell r="L417" t="str">
            <v>142</v>
          </cell>
          <cell r="M417" t="str">
            <v>14204</v>
          </cell>
          <cell r="N417" t="str">
            <v>32</v>
          </cell>
          <cell r="O417" t="str">
            <v>女</v>
          </cell>
          <cell r="P417" t="str">
            <v>1988-06-21</v>
          </cell>
          <cell r="Q417" t="str">
            <v>湖北随州</v>
          </cell>
          <cell r="R417" t="str">
            <v>汉族</v>
          </cell>
          <cell r="S417" t="str">
            <v>中共党员(预备党员)</v>
          </cell>
          <cell r="T417" t="str">
            <v>大学专科</v>
          </cell>
          <cell r="U417" t="str">
            <v>无</v>
          </cell>
          <cell r="V417" t="str">
            <v>全日制</v>
          </cell>
          <cell r="W417" t="str">
            <v>2010-06-30</v>
          </cell>
          <cell r="X417" t="str">
            <v>鄂州职业大学</v>
          </cell>
          <cell r="Y417" t="str">
            <v>113351201006015661</v>
          </cell>
          <cell r="Z417" t="str">
            <v>计算机应用技术</v>
          </cell>
          <cell r="AA417" t="str">
            <v>随县柳林镇双利村</v>
          </cell>
          <cell r="AB417" t="str">
            <v/>
          </cell>
          <cell r="AC417" t="str">
            <v>否</v>
          </cell>
          <cell r="AD417" t="str">
            <v/>
          </cell>
          <cell r="AE417" t="str">
            <v>随州市随县柳林镇双利村一组</v>
          </cell>
          <cell r="AF417" t="str">
            <v/>
          </cell>
          <cell r="AG417" t="str">
            <v/>
          </cell>
          <cell r="AH417" t="str">
            <v/>
          </cell>
          <cell r="AI417" t="str">
            <v>2004年9月至2007年6月在曾都三中读书，
2007年9月至2010年6月在鄂州职业大学读书。
2013年9月至2019年6月在蓝天双语幼儿园工作，
2019年9月在随县有巢氏树屋工作。</v>
          </cell>
          <cell r="AJ417" t="str">
            <v>父亲：刘玉石，在家务农。
母亲：曾春香，在家务农。</v>
          </cell>
          <cell r="AK417" t="str">
            <v>无</v>
          </cell>
          <cell r="AL417" t="str">
            <v/>
          </cell>
          <cell r="AM417" t="str">
            <v>湖北省随州市</v>
          </cell>
          <cell r="AN417" t="str">
            <v>雇员制书记员岗3</v>
          </cell>
          <cell r="AO417">
            <v>340403</v>
          </cell>
          <cell r="AP417" t="str">
            <v>大类</v>
          </cell>
          <cell r="AQ417" t="str">
            <v>雇员制检察辅助人员</v>
          </cell>
          <cell r="AR417" t="str">
            <v>2</v>
          </cell>
          <cell r="AS417" t="str">
            <v>1</v>
          </cell>
          <cell r="AT417" t="str">
            <v>14204001</v>
          </cell>
          <cell r="AU417" t="str">
            <v>14204001004</v>
          </cell>
          <cell r="AV417" t="str">
            <v>随州市人民检察院</v>
          </cell>
          <cell r="AW417" t="str">
            <v>随州市曾都区人民检察院</v>
          </cell>
          <cell r="AX417">
            <v>49</v>
          </cell>
          <cell r="AY417" t="b">
            <v>0</v>
          </cell>
          <cell r="AZ417" t="b">
            <v>1</v>
          </cell>
          <cell r="BA417" t="b">
            <v>0</v>
          </cell>
          <cell r="BB417">
            <v>22.8</v>
          </cell>
        </row>
        <row r="418">
          <cell r="C418" t="str">
            <v>武博</v>
          </cell>
          <cell r="D418" t="str">
            <v>420922198806018624</v>
          </cell>
          <cell r="E418" t="str">
            <v>14204001004</v>
          </cell>
          <cell r="F418" t="str">
            <v>随州市曾都区人民检察院</v>
          </cell>
          <cell r="G418" t="str">
            <v>114204011124</v>
          </cell>
          <cell r="H418">
            <v>41</v>
          </cell>
          <cell r="I418" t="str">
            <v>14204</v>
          </cell>
          <cell r="J418" t="str">
            <v>湖北省随州市</v>
          </cell>
          <cell r="K418" t="str">
            <v>14204</v>
          </cell>
          <cell r="L418" t="str">
            <v>142</v>
          </cell>
          <cell r="M418" t="str">
            <v>14204</v>
          </cell>
          <cell r="N418" t="str">
            <v>32</v>
          </cell>
          <cell r="O418" t="str">
            <v>女</v>
          </cell>
          <cell r="P418" t="str">
            <v>1988-06-01</v>
          </cell>
          <cell r="Q418" t="str">
            <v>湖北省大悟县</v>
          </cell>
          <cell r="R418" t="str">
            <v>汉族</v>
          </cell>
          <cell r="S418" t="str">
            <v>共青团员</v>
          </cell>
          <cell r="T418" t="str">
            <v>大学专科</v>
          </cell>
          <cell r="U418" t="str">
            <v>无</v>
          </cell>
          <cell r="V418" t="str">
            <v>全日制</v>
          </cell>
          <cell r="W418" t="str">
            <v>2011-06-01</v>
          </cell>
          <cell r="X418" t="str">
            <v>中南民族大学工商学院</v>
          </cell>
          <cell r="Y418" t="str">
            <v>132421201106000620</v>
          </cell>
          <cell r="Z418" t="str">
            <v>计算机应用技术</v>
          </cell>
          <cell r="AA418" t="str">
            <v>湖北随州</v>
          </cell>
          <cell r="AB418" t="str">
            <v>2011-07-01</v>
          </cell>
          <cell r="AC418" t="str">
            <v>否</v>
          </cell>
          <cell r="AD418" t="str">
            <v/>
          </cell>
          <cell r="AE418" t="str">
            <v>湖北省随州市碧桂园小区云山竹语十街</v>
          </cell>
          <cell r="AF418" t="str">
            <v>无</v>
          </cell>
          <cell r="AG418" t="str">
            <v/>
          </cell>
          <cell r="AH418" t="str">
            <v>无</v>
          </cell>
          <cell r="AI418" t="str">
            <v>2005年9月-2008年6月大悟县楚才高中
2008年9月-2011年6月 中南民族大学工商学院 
2008年11月党校结业，2010-2011年度三等奖学金
2011年7月-2015年11月 随州碧桂园营销岗位
2015年12月-2017年5月
2017年6月-2018年10月 湖北尚兴房地产顾问有限公司 营销管理
2018年11月至2019年10月 随州程力专用汽车销售部
2019年11月至今 无工作单位 待业中</v>
          </cell>
          <cell r="AJ418" t="str">
            <v>父 武守住  个体
母 黄秀群 个体
配偶 杨光 随州卓尔青铜古镇 营销策划
子 杨卓明 幼儿 无单位</v>
          </cell>
          <cell r="AK418" t="str">
            <v>无</v>
          </cell>
          <cell r="AL418" t="str">
            <v>无</v>
          </cell>
          <cell r="AM418" t="str">
            <v>湖北省随州市</v>
          </cell>
          <cell r="AN418" t="str">
            <v>雇员制书记员岗3</v>
          </cell>
          <cell r="AO418">
            <v>340403</v>
          </cell>
          <cell r="AP418" t="str">
            <v>大类</v>
          </cell>
          <cell r="AQ418" t="str">
            <v>雇员制检察辅助人员</v>
          </cell>
          <cell r="AR418" t="str">
            <v>2</v>
          </cell>
          <cell r="AS418" t="str">
            <v>1</v>
          </cell>
          <cell r="AT418" t="str">
            <v>14204001</v>
          </cell>
          <cell r="AU418" t="str">
            <v>14204001004</v>
          </cell>
          <cell r="AV418" t="str">
            <v>随州市人民检察院</v>
          </cell>
          <cell r="AW418" t="str">
            <v>随州市曾都区人民检察院</v>
          </cell>
          <cell r="AX418">
            <v>49</v>
          </cell>
          <cell r="AY418" t="b">
            <v>0</v>
          </cell>
          <cell r="AZ418" t="b">
            <v>1</v>
          </cell>
          <cell r="BA418" t="b">
            <v>0</v>
          </cell>
          <cell r="BB418">
            <v>16.4</v>
          </cell>
        </row>
        <row r="419">
          <cell r="C419" t="str">
            <v>侯莹莹</v>
          </cell>
          <cell r="D419" t="str">
            <v>411082198908260063</v>
          </cell>
          <cell r="E419" t="str">
            <v>14204001004</v>
          </cell>
          <cell r="F419" t="str">
            <v>随州市曾都区人民检察院</v>
          </cell>
          <cell r="G419" t="str">
            <v>114204010118</v>
          </cell>
          <cell r="H419">
            <v>-1</v>
          </cell>
          <cell r="I419" t="str">
            <v>14204</v>
          </cell>
          <cell r="J419" t="str">
            <v>湖北省随州市</v>
          </cell>
          <cell r="K419" t="str">
            <v>14204</v>
          </cell>
          <cell r="L419" t="str">
            <v>142</v>
          </cell>
          <cell r="M419" t="str">
            <v>14204</v>
          </cell>
          <cell r="N419" t="str">
            <v>30</v>
          </cell>
          <cell r="O419" t="str">
            <v>女</v>
          </cell>
          <cell r="P419" t="str">
            <v>1989-08-26</v>
          </cell>
          <cell r="Q419" t="str">
            <v>河南许昌</v>
          </cell>
          <cell r="R419" t="str">
            <v>汉族</v>
          </cell>
          <cell r="S419" t="str">
            <v>中共党员(预备党员)</v>
          </cell>
          <cell r="T419" t="str">
            <v>大学本科</v>
          </cell>
          <cell r="U419" t="str">
            <v>学士</v>
          </cell>
          <cell r="V419" t="str">
            <v>全日制</v>
          </cell>
          <cell r="W419" t="str">
            <v>2014-06-09</v>
          </cell>
          <cell r="X419" t="str">
            <v>许昌学院</v>
          </cell>
          <cell r="Y419" t="str">
            <v>104801201405001144</v>
          </cell>
          <cell r="Z419" t="str">
            <v>计算机科学与技术</v>
          </cell>
          <cell r="AA419" t="str">
            <v>河南许昌</v>
          </cell>
          <cell r="AB419" t="str">
            <v>2014-07-07</v>
          </cell>
          <cell r="AC419" t="str">
            <v>否</v>
          </cell>
          <cell r="AD419" t="str">
            <v/>
          </cell>
          <cell r="AE419" t="str">
            <v>武汉市汉阳区江城大道卧龙墨水湖边三期</v>
          </cell>
          <cell r="AF419" t="str">
            <v>无</v>
          </cell>
          <cell r="AG419" t="str">
            <v>2</v>
          </cell>
          <cell r="AH419" t="str">
            <v>无</v>
          </cell>
          <cell r="AI419" t="str">
            <v>2007-2010年 长葛二高    2010-2014年 许昌学院   
2014年6月-2015年8月上海秉坤电子科技 
2017年7月-2019年8月 武汉四季色彩形象设计有限公司
2019年10月-至今 晓唔教育培</v>
          </cell>
          <cell r="AJ419" t="str">
            <v>侯景阳 父亲 务农
胡改凤 母亲 务农
张乐 丈夫 武汉车云社 软件工程师</v>
          </cell>
          <cell r="AK419" t="str">
            <v>无</v>
          </cell>
          <cell r="AL419" t="str">
            <v>谢谢您，帮我审核，希望可以赶上截止时间，谢谢啦</v>
          </cell>
          <cell r="AM419" t="str">
            <v>湖北省随州市</v>
          </cell>
          <cell r="AN419" t="str">
            <v>雇员制书记员岗3</v>
          </cell>
          <cell r="AO419">
            <v>340403</v>
          </cell>
          <cell r="AP419" t="str">
            <v>大类</v>
          </cell>
          <cell r="AQ419" t="str">
            <v>雇员制检察辅助人员</v>
          </cell>
          <cell r="AR419" t="str">
            <v>2</v>
          </cell>
          <cell r="AS419" t="str">
            <v>1</v>
          </cell>
          <cell r="AT419" t="str">
            <v>14204001</v>
          </cell>
          <cell r="AU419" t="str">
            <v>14204001004</v>
          </cell>
          <cell r="AV419" t="str">
            <v>随州市人民检察院</v>
          </cell>
          <cell r="AW419" t="str">
            <v>随州市曾都区人民检察院</v>
          </cell>
          <cell r="AX419">
            <v>0</v>
          </cell>
          <cell r="AY419" t="b">
            <v>0</v>
          </cell>
          <cell r="AZ419" t="b">
            <v>0</v>
          </cell>
          <cell r="BA419" t="b">
            <v>0</v>
          </cell>
          <cell r="BB419">
            <v>-0.4</v>
          </cell>
        </row>
        <row r="420">
          <cell r="C420" t="str">
            <v>任幂</v>
          </cell>
          <cell r="D420" t="str">
            <v>421302199610168425</v>
          </cell>
          <cell r="E420" t="str">
            <v>14204001004</v>
          </cell>
          <cell r="F420" t="str">
            <v>随州市曾都区人民检察院</v>
          </cell>
          <cell r="G420" t="str">
            <v>114204010507</v>
          </cell>
          <cell r="H420">
            <v>-1</v>
          </cell>
          <cell r="I420" t="str">
            <v>14204</v>
          </cell>
          <cell r="J420" t="str">
            <v>湖北省随州市</v>
          </cell>
          <cell r="K420" t="str">
            <v>14204</v>
          </cell>
          <cell r="L420" t="str">
            <v>142</v>
          </cell>
          <cell r="M420" t="str">
            <v>14204</v>
          </cell>
          <cell r="N420" t="str">
            <v>23</v>
          </cell>
          <cell r="O420" t="str">
            <v>女</v>
          </cell>
          <cell r="P420" t="str">
            <v>1996-10-16</v>
          </cell>
          <cell r="Q420" t="str">
            <v>湖北省随州市</v>
          </cell>
          <cell r="R420" t="str">
            <v>汉族</v>
          </cell>
          <cell r="S420" t="str">
            <v>共青团员</v>
          </cell>
          <cell r="T420" t="str">
            <v>大学本科</v>
          </cell>
          <cell r="U420" t="str">
            <v>学士</v>
          </cell>
          <cell r="V420" t="str">
            <v>全日制</v>
          </cell>
          <cell r="W420" t="str">
            <v>2020-06-19</v>
          </cell>
          <cell r="X420" t="str">
            <v>长安大学</v>
          </cell>
          <cell r="Y420" t="str">
            <v>107101201905002794</v>
          </cell>
          <cell r="Z420" t="str">
            <v>网络工程</v>
          </cell>
          <cell r="AA420" t="str">
            <v>湖北省随州市</v>
          </cell>
          <cell r="AB420" t="str">
            <v/>
          </cell>
          <cell r="AC420" t="str">
            <v>否</v>
          </cell>
          <cell r="AD420" t="str">
            <v/>
          </cell>
          <cell r="AE420" t="str">
            <v>湖北省随州市汉东星都</v>
          </cell>
          <cell r="AF420" t="str">
            <v>无</v>
          </cell>
          <cell r="AG420" t="str">
            <v>无</v>
          </cell>
          <cell r="AH420" t="str">
            <v>无</v>
          </cell>
          <cell r="AI420" t="str">
            <v>2011.9——2014.6 随州市第二高级中学
2014.9——2015.6 襄阳第四中学
2015.9——2019.6 长安大学
无工作经历</v>
          </cell>
          <cell r="AJ420" t="str">
            <v>任会平 父亲 待业
余正存 母亲 中百仓储员工
任文博 兄弟 学生</v>
          </cell>
          <cell r="AK420" t="str">
            <v>无</v>
          </cell>
          <cell r="AL420" t="str">
            <v>2019年毕业
到现在属于择业期内未就业高校毕业生</v>
          </cell>
          <cell r="AM420" t="str">
            <v>湖北省随州市</v>
          </cell>
          <cell r="AN420" t="str">
            <v>雇员制书记员岗3</v>
          </cell>
          <cell r="AO420">
            <v>340403</v>
          </cell>
          <cell r="AP420" t="str">
            <v>大类</v>
          </cell>
          <cell r="AQ420" t="str">
            <v>雇员制检察辅助人员</v>
          </cell>
          <cell r="AR420" t="str">
            <v>2</v>
          </cell>
          <cell r="AS420" t="str">
            <v>1</v>
          </cell>
          <cell r="AT420" t="str">
            <v>14204001</v>
          </cell>
          <cell r="AU420" t="str">
            <v>14204001004</v>
          </cell>
          <cell r="AV420" t="str">
            <v>随州市人民检察院</v>
          </cell>
          <cell r="AW420" t="str">
            <v>随州市曾都区人民检察院</v>
          </cell>
          <cell r="AX420">
            <v>0</v>
          </cell>
          <cell r="AY420" t="b">
            <v>0</v>
          </cell>
          <cell r="AZ420" t="b">
            <v>0</v>
          </cell>
          <cell r="BA420" t="b">
            <v>0</v>
          </cell>
          <cell r="BB420">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O116"/>
  <sheetViews>
    <sheetView tabSelected="1" zoomScale="80" zoomScaleNormal="80" workbookViewId="0" topLeftCell="A1">
      <pane ySplit="3" topLeftCell="A4" activePane="bottomLeft" state="frozen"/>
      <selection pane="bottomLeft" activeCell="J3" sqref="J3"/>
    </sheetView>
  </sheetViews>
  <sheetFormatPr defaultColWidth="9.00390625" defaultRowHeight="15"/>
  <cols>
    <col min="1" max="1" width="4.421875" style="2" customWidth="1"/>
    <col min="2" max="2" width="15.28125" style="3" customWidth="1"/>
    <col min="3" max="3" width="8.140625" style="3" customWidth="1"/>
    <col min="4" max="4" width="5.28125" style="3" customWidth="1"/>
    <col min="5" max="5" width="6.140625" style="3" customWidth="1"/>
    <col min="6" max="6" width="9.28125" style="4" customWidth="1"/>
    <col min="7" max="7" width="14.00390625" style="3" customWidth="1"/>
    <col min="8" max="8" width="5.28125" style="3" customWidth="1"/>
    <col min="9" max="9" width="6.140625" style="3" customWidth="1"/>
    <col min="10" max="10" width="9.28125" style="5" customWidth="1"/>
    <col min="11" max="11" width="9.57421875" style="2" customWidth="1"/>
    <col min="12" max="12" width="8.8515625" style="3" customWidth="1"/>
    <col min="13" max="13" width="10.8515625" style="3" customWidth="1"/>
    <col min="14" max="14" width="7.00390625" style="3" customWidth="1"/>
    <col min="15" max="15" width="11.28125" style="3" customWidth="1"/>
    <col min="16" max="16" width="8.7109375" style="2" customWidth="1"/>
    <col min="17" max="17" width="9.28125" style="2" customWidth="1"/>
    <col min="18" max="18" width="10.421875" style="3" customWidth="1"/>
    <col min="19" max="16384" width="9.00390625" style="3" customWidth="1"/>
  </cols>
  <sheetData>
    <row r="1" spans="1:18" ht="36" customHeight="1">
      <c r="A1" s="6" t="s">
        <v>0</v>
      </c>
      <c r="B1" s="6"/>
      <c r="C1" s="6"/>
      <c r="D1" s="6"/>
      <c r="E1" s="6"/>
      <c r="F1" s="6"/>
      <c r="G1" s="6"/>
      <c r="H1" s="6"/>
      <c r="I1" s="6"/>
      <c r="J1" s="6"/>
      <c r="K1" s="6"/>
      <c r="L1" s="6"/>
      <c r="M1" s="6"/>
      <c r="N1" s="6"/>
      <c r="O1" s="6"/>
      <c r="P1" s="6"/>
      <c r="Q1" s="6"/>
      <c r="R1" s="6"/>
    </row>
    <row r="2" spans="1:18" ht="20.25" customHeight="1">
      <c r="A2" s="7"/>
      <c r="B2" s="7"/>
      <c r="C2" s="7"/>
      <c r="D2" s="7"/>
      <c r="E2" s="7"/>
      <c r="F2" s="7"/>
      <c r="G2" s="7"/>
      <c r="H2" s="7"/>
      <c r="I2" s="7"/>
      <c r="J2" s="7"/>
      <c r="K2" s="7"/>
      <c r="L2" s="7"/>
      <c r="M2" s="7"/>
      <c r="N2" s="7"/>
      <c r="O2" s="7"/>
      <c r="P2" s="7"/>
      <c r="Q2" s="7"/>
      <c r="R2" s="7"/>
    </row>
    <row r="3" spans="1:67" s="1" customFormat="1" ht="54" customHeight="1">
      <c r="A3" s="8" t="s">
        <v>1</v>
      </c>
      <c r="B3" s="8" t="s">
        <v>2</v>
      </c>
      <c r="C3" s="8" t="s">
        <v>3</v>
      </c>
      <c r="D3" s="8" t="s">
        <v>4</v>
      </c>
      <c r="E3" s="8" t="s">
        <v>5</v>
      </c>
      <c r="F3" s="8" t="s">
        <v>6</v>
      </c>
      <c r="G3" s="8" t="s">
        <v>7</v>
      </c>
      <c r="H3" s="8" t="s">
        <v>8</v>
      </c>
      <c r="I3" s="8" t="s">
        <v>9</v>
      </c>
      <c r="J3" s="16" t="s">
        <v>10</v>
      </c>
      <c r="K3" s="17" t="s">
        <v>11</v>
      </c>
      <c r="L3" s="18" t="s">
        <v>12</v>
      </c>
      <c r="M3" s="18" t="s">
        <v>13</v>
      </c>
      <c r="N3" s="18" t="s">
        <v>14</v>
      </c>
      <c r="O3" s="18" t="s">
        <v>15</v>
      </c>
      <c r="P3" s="18" t="s">
        <v>16</v>
      </c>
      <c r="Q3" s="18" t="s">
        <v>17</v>
      </c>
      <c r="R3" s="17" t="s">
        <v>18</v>
      </c>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row>
    <row r="4" spans="1:18" ht="28.5" customHeight="1">
      <c r="A4" s="9">
        <v>1</v>
      </c>
      <c r="B4" s="10" t="s">
        <v>19</v>
      </c>
      <c r="C4" s="11">
        <v>340101</v>
      </c>
      <c r="D4" s="11">
        <v>7</v>
      </c>
      <c r="E4" s="12" t="s">
        <v>20</v>
      </c>
      <c r="F4" s="12" t="s">
        <v>21</v>
      </c>
      <c r="G4" s="12" t="s">
        <v>22</v>
      </c>
      <c r="H4" s="12">
        <f>VLOOKUP(F4,'[1]排序(最终)'!$C$2:$BB$420,6,FALSE)</f>
        <v>75</v>
      </c>
      <c r="I4" s="12">
        <f>VLOOKUP(F4,'[1]排序(最终)'!$C$2:$AX$420,48,FALSE)</f>
        <v>74</v>
      </c>
      <c r="J4" s="19">
        <f aca="true" t="shared" si="0" ref="J4:J67">H4*0.4</f>
        <v>30</v>
      </c>
      <c r="K4" s="19">
        <v>85.6</v>
      </c>
      <c r="L4" s="19">
        <f aca="true" t="shared" si="1" ref="L4:L35">IF(ISNUMBER(K4*0.6),K4*0.6,0)</f>
        <v>51.35999999999999</v>
      </c>
      <c r="M4" s="19">
        <f aca="true" t="shared" si="2" ref="M4:M35">J4+L4</f>
        <v>81.35999999999999</v>
      </c>
      <c r="N4" s="19">
        <v>0</v>
      </c>
      <c r="O4" s="20">
        <f>M4+N4</f>
        <v>81.35999999999999</v>
      </c>
      <c r="P4" s="21">
        <f>(_xlfn.COUNTIFS($C:$C,C4,$M:$M,"&gt;"&amp;M4)+1)*1</f>
        <v>1</v>
      </c>
      <c r="Q4" s="25" t="str">
        <f aca="true" t="shared" si="3" ref="Q4:Q35">IF(P4&lt;=E4*1,"入围","不入围")</f>
        <v>入围</v>
      </c>
      <c r="R4" s="26"/>
    </row>
    <row r="5" spans="1:18" ht="28.5" customHeight="1">
      <c r="A5" s="9">
        <v>2</v>
      </c>
      <c r="B5" s="10" t="s">
        <v>19</v>
      </c>
      <c r="C5" s="11">
        <v>340101</v>
      </c>
      <c r="D5" s="11">
        <v>7</v>
      </c>
      <c r="E5" s="12" t="s">
        <v>20</v>
      </c>
      <c r="F5" s="12" t="s">
        <v>23</v>
      </c>
      <c r="G5" s="12" t="s">
        <v>24</v>
      </c>
      <c r="H5" s="12">
        <f>VLOOKUP(F5,'[1]排序(最终)'!$C$2:$BB$420,6,FALSE)</f>
        <v>70</v>
      </c>
      <c r="I5" s="12">
        <f>VLOOKUP(F5,'[1]排序(最终)'!$C$2:$AX$420,48,FALSE)</f>
        <v>82</v>
      </c>
      <c r="J5" s="19">
        <f t="shared" si="0"/>
        <v>28</v>
      </c>
      <c r="K5" s="19">
        <v>86.2</v>
      </c>
      <c r="L5" s="19">
        <f t="shared" si="1"/>
        <v>51.72</v>
      </c>
      <c r="M5" s="19">
        <f t="shared" si="2"/>
        <v>79.72</v>
      </c>
      <c r="N5" s="19">
        <v>0</v>
      </c>
      <c r="O5" s="20">
        <f aca="true" t="shared" si="4" ref="O5:O68">M5+N5</f>
        <v>79.72</v>
      </c>
      <c r="P5" s="21">
        <f>(_xlfn.COUNTIFS($C:$C,C5,$M:$M,"&gt;"&amp;M5)+1)*1</f>
        <v>2</v>
      </c>
      <c r="Q5" s="25" t="str">
        <f t="shared" si="3"/>
        <v>入围</v>
      </c>
      <c r="R5" s="26"/>
    </row>
    <row r="6" spans="1:18" ht="28.5" customHeight="1">
      <c r="A6" s="9">
        <v>3</v>
      </c>
      <c r="B6" s="10" t="s">
        <v>19</v>
      </c>
      <c r="C6" s="11">
        <v>340101</v>
      </c>
      <c r="D6" s="11">
        <v>7</v>
      </c>
      <c r="E6" s="12" t="s">
        <v>20</v>
      </c>
      <c r="F6" s="12" t="s">
        <v>25</v>
      </c>
      <c r="G6" s="12" t="s">
        <v>26</v>
      </c>
      <c r="H6" s="12">
        <f>VLOOKUP(F6,'[1]排序(最终)'!$C$2:$BB$420,6,FALSE)</f>
        <v>71</v>
      </c>
      <c r="I6" s="12">
        <f>VLOOKUP(F6,'[1]排序(最终)'!$C$2:$AX$420,48,FALSE)</f>
        <v>74</v>
      </c>
      <c r="J6" s="19">
        <f t="shared" si="0"/>
        <v>28.400000000000002</v>
      </c>
      <c r="K6" s="19">
        <v>84.8</v>
      </c>
      <c r="L6" s="19">
        <f t="shared" si="1"/>
        <v>50.879999999999995</v>
      </c>
      <c r="M6" s="19">
        <f t="shared" si="2"/>
        <v>79.28</v>
      </c>
      <c r="N6" s="19">
        <v>0</v>
      </c>
      <c r="O6" s="20">
        <f t="shared" si="4"/>
        <v>79.28</v>
      </c>
      <c r="P6" s="21">
        <f>(_xlfn.COUNTIFS($C:$C,C6,$M:$M,"&gt;"&amp;M6)+1)*1</f>
        <v>3</v>
      </c>
      <c r="Q6" s="25" t="str">
        <f t="shared" si="3"/>
        <v>入围</v>
      </c>
      <c r="R6" s="26"/>
    </row>
    <row r="7" spans="1:18" ht="28.5" customHeight="1">
      <c r="A7" s="9">
        <v>4</v>
      </c>
      <c r="B7" s="10" t="s">
        <v>19</v>
      </c>
      <c r="C7" s="11">
        <v>340101</v>
      </c>
      <c r="D7" s="11">
        <v>7</v>
      </c>
      <c r="E7" s="12" t="s">
        <v>20</v>
      </c>
      <c r="F7" s="12" t="s">
        <v>27</v>
      </c>
      <c r="G7" s="12" t="s">
        <v>28</v>
      </c>
      <c r="H7" s="12">
        <f>VLOOKUP(F7,'[1]排序(最终)'!$C$2:$BB$420,6,FALSE)</f>
        <v>66</v>
      </c>
      <c r="I7" s="12">
        <f>VLOOKUP(F7,'[1]排序(最终)'!$C$2:$AX$420,48,FALSE)</f>
        <v>67</v>
      </c>
      <c r="J7" s="19">
        <f t="shared" si="0"/>
        <v>26.400000000000002</v>
      </c>
      <c r="K7" s="19">
        <v>85.8</v>
      </c>
      <c r="L7" s="19">
        <f t="shared" si="1"/>
        <v>51.48</v>
      </c>
      <c r="M7" s="19">
        <f t="shared" si="2"/>
        <v>77.88</v>
      </c>
      <c r="N7" s="19">
        <v>0</v>
      </c>
      <c r="O7" s="20">
        <f t="shared" si="4"/>
        <v>77.88</v>
      </c>
      <c r="P7" s="21">
        <f>(_xlfn.COUNTIFS($C:$C,C7,$M:$M,"&gt;"&amp;M7)+1)*1</f>
        <v>4</v>
      </c>
      <c r="Q7" s="25" t="str">
        <f t="shared" si="3"/>
        <v>入围</v>
      </c>
      <c r="R7" s="26"/>
    </row>
    <row r="8" spans="1:18" ht="28.5" customHeight="1">
      <c r="A8" s="9">
        <v>5</v>
      </c>
      <c r="B8" s="10" t="s">
        <v>19</v>
      </c>
      <c r="C8" s="11">
        <v>340101</v>
      </c>
      <c r="D8" s="11">
        <v>7</v>
      </c>
      <c r="E8" s="12" t="s">
        <v>20</v>
      </c>
      <c r="F8" s="12" t="s">
        <v>29</v>
      </c>
      <c r="G8" s="12" t="s">
        <v>30</v>
      </c>
      <c r="H8" s="12">
        <f>VLOOKUP(F8,'[1]排序(最终)'!$C$2:$BB$420,6,FALSE)</f>
        <v>65</v>
      </c>
      <c r="I8" s="12">
        <f>VLOOKUP(F8,'[1]排序(最终)'!$C$2:$AX$420,48,FALSE)</f>
        <v>65</v>
      </c>
      <c r="J8" s="19">
        <f t="shared" si="0"/>
        <v>26</v>
      </c>
      <c r="K8" s="19">
        <v>84.6</v>
      </c>
      <c r="L8" s="19">
        <f t="shared" si="1"/>
        <v>50.76</v>
      </c>
      <c r="M8" s="19">
        <f t="shared" si="2"/>
        <v>76.75999999999999</v>
      </c>
      <c r="N8" s="19">
        <v>0</v>
      </c>
      <c r="O8" s="20">
        <f t="shared" si="4"/>
        <v>76.75999999999999</v>
      </c>
      <c r="P8" s="21">
        <f>(_xlfn.COUNTIFS($C:$C,C8,$M:$M,"&gt;"&amp;M8)+1)*1</f>
        <v>5</v>
      </c>
      <c r="Q8" s="25" t="str">
        <f t="shared" si="3"/>
        <v>入围</v>
      </c>
      <c r="R8" s="26"/>
    </row>
    <row r="9" spans="1:18" ht="28.5" customHeight="1">
      <c r="A9" s="9">
        <v>6</v>
      </c>
      <c r="B9" s="10" t="s">
        <v>19</v>
      </c>
      <c r="C9" s="11">
        <v>340101</v>
      </c>
      <c r="D9" s="11">
        <v>7</v>
      </c>
      <c r="E9" s="12" t="s">
        <v>20</v>
      </c>
      <c r="F9" s="12" t="s">
        <v>31</v>
      </c>
      <c r="G9" s="12" t="s">
        <v>32</v>
      </c>
      <c r="H9" s="12">
        <f>VLOOKUP(F9,'[1]排序(最终)'!$C$2:$BB$420,6,FALSE)</f>
        <v>66</v>
      </c>
      <c r="I9" s="12">
        <f>VLOOKUP(F9,'[1]排序(最终)'!$C$2:$AX$420,48,FALSE)</f>
        <v>50</v>
      </c>
      <c r="J9" s="19">
        <f t="shared" si="0"/>
        <v>26.400000000000002</v>
      </c>
      <c r="K9" s="19">
        <v>83.6</v>
      </c>
      <c r="L9" s="19">
        <f t="shared" si="1"/>
        <v>50.16</v>
      </c>
      <c r="M9" s="19">
        <f t="shared" si="2"/>
        <v>76.56</v>
      </c>
      <c r="N9" s="19">
        <v>0</v>
      </c>
      <c r="O9" s="20">
        <f t="shared" si="4"/>
        <v>76.56</v>
      </c>
      <c r="P9" s="21">
        <f>(_xlfn.COUNTIFS($C:$C,C9,$M:$M,"&gt;"&amp;M9)+1)*1</f>
        <v>6</v>
      </c>
      <c r="Q9" s="25" t="str">
        <f t="shared" si="3"/>
        <v>入围</v>
      </c>
      <c r="R9" s="26"/>
    </row>
    <row r="10" spans="1:18" ht="28.5" customHeight="1">
      <c r="A10" s="9">
        <v>7</v>
      </c>
      <c r="B10" s="10" t="s">
        <v>19</v>
      </c>
      <c r="C10" s="11">
        <v>340101</v>
      </c>
      <c r="D10" s="11">
        <v>7</v>
      </c>
      <c r="E10" s="12" t="s">
        <v>20</v>
      </c>
      <c r="F10" s="12" t="s">
        <v>33</v>
      </c>
      <c r="G10" s="12" t="s">
        <v>34</v>
      </c>
      <c r="H10" s="12">
        <f>VLOOKUP(F10,'[1]排序(最终)'!$C$2:$BB$420,6,FALSE)</f>
        <v>66</v>
      </c>
      <c r="I10" s="12">
        <f>VLOOKUP(F10,'[1]排序(最终)'!$C$2:$AX$420,48,FALSE)</f>
        <v>58</v>
      </c>
      <c r="J10" s="19">
        <f t="shared" si="0"/>
        <v>26.400000000000002</v>
      </c>
      <c r="K10" s="19">
        <v>83.4</v>
      </c>
      <c r="L10" s="19">
        <f t="shared" si="1"/>
        <v>50.04</v>
      </c>
      <c r="M10" s="19">
        <f t="shared" si="2"/>
        <v>76.44</v>
      </c>
      <c r="N10" s="19">
        <v>0</v>
      </c>
      <c r="O10" s="20">
        <f t="shared" si="4"/>
        <v>76.44</v>
      </c>
      <c r="P10" s="21">
        <f>(_xlfn.COUNTIFS($C:$C,C10,$M:$M,"&gt;"&amp;M10)+1)*1</f>
        <v>7</v>
      </c>
      <c r="Q10" s="25" t="str">
        <f t="shared" si="3"/>
        <v>入围</v>
      </c>
      <c r="R10" s="26"/>
    </row>
    <row r="11" spans="1:18" ht="28.5" customHeight="1">
      <c r="A11" s="9">
        <v>8</v>
      </c>
      <c r="B11" s="13" t="s">
        <v>19</v>
      </c>
      <c r="C11" s="14">
        <v>340101</v>
      </c>
      <c r="D11" s="14">
        <v>7</v>
      </c>
      <c r="E11" s="15" t="s">
        <v>20</v>
      </c>
      <c r="F11" s="15" t="s">
        <v>35</v>
      </c>
      <c r="G11" s="15" t="s">
        <v>36</v>
      </c>
      <c r="H11" s="15">
        <f>VLOOKUP(F11,'[1]排序(最终)'!$C$2:$BB$420,6,FALSE)</f>
        <v>61</v>
      </c>
      <c r="I11" s="15">
        <f>VLOOKUP(F11,'[1]排序(最终)'!$C$2:$AX$420,48,FALSE)</f>
        <v>52</v>
      </c>
      <c r="J11" s="22">
        <f t="shared" si="0"/>
        <v>24.400000000000002</v>
      </c>
      <c r="K11" s="22">
        <v>85.2</v>
      </c>
      <c r="L11" s="22">
        <f t="shared" si="1"/>
        <v>51.12</v>
      </c>
      <c r="M11" s="22">
        <f t="shared" si="2"/>
        <v>75.52</v>
      </c>
      <c r="N11" s="19">
        <v>0</v>
      </c>
      <c r="O11" s="20">
        <f t="shared" si="4"/>
        <v>75.52</v>
      </c>
      <c r="P11" s="23">
        <f>(_xlfn.COUNTIFS($C:$C,C11,$M:$M,"&gt;"&amp;M11)+1)*1</f>
        <v>8</v>
      </c>
      <c r="Q11" s="27" t="str">
        <f t="shared" si="3"/>
        <v>不入围</v>
      </c>
      <c r="R11" s="26"/>
    </row>
    <row r="12" spans="1:18" ht="28.5" customHeight="1">
      <c r="A12" s="9">
        <v>9</v>
      </c>
      <c r="B12" s="13" t="s">
        <v>19</v>
      </c>
      <c r="C12" s="14">
        <v>340101</v>
      </c>
      <c r="D12" s="14">
        <v>7</v>
      </c>
      <c r="E12" s="15" t="s">
        <v>20</v>
      </c>
      <c r="F12" s="15" t="s">
        <v>37</v>
      </c>
      <c r="G12" s="15" t="s">
        <v>38</v>
      </c>
      <c r="H12" s="15">
        <f>VLOOKUP(F12,'[1]排序(最终)'!$C$2:$BB$420,6,FALSE)</f>
        <v>63</v>
      </c>
      <c r="I12" s="15">
        <f>VLOOKUP(F12,'[1]排序(最终)'!$C$2:$AX$420,48,FALSE)</f>
        <v>92</v>
      </c>
      <c r="J12" s="22">
        <f t="shared" si="0"/>
        <v>25.200000000000003</v>
      </c>
      <c r="K12" s="22">
        <v>82.4</v>
      </c>
      <c r="L12" s="22">
        <f t="shared" si="1"/>
        <v>49.440000000000005</v>
      </c>
      <c r="M12" s="22">
        <f t="shared" si="2"/>
        <v>74.64000000000001</v>
      </c>
      <c r="N12" s="19">
        <v>0</v>
      </c>
      <c r="O12" s="20">
        <f t="shared" si="4"/>
        <v>74.64000000000001</v>
      </c>
      <c r="P12" s="23">
        <f>(_xlfn.COUNTIFS($C:$C,C12,$M:$M,"&gt;"&amp;M12)+1)*1</f>
        <v>9</v>
      </c>
      <c r="Q12" s="27" t="str">
        <f t="shared" si="3"/>
        <v>不入围</v>
      </c>
      <c r="R12" s="26"/>
    </row>
    <row r="13" spans="1:18" ht="28.5" customHeight="1">
      <c r="A13" s="9">
        <v>10</v>
      </c>
      <c r="B13" s="13" t="s">
        <v>19</v>
      </c>
      <c r="C13" s="14">
        <v>340101</v>
      </c>
      <c r="D13" s="14">
        <v>7</v>
      </c>
      <c r="E13" s="15" t="s">
        <v>20</v>
      </c>
      <c r="F13" s="15" t="s">
        <v>39</v>
      </c>
      <c r="G13" s="15" t="s">
        <v>40</v>
      </c>
      <c r="H13" s="15">
        <f>VLOOKUP(F13,'[1]排序(最终)'!$C$2:$BB$420,6,FALSE)</f>
        <v>60</v>
      </c>
      <c r="I13" s="15">
        <f>VLOOKUP(F13,'[1]排序(最终)'!$C$2:$AX$420,48,FALSE)</f>
        <v>72</v>
      </c>
      <c r="J13" s="22">
        <f t="shared" si="0"/>
        <v>24</v>
      </c>
      <c r="K13" s="22">
        <v>84.4</v>
      </c>
      <c r="L13" s="22">
        <f t="shared" si="1"/>
        <v>50.64</v>
      </c>
      <c r="M13" s="22">
        <f t="shared" si="2"/>
        <v>74.64</v>
      </c>
      <c r="N13" s="19">
        <v>0</v>
      </c>
      <c r="O13" s="20">
        <f t="shared" si="4"/>
        <v>74.64</v>
      </c>
      <c r="P13" s="23">
        <f>(_xlfn.COUNTIFS($C:$C,C13,$M:$M,"&gt;"&amp;M13)+1)*1</f>
        <v>9</v>
      </c>
      <c r="Q13" s="27" t="str">
        <f t="shared" si="3"/>
        <v>不入围</v>
      </c>
      <c r="R13" s="26"/>
    </row>
    <row r="14" spans="1:18" ht="28.5" customHeight="1">
      <c r="A14" s="9">
        <v>11</v>
      </c>
      <c r="B14" s="13" t="s">
        <v>19</v>
      </c>
      <c r="C14" s="14">
        <v>340101</v>
      </c>
      <c r="D14" s="14">
        <v>7</v>
      </c>
      <c r="E14" s="15" t="s">
        <v>20</v>
      </c>
      <c r="F14" s="15" t="s">
        <v>41</v>
      </c>
      <c r="G14" s="15" t="s">
        <v>42</v>
      </c>
      <c r="H14" s="15">
        <f>VLOOKUP(F14,'[1]排序(最终)'!$C$2:$BB$420,6,FALSE)</f>
        <v>62</v>
      </c>
      <c r="I14" s="15">
        <f>VLOOKUP(F14,'[1]排序(最终)'!$C$2:$AX$420,48,FALSE)</f>
        <v>85</v>
      </c>
      <c r="J14" s="22">
        <f t="shared" si="0"/>
        <v>24.8</v>
      </c>
      <c r="K14" s="22">
        <v>82.4</v>
      </c>
      <c r="L14" s="22">
        <f t="shared" si="1"/>
        <v>49.440000000000005</v>
      </c>
      <c r="M14" s="22">
        <f t="shared" si="2"/>
        <v>74.24000000000001</v>
      </c>
      <c r="N14" s="19">
        <v>0</v>
      </c>
      <c r="O14" s="20">
        <f t="shared" si="4"/>
        <v>74.24000000000001</v>
      </c>
      <c r="P14" s="23">
        <f>(_xlfn.COUNTIFS($C:$C,C14,$M:$M,"&gt;"&amp;M14)+1)*1</f>
        <v>11</v>
      </c>
      <c r="Q14" s="27" t="str">
        <f t="shared" si="3"/>
        <v>不入围</v>
      </c>
      <c r="R14" s="26"/>
    </row>
    <row r="15" spans="1:18" ht="28.5" customHeight="1">
      <c r="A15" s="9">
        <v>12</v>
      </c>
      <c r="B15" s="13" t="s">
        <v>19</v>
      </c>
      <c r="C15" s="14">
        <v>340101</v>
      </c>
      <c r="D15" s="14">
        <v>7</v>
      </c>
      <c r="E15" s="15" t="s">
        <v>20</v>
      </c>
      <c r="F15" s="15" t="s">
        <v>43</v>
      </c>
      <c r="G15" s="15" t="s">
        <v>44</v>
      </c>
      <c r="H15" s="15">
        <f>VLOOKUP(F15,'[1]排序(最终)'!$C$2:$BB$420,6,FALSE)</f>
        <v>59</v>
      </c>
      <c r="I15" s="15">
        <f>VLOOKUP(F15,'[1]排序(最终)'!$C$2:$AX$420,48,FALSE)</f>
        <v>54</v>
      </c>
      <c r="J15" s="22">
        <f t="shared" si="0"/>
        <v>23.6</v>
      </c>
      <c r="K15" s="22">
        <v>84.2</v>
      </c>
      <c r="L15" s="22">
        <f t="shared" si="1"/>
        <v>50.52</v>
      </c>
      <c r="M15" s="22">
        <f t="shared" si="2"/>
        <v>74.12</v>
      </c>
      <c r="N15" s="19">
        <v>0</v>
      </c>
      <c r="O15" s="20">
        <f t="shared" si="4"/>
        <v>74.12</v>
      </c>
      <c r="P15" s="23">
        <f>(_xlfn.COUNTIFS($C:$C,C15,$M:$M,"&gt;"&amp;M15)+1)*1</f>
        <v>12</v>
      </c>
      <c r="Q15" s="27" t="str">
        <f t="shared" si="3"/>
        <v>不入围</v>
      </c>
      <c r="R15" s="26"/>
    </row>
    <row r="16" spans="1:18" ht="28.5" customHeight="1">
      <c r="A16" s="9">
        <v>13</v>
      </c>
      <c r="B16" s="13" t="s">
        <v>19</v>
      </c>
      <c r="C16" s="14">
        <v>340101</v>
      </c>
      <c r="D16" s="14">
        <v>7</v>
      </c>
      <c r="E16" s="15" t="s">
        <v>20</v>
      </c>
      <c r="F16" s="15" t="s">
        <v>45</v>
      </c>
      <c r="G16" s="15" t="s">
        <v>46</v>
      </c>
      <c r="H16" s="15">
        <f>VLOOKUP(F16,'[1]排序(最终)'!$C$2:$BB$420,6,FALSE)</f>
        <v>60</v>
      </c>
      <c r="I16" s="15">
        <f>VLOOKUP(F16,'[1]排序(最终)'!$C$2:$AX$420,48,FALSE)</f>
        <v>58</v>
      </c>
      <c r="J16" s="22">
        <f t="shared" si="0"/>
        <v>24</v>
      </c>
      <c r="K16" s="22">
        <v>83.4</v>
      </c>
      <c r="L16" s="22">
        <f t="shared" si="1"/>
        <v>50.04</v>
      </c>
      <c r="M16" s="22">
        <f t="shared" si="2"/>
        <v>74.03999999999999</v>
      </c>
      <c r="N16" s="19">
        <v>0</v>
      </c>
      <c r="O16" s="20">
        <f t="shared" si="4"/>
        <v>74.03999999999999</v>
      </c>
      <c r="P16" s="23">
        <f>(_xlfn.COUNTIFS($C:$C,C16,$M:$M,"&gt;"&amp;M16)+1)*1</f>
        <v>13</v>
      </c>
      <c r="Q16" s="27" t="str">
        <f t="shared" si="3"/>
        <v>不入围</v>
      </c>
      <c r="R16" s="26"/>
    </row>
    <row r="17" spans="1:18" ht="28.5" customHeight="1">
      <c r="A17" s="9">
        <v>14</v>
      </c>
      <c r="B17" s="13" t="s">
        <v>19</v>
      </c>
      <c r="C17" s="14">
        <v>340101</v>
      </c>
      <c r="D17" s="14">
        <v>7</v>
      </c>
      <c r="E17" s="15" t="s">
        <v>20</v>
      </c>
      <c r="F17" s="15" t="s">
        <v>47</v>
      </c>
      <c r="G17" s="15" t="s">
        <v>48</v>
      </c>
      <c r="H17" s="15">
        <f>VLOOKUP(F17,'[1]排序(最终)'!$C$2:$BB$420,6,FALSE)</f>
        <v>62</v>
      </c>
      <c r="I17" s="15">
        <f>VLOOKUP(F17,'[1]排序(最终)'!$C$2:$AX$420,48,FALSE)</f>
        <v>67</v>
      </c>
      <c r="J17" s="22">
        <f t="shared" si="0"/>
        <v>24.8</v>
      </c>
      <c r="K17" s="22">
        <v>82</v>
      </c>
      <c r="L17" s="22">
        <f t="shared" si="1"/>
        <v>49.199999999999996</v>
      </c>
      <c r="M17" s="22">
        <f t="shared" si="2"/>
        <v>74</v>
      </c>
      <c r="N17" s="19">
        <v>0</v>
      </c>
      <c r="O17" s="20">
        <f t="shared" si="4"/>
        <v>74</v>
      </c>
      <c r="P17" s="23">
        <f>(_xlfn.COUNTIFS($C:$C,C17,$M:$M,"&gt;"&amp;M17)+1)*1</f>
        <v>14</v>
      </c>
      <c r="Q17" s="27" t="str">
        <f t="shared" si="3"/>
        <v>不入围</v>
      </c>
      <c r="R17" s="26"/>
    </row>
    <row r="18" spans="1:18" ht="28.5" customHeight="1">
      <c r="A18" s="9">
        <v>15</v>
      </c>
      <c r="B18" s="13" t="s">
        <v>19</v>
      </c>
      <c r="C18" s="14">
        <v>340101</v>
      </c>
      <c r="D18" s="14">
        <v>7</v>
      </c>
      <c r="E18" s="15" t="s">
        <v>20</v>
      </c>
      <c r="F18" s="15" t="s">
        <v>49</v>
      </c>
      <c r="G18" s="15" t="s">
        <v>50</v>
      </c>
      <c r="H18" s="15">
        <f>VLOOKUP(F18,'[1]排序(最终)'!$C$2:$BB$420,6,FALSE)</f>
        <v>66</v>
      </c>
      <c r="I18" s="15">
        <f>VLOOKUP(F18,'[1]排序(最终)'!$C$2:$AX$420,48,FALSE)</f>
        <v>56</v>
      </c>
      <c r="J18" s="22">
        <f t="shared" si="0"/>
        <v>26.400000000000002</v>
      </c>
      <c r="K18" s="22">
        <v>79.2</v>
      </c>
      <c r="L18" s="22">
        <f t="shared" si="1"/>
        <v>47.52</v>
      </c>
      <c r="M18" s="22">
        <f t="shared" si="2"/>
        <v>73.92</v>
      </c>
      <c r="N18" s="19">
        <v>0</v>
      </c>
      <c r="O18" s="20">
        <f t="shared" si="4"/>
        <v>73.92</v>
      </c>
      <c r="P18" s="23">
        <f>(_xlfn.COUNTIFS($C:$C,C18,$M:$M,"&gt;"&amp;M18)+1)*1</f>
        <v>15</v>
      </c>
      <c r="Q18" s="27" t="str">
        <f t="shared" si="3"/>
        <v>不入围</v>
      </c>
      <c r="R18" s="26"/>
    </row>
    <row r="19" spans="1:18" ht="28.5" customHeight="1">
      <c r="A19" s="9">
        <v>16</v>
      </c>
      <c r="B19" s="13" t="s">
        <v>19</v>
      </c>
      <c r="C19" s="14">
        <v>340101</v>
      </c>
      <c r="D19" s="14">
        <v>7</v>
      </c>
      <c r="E19" s="15" t="s">
        <v>20</v>
      </c>
      <c r="F19" s="15" t="s">
        <v>51</v>
      </c>
      <c r="G19" s="15" t="s">
        <v>52</v>
      </c>
      <c r="H19" s="15">
        <f>VLOOKUP(F19,'[1]排序(最终)'!$C$2:$BB$420,6,FALSE)</f>
        <v>62</v>
      </c>
      <c r="I19" s="15">
        <f>VLOOKUP(F19,'[1]排序(最终)'!$C$2:$AX$420,48,FALSE)</f>
        <v>83</v>
      </c>
      <c r="J19" s="22">
        <f t="shared" si="0"/>
        <v>24.8</v>
      </c>
      <c r="K19" s="22">
        <v>81</v>
      </c>
      <c r="L19" s="22">
        <f t="shared" si="1"/>
        <v>48.6</v>
      </c>
      <c r="M19" s="22">
        <f t="shared" si="2"/>
        <v>73.4</v>
      </c>
      <c r="N19" s="19">
        <v>0</v>
      </c>
      <c r="O19" s="20">
        <f t="shared" si="4"/>
        <v>73.4</v>
      </c>
      <c r="P19" s="23">
        <f>(_xlfn.COUNTIFS($C:$C,C19,$M:$M,"&gt;"&amp;M19)+1)*1</f>
        <v>16</v>
      </c>
      <c r="Q19" s="27" t="str">
        <f t="shared" si="3"/>
        <v>不入围</v>
      </c>
      <c r="R19" s="26"/>
    </row>
    <row r="20" spans="1:18" ht="28.5" customHeight="1">
      <c r="A20" s="9">
        <v>17</v>
      </c>
      <c r="B20" s="13" t="s">
        <v>19</v>
      </c>
      <c r="C20" s="14">
        <v>340101</v>
      </c>
      <c r="D20" s="14">
        <v>7</v>
      </c>
      <c r="E20" s="15" t="s">
        <v>20</v>
      </c>
      <c r="F20" s="15" t="s">
        <v>53</v>
      </c>
      <c r="G20" s="15" t="s">
        <v>54</v>
      </c>
      <c r="H20" s="15">
        <f>VLOOKUP(F20,'[1]排序(最终)'!$C$2:$BB$420,6,FALSE)</f>
        <v>64</v>
      </c>
      <c r="I20" s="15">
        <f>VLOOKUP(F20,'[1]排序(最终)'!$C$2:$AX$420,48,FALSE)</f>
        <v>56</v>
      </c>
      <c r="J20" s="22">
        <f t="shared" si="0"/>
        <v>25.6</v>
      </c>
      <c r="K20" s="22">
        <v>79.2</v>
      </c>
      <c r="L20" s="22">
        <f t="shared" si="1"/>
        <v>47.52</v>
      </c>
      <c r="M20" s="22">
        <f t="shared" si="2"/>
        <v>73.12</v>
      </c>
      <c r="N20" s="19">
        <v>0</v>
      </c>
      <c r="O20" s="20">
        <f t="shared" si="4"/>
        <v>73.12</v>
      </c>
      <c r="P20" s="23">
        <f>(_xlfn.COUNTIFS($C:$C,C20,$M:$M,"&gt;"&amp;M20)+1)*1</f>
        <v>17</v>
      </c>
      <c r="Q20" s="27" t="str">
        <f t="shared" si="3"/>
        <v>不入围</v>
      </c>
      <c r="R20" s="26"/>
    </row>
    <row r="21" spans="1:18" ht="28.5" customHeight="1">
      <c r="A21" s="9">
        <v>18</v>
      </c>
      <c r="B21" s="13" t="s">
        <v>19</v>
      </c>
      <c r="C21" s="14">
        <v>340101</v>
      </c>
      <c r="D21" s="14">
        <v>7</v>
      </c>
      <c r="E21" s="15" t="s">
        <v>20</v>
      </c>
      <c r="F21" s="15" t="s">
        <v>55</v>
      </c>
      <c r="G21" s="15" t="s">
        <v>56</v>
      </c>
      <c r="H21" s="15">
        <f>VLOOKUP(F21,'[1]排序(最终)'!$C$2:$BB$420,6,FALSE)</f>
        <v>62</v>
      </c>
      <c r="I21" s="15">
        <f>VLOOKUP(F21,'[1]排序(最终)'!$C$2:$AX$420,48,FALSE)</f>
        <v>62</v>
      </c>
      <c r="J21" s="22">
        <f t="shared" si="0"/>
        <v>24.8</v>
      </c>
      <c r="K21" s="22">
        <v>79.2</v>
      </c>
      <c r="L21" s="22">
        <f t="shared" si="1"/>
        <v>47.52</v>
      </c>
      <c r="M21" s="22">
        <f t="shared" si="2"/>
        <v>72.32000000000001</v>
      </c>
      <c r="N21" s="19">
        <v>0</v>
      </c>
      <c r="O21" s="20">
        <f t="shared" si="4"/>
        <v>72.32000000000001</v>
      </c>
      <c r="P21" s="23">
        <f>(_xlfn.COUNTIFS($C:$C,C21,$M:$M,"&gt;"&amp;M21)+1)*1</f>
        <v>18</v>
      </c>
      <c r="Q21" s="27" t="str">
        <f t="shared" si="3"/>
        <v>不入围</v>
      </c>
      <c r="R21" s="26"/>
    </row>
    <row r="22" spans="1:18" ht="28.5" customHeight="1">
      <c r="A22" s="9">
        <v>19</v>
      </c>
      <c r="B22" s="13" t="s">
        <v>19</v>
      </c>
      <c r="C22" s="14">
        <v>340101</v>
      </c>
      <c r="D22" s="14">
        <v>7</v>
      </c>
      <c r="E22" s="15" t="s">
        <v>20</v>
      </c>
      <c r="F22" s="15" t="s">
        <v>57</v>
      </c>
      <c r="G22" s="15" t="s">
        <v>58</v>
      </c>
      <c r="H22" s="15">
        <f>VLOOKUP(F22,'[1]排序(最终)'!$C$2:$BB$420,6,FALSE)</f>
        <v>59</v>
      </c>
      <c r="I22" s="15">
        <f>VLOOKUP(F22,'[1]排序(最终)'!$C$2:$AX$420,48,FALSE)</f>
        <v>63</v>
      </c>
      <c r="J22" s="22">
        <f t="shared" si="0"/>
        <v>23.6</v>
      </c>
      <c r="K22" s="22">
        <v>80.8</v>
      </c>
      <c r="L22" s="22">
        <f t="shared" si="1"/>
        <v>48.48</v>
      </c>
      <c r="M22" s="22">
        <f t="shared" si="2"/>
        <v>72.08</v>
      </c>
      <c r="N22" s="19">
        <v>0</v>
      </c>
      <c r="O22" s="20">
        <f t="shared" si="4"/>
        <v>72.08</v>
      </c>
      <c r="P22" s="23">
        <f>(_xlfn.COUNTIFS($C:$C,C22,$M:$M,"&gt;"&amp;M22)+1)*1</f>
        <v>19</v>
      </c>
      <c r="Q22" s="27" t="str">
        <f t="shared" si="3"/>
        <v>不入围</v>
      </c>
      <c r="R22" s="26"/>
    </row>
    <row r="23" spans="1:18" ht="28.5" customHeight="1">
      <c r="A23" s="9">
        <v>20</v>
      </c>
      <c r="B23" s="13" t="s">
        <v>19</v>
      </c>
      <c r="C23" s="14">
        <v>340101</v>
      </c>
      <c r="D23" s="14">
        <v>7</v>
      </c>
      <c r="E23" s="15" t="s">
        <v>20</v>
      </c>
      <c r="F23" s="15" t="s">
        <v>59</v>
      </c>
      <c r="G23" s="15" t="s">
        <v>60</v>
      </c>
      <c r="H23" s="15">
        <f>VLOOKUP(F23,'[1]排序(最终)'!$C$2:$BB$420,6,FALSE)</f>
        <v>59</v>
      </c>
      <c r="I23" s="15">
        <f>VLOOKUP(F23,'[1]排序(最终)'!$C$2:$AX$420,48,FALSE)</f>
        <v>72</v>
      </c>
      <c r="J23" s="22">
        <f t="shared" si="0"/>
        <v>23.6</v>
      </c>
      <c r="K23" s="22">
        <v>79.8</v>
      </c>
      <c r="L23" s="22">
        <f t="shared" si="1"/>
        <v>47.879999999999995</v>
      </c>
      <c r="M23" s="22">
        <f t="shared" si="2"/>
        <v>71.47999999999999</v>
      </c>
      <c r="N23" s="19">
        <v>0</v>
      </c>
      <c r="O23" s="20">
        <f t="shared" si="4"/>
        <v>71.47999999999999</v>
      </c>
      <c r="P23" s="23">
        <f>(_xlfn.COUNTIFS($C:$C,C23,$M:$M,"&gt;"&amp;M23)+1)*1</f>
        <v>20</v>
      </c>
      <c r="Q23" s="27" t="str">
        <f t="shared" si="3"/>
        <v>不入围</v>
      </c>
      <c r="R23" s="26"/>
    </row>
    <row r="24" spans="1:18" ht="28.5" customHeight="1">
      <c r="A24" s="9">
        <v>21</v>
      </c>
      <c r="B24" s="13" t="s">
        <v>19</v>
      </c>
      <c r="C24" s="14">
        <v>340101</v>
      </c>
      <c r="D24" s="14">
        <v>7</v>
      </c>
      <c r="E24" s="15" t="s">
        <v>20</v>
      </c>
      <c r="F24" s="15" t="s">
        <v>61</v>
      </c>
      <c r="G24" s="15" t="s">
        <v>62</v>
      </c>
      <c r="H24" s="15">
        <f>VLOOKUP(F24,'[1]排序(最终)'!$C$2:$BB$420,6,FALSE)</f>
        <v>60</v>
      </c>
      <c r="I24" s="15">
        <f>VLOOKUP(F24,'[1]排序(最终)'!$C$2:$AX$420,48,FALSE)</f>
        <v>97</v>
      </c>
      <c r="J24" s="22">
        <f t="shared" si="0"/>
        <v>24</v>
      </c>
      <c r="K24" s="22">
        <v>76</v>
      </c>
      <c r="L24" s="22">
        <f t="shared" si="1"/>
        <v>45.6</v>
      </c>
      <c r="M24" s="22">
        <f t="shared" si="2"/>
        <v>69.6</v>
      </c>
      <c r="N24" s="19">
        <v>0</v>
      </c>
      <c r="O24" s="20">
        <f t="shared" si="4"/>
        <v>69.6</v>
      </c>
      <c r="P24" s="23">
        <f>(_xlfn.COUNTIFS($C:$C,C24,$M:$M,"&gt;"&amp;M24)+1)*1</f>
        <v>21</v>
      </c>
      <c r="Q24" s="27" t="str">
        <f t="shared" si="3"/>
        <v>不入围</v>
      </c>
      <c r="R24" s="26"/>
    </row>
    <row r="25" spans="1:18" ht="28.5" customHeight="1">
      <c r="A25" s="9">
        <v>22</v>
      </c>
      <c r="B25" s="13" t="s">
        <v>19</v>
      </c>
      <c r="C25" s="14">
        <v>340101</v>
      </c>
      <c r="D25" s="14">
        <v>7</v>
      </c>
      <c r="E25" s="15" t="s">
        <v>20</v>
      </c>
      <c r="F25" s="15" t="s">
        <v>63</v>
      </c>
      <c r="G25" s="15" t="s">
        <v>64</v>
      </c>
      <c r="H25" s="15">
        <f>VLOOKUP(F25,'[1]排序(最终)'!$C$2:$BB$420,6,FALSE)</f>
        <v>61</v>
      </c>
      <c r="I25" s="15">
        <f>VLOOKUP(F25,'[1]排序(最终)'!$C$2:$AX$420,48,FALSE)</f>
        <v>56</v>
      </c>
      <c r="J25" s="22">
        <f t="shared" si="0"/>
        <v>24.400000000000002</v>
      </c>
      <c r="K25" s="22" t="s">
        <v>65</v>
      </c>
      <c r="L25" s="22">
        <f t="shared" si="1"/>
        <v>0</v>
      </c>
      <c r="M25" s="22">
        <f t="shared" si="2"/>
        <v>24.400000000000002</v>
      </c>
      <c r="N25" s="19">
        <v>0</v>
      </c>
      <c r="O25" s="20">
        <f t="shared" si="4"/>
        <v>24.400000000000002</v>
      </c>
      <c r="P25" s="23">
        <f>(_xlfn.COUNTIFS($C:$C,C25,$M:$M,"&gt;"&amp;M25)+1)*1</f>
        <v>22</v>
      </c>
      <c r="Q25" s="27" t="str">
        <f t="shared" si="3"/>
        <v>不入围</v>
      </c>
      <c r="R25" s="26"/>
    </row>
    <row r="26" spans="1:18" ht="28.5" customHeight="1">
      <c r="A26" s="9">
        <v>23</v>
      </c>
      <c r="B26" s="13" t="s">
        <v>19</v>
      </c>
      <c r="C26" s="14">
        <v>340102</v>
      </c>
      <c r="D26" s="14">
        <v>4</v>
      </c>
      <c r="E26" s="15">
        <v>1</v>
      </c>
      <c r="F26" s="15" t="s">
        <v>66</v>
      </c>
      <c r="G26" s="15" t="s">
        <v>67</v>
      </c>
      <c r="H26" s="15">
        <f>VLOOKUP(F26,'[1]排序(最终)'!$C$2:$BB$420,6,FALSE)</f>
        <v>57</v>
      </c>
      <c r="I26" s="15">
        <f>VLOOKUP(F26,'[1]排序(最终)'!$C$2:$AX$420,48,FALSE)</f>
        <v>74</v>
      </c>
      <c r="J26" s="22">
        <f t="shared" si="0"/>
        <v>22.8</v>
      </c>
      <c r="K26" s="22">
        <v>79.6</v>
      </c>
      <c r="L26" s="19">
        <f t="shared" si="1"/>
        <v>47.76</v>
      </c>
      <c r="M26" s="19">
        <f t="shared" si="2"/>
        <v>70.56</v>
      </c>
      <c r="N26" s="19">
        <v>1</v>
      </c>
      <c r="O26" s="20">
        <f t="shared" si="4"/>
        <v>71.56</v>
      </c>
      <c r="P26" s="21">
        <f>(_xlfn.COUNTIFS($C:$C,C26,$M:$M,"&gt;"&amp;M26)+1)*1</f>
        <v>1</v>
      </c>
      <c r="Q26" s="25" t="str">
        <f t="shared" si="3"/>
        <v>入围</v>
      </c>
      <c r="R26" s="28" t="s">
        <v>68</v>
      </c>
    </row>
    <row r="27" spans="1:18" ht="28.5" customHeight="1">
      <c r="A27" s="9">
        <v>24</v>
      </c>
      <c r="B27" s="13" t="s">
        <v>19</v>
      </c>
      <c r="C27" s="14">
        <v>340102</v>
      </c>
      <c r="D27" s="14">
        <v>4</v>
      </c>
      <c r="E27" s="15">
        <v>1</v>
      </c>
      <c r="F27" s="15" t="s">
        <v>69</v>
      </c>
      <c r="G27" s="15" t="s">
        <v>70</v>
      </c>
      <c r="H27" s="15">
        <f>VLOOKUP(F27,'[1]排序(最终)'!$C$2:$BB$420,6,FALSE)</f>
        <v>68</v>
      </c>
      <c r="I27" s="15">
        <f>VLOOKUP(F27,'[1]排序(最终)'!$C$2:$AX$420,48,FALSE)</f>
        <v>78</v>
      </c>
      <c r="J27" s="22">
        <f t="shared" si="0"/>
        <v>27.200000000000003</v>
      </c>
      <c r="K27" s="22">
        <v>62.8</v>
      </c>
      <c r="L27" s="22">
        <f t="shared" si="1"/>
        <v>37.68</v>
      </c>
      <c r="M27" s="22">
        <f t="shared" si="2"/>
        <v>64.88</v>
      </c>
      <c r="N27" s="19">
        <v>0</v>
      </c>
      <c r="O27" s="20">
        <f t="shared" si="4"/>
        <v>64.88</v>
      </c>
      <c r="P27" s="23">
        <f>(_xlfn.COUNTIFS($C:$C,C27,$M:$M,"&gt;"&amp;M27)+1)*1</f>
        <v>2</v>
      </c>
      <c r="Q27" s="27" t="str">
        <f t="shared" si="3"/>
        <v>不入围</v>
      </c>
      <c r="R27" s="26"/>
    </row>
    <row r="28" spans="1:18" ht="28.5" customHeight="1">
      <c r="A28" s="9">
        <v>25</v>
      </c>
      <c r="B28" s="13" t="s">
        <v>19</v>
      </c>
      <c r="C28" s="14">
        <v>340103</v>
      </c>
      <c r="D28" s="14">
        <v>3</v>
      </c>
      <c r="E28" s="15" t="s">
        <v>71</v>
      </c>
      <c r="F28" s="15" t="s">
        <v>72</v>
      </c>
      <c r="G28" s="15" t="s">
        <v>73</v>
      </c>
      <c r="H28" s="15">
        <f>VLOOKUP(F28,'[1]排序(最终)'!$C$2:$BB$420,6,FALSE)</f>
        <v>63</v>
      </c>
      <c r="I28" s="15">
        <f>VLOOKUP(F28,'[1]排序(最终)'!$C$2:$AX$420,48,FALSE)</f>
        <v>67</v>
      </c>
      <c r="J28" s="22">
        <f t="shared" si="0"/>
        <v>25.200000000000003</v>
      </c>
      <c r="K28" s="22">
        <v>84.6</v>
      </c>
      <c r="L28" s="22">
        <f t="shared" si="1"/>
        <v>50.76</v>
      </c>
      <c r="M28" s="22">
        <f t="shared" si="2"/>
        <v>75.96000000000001</v>
      </c>
      <c r="N28" s="19">
        <v>0</v>
      </c>
      <c r="O28" s="20">
        <f t="shared" si="4"/>
        <v>75.96000000000001</v>
      </c>
      <c r="P28" s="23">
        <f>(_xlfn.COUNTIFS($C:$C,C28,$M:$M,"&gt;"&amp;M28)+1)*1</f>
        <v>1</v>
      </c>
      <c r="Q28" s="27" t="str">
        <f t="shared" si="3"/>
        <v>入围</v>
      </c>
      <c r="R28" s="26"/>
    </row>
    <row r="29" spans="1:18" ht="28.5" customHeight="1">
      <c r="A29" s="9">
        <v>26</v>
      </c>
      <c r="B29" s="13" t="s">
        <v>19</v>
      </c>
      <c r="C29" s="14">
        <v>340103</v>
      </c>
      <c r="D29" s="14">
        <v>3</v>
      </c>
      <c r="E29" s="15" t="s">
        <v>71</v>
      </c>
      <c r="F29" s="15" t="s">
        <v>74</v>
      </c>
      <c r="G29" s="15" t="s">
        <v>75</v>
      </c>
      <c r="H29" s="15">
        <f>VLOOKUP(F29,'[1]排序(最终)'!$C$2:$BB$420,6,FALSE)</f>
        <v>61</v>
      </c>
      <c r="I29" s="15">
        <f>VLOOKUP(F29,'[1]排序(最终)'!$C$2:$AX$420,48,FALSE)</f>
        <v>121</v>
      </c>
      <c r="J29" s="22">
        <f t="shared" si="0"/>
        <v>24.400000000000002</v>
      </c>
      <c r="K29" s="22">
        <v>83.8</v>
      </c>
      <c r="L29" s="22">
        <f t="shared" si="1"/>
        <v>50.279999999999994</v>
      </c>
      <c r="M29" s="22">
        <f t="shared" si="2"/>
        <v>74.67999999999999</v>
      </c>
      <c r="N29" s="19">
        <v>0</v>
      </c>
      <c r="O29" s="20">
        <f t="shared" si="4"/>
        <v>74.67999999999999</v>
      </c>
      <c r="P29" s="23">
        <f>(_xlfn.COUNTIFS($C:$C,C29,$M:$M,"&gt;"&amp;M29)+1)*1</f>
        <v>2</v>
      </c>
      <c r="Q29" s="27" t="str">
        <f t="shared" si="3"/>
        <v>入围</v>
      </c>
      <c r="R29" s="26"/>
    </row>
    <row r="30" spans="1:18" ht="28.5" customHeight="1">
      <c r="A30" s="9">
        <v>27</v>
      </c>
      <c r="B30" s="13" t="s">
        <v>19</v>
      </c>
      <c r="C30" s="14">
        <v>340103</v>
      </c>
      <c r="D30" s="14">
        <v>3</v>
      </c>
      <c r="E30" s="15" t="s">
        <v>71</v>
      </c>
      <c r="F30" s="15" t="s">
        <v>76</v>
      </c>
      <c r="G30" s="15" t="s">
        <v>77</v>
      </c>
      <c r="H30" s="15">
        <f>VLOOKUP(F30,'[1]排序(最终)'!$C$2:$BB$420,6,FALSE)</f>
        <v>59</v>
      </c>
      <c r="I30" s="15">
        <f>VLOOKUP(F30,'[1]排序(最终)'!$C$2:$AX$420,48,FALSE)</f>
        <v>64</v>
      </c>
      <c r="J30" s="22">
        <f t="shared" si="0"/>
        <v>23.6</v>
      </c>
      <c r="K30" s="22">
        <v>81.8</v>
      </c>
      <c r="L30" s="22">
        <f t="shared" si="1"/>
        <v>49.08</v>
      </c>
      <c r="M30" s="22">
        <f t="shared" si="2"/>
        <v>72.68</v>
      </c>
      <c r="N30" s="19">
        <v>0</v>
      </c>
      <c r="O30" s="20">
        <f t="shared" si="4"/>
        <v>72.68</v>
      </c>
      <c r="P30" s="23">
        <f>(_xlfn.COUNTIFS($C:$C,C30,$M:$M,"&gt;"&amp;M30)+1)*1</f>
        <v>3</v>
      </c>
      <c r="Q30" s="27" t="str">
        <f t="shared" si="3"/>
        <v>入围</v>
      </c>
      <c r="R30" s="26"/>
    </row>
    <row r="31" spans="1:18" ht="28.5" customHeight="1">
      <c r="A31" s="9">
        <v>28</v>
      </c>
      <c r="B31" s="13" t="s">
        <v>19</v>
      </c>
      <c r="C31" s="14">
        <v>340103</v>
      </c>
      <c r="D31" s="14">
        <v>3</v>
      </c>
      <c r="E31" s="15" t="s">
        <v>71</v>
      </c>
      <c r="F31" s="15" t="s">
        <v>78</v>
      </c>
      <c r="G31" s="15" t="s">
        <v>79</v>
      </c>
      <c r="H31" s="15">
        <f>VLOOKUP(F31,'[1]排序(最终)'!$C$2:$BB$420,6,FALSE)</f>
        <v>57</v>
      </c>
      <c r="I31" s="15">
        <f>VLOOKUP(F31,'[1]排序(最终)'!$C$2:$AX$420,48,FALSE)</f>
        <v>64</v>
      </c>
      <c r="J31" s="22">
        <f t="shared" si="0"/>
        <v>22.8</v>
      </c>
      <c r="K31" s="22">
        <v>82.2</v>
      </c>
      <c r="L31" s="22">
        <f t="shared" si="1"/>
        <v>49.32</v>
      </c>
      <c r="M31" s="22">
        <f t="shared" si="2"/>
        <v>72.12</v>
      </c>
      <c r="N31" s="19">
        <v>0</v>
      </c>
      <c r="O31" s="20">
        <f t="shared" si="4"/>
        <v>72.12</v>
      </c>
      <c r="P31" s="23">
        <f>(_xlfn.COUNTIFS($C:$C,C31,$M:$M,"&gt;"&amp;M31)+1)*1</f>
        <v>4</v>
      </c>
      <c r="Q31" s="27" t="str">
        <f t="shared" si="3"/>
        <v>不入围</v>
      </c>
      <c r="R31" s="26"/>
    </row>
    <row r="32" spans="1:18" ht="28.5" customHeight="1">
      <c r="A32" s="9">
        <v>29</v>
      </c>
      <c r="B32" s="13" t="s">
        <v>19</v>
      </c>
      <c r="C32" s="14">
        <v>340103</v>
      </c>
      <c r="D32" s="14">
        <v>3</v>
      </c>
      <c r="E32" s="15" t="s">
        <v>71</v>
      </c>
      <c r="F32" s="15" t="s">
        <v>80</v>
      </c>
      <c r="G32" s="15" t="s">
        <v>81</v>
      </c>
      <c r="H32" s="15">
        <f>VLOOKUP(F32,'[1]排序(最终)'!$C$2:$BB$420,6,FALSE)</f>
        <v>56</v>
      </c>
      <c r="I32" s="15">
        <f>VLOOKUP(F32,'[1]排序(最终)'!$C$2:$AX$420,48,FALSE)</f>
        <v>65</v>
      </c>
      <c r="J32" s="22">
        <f t="shared" si="0"/>
        <v>22.400000000000002</v>
      </c>
      <c r="K32" s="22">
        <v>81.8</v>
      </c>
      <c r="L32" s="22">
        <f t="shared" si="1"/>
        <v>49.08</v>
      </c>
      <c r="M32" s="22">
        <f t="shared" si="2"/>
        <v>71.48</v>
      </c>
      <c r="N32" s="19">
        <v>0</v>
      </c>
      <c r="O32" s="20">
        <f t="shared" si="4"/>
        <v>71.48</v>
      </c>
      <c r="P32" s="23">
        <f>(_xlfn.COUNTIFS($C:$C,C32,$M:$M,"&gt;"&amp;M32)+1)*1</f>
        <v>5</v>
      </c>
      <c r="Q32" s="27" t="str">
        <f t="shared" si="3"/>
        <v>不入围</v>
      </c>
      <c r="R32" s="26"/>
    </row>
    <row r="33" spans="1:18" ht="28.5" customHeight="1">
      <c r="A33" s="9">
        <v>30</v>
      </c>
      <c r="B33" s="13" t="s">
        <v>19</v>
      </c>
      <c r="C33" s="14">
        <v>340103</v>
      </c>
      <c r="D33" s="14">
        <v>3</v>
      </c>
      <c r="E33" s="15" t="s">
        <v>71</v>
      </c>
      <c r="F33" s="15" t="s">
        <v>82</v>
      </c>
      <c r="G33" s="15" t="s">
        <v>83</v>
      </c>
      <c r="H33" s="15">
        <f>VLOOKUP(F33,'[1]排序(最终)'!$C$2:$BB$420,6,FALSE)</f>
        <v>49</v>
      </c>
      <c r="I33" s="15">
        <f>VLOOKUP(F33,'[1]排序(最终)'!$C$2:$AX$420,48,FALSE)</f>
        <v>57</v>
      </c>
      <c r="J33" s="22">
        <f t="shared" si="0"/>
        <v>19.6</v>
      </c>
      <c r="K33" s="22" t="s">
        <v>65</v>
      </c>
      <c r="L33" s="22">
        <f t="shared" si="1"/>
        <v>0</v>
      </c>
      <c r="M33" s="22">
        <f t="shared" si="2"/>
        <v>19.6</v>
      </c>
      <c r="N33" s="19">
        <v>0</v>
      </c>
      <c r="O33" s="20">
        <f t="shared" si="4"/>
        <v>19.6</v>
      </c>
      <c r="P33" s="23">
        <f>(_xlfn.COUNTIFS($C:$C,C33,$M:$M,"&gt;"&amp;M33)+1)*1</f>
        <v>6</v>
      </c>
      <c r="Q33" s="27" t="str">
        <f t="shared" si="3"/>
        <v>不入围</v>
      </c>
      <c r="R33" s="26"/>
    </row>
    <row r="34" spans="1:18" ht="28.5" customHeight="1">
      <c r="A34" s="9">
        <v>31</v>
      </c>
      <c r="B34" s="13" t="s">
        <v>19</v>
      </c>
      <c r="C34" s="14">
        <v>340104</v>
      </c>
      <c r="D34" s="14">
        <v>2</v>
      </c>
      <c r="E34" s="14">
        <v>2</v>
      </c>
      <c r="F34" s="15" t="s">
        <v>84</v>
      </c>
      <c r="G34" s="15" t="s">
        <v>85</v>
      </c>
      <c r="H34" s="15">
        <f>VLOOKUP(F34,'[1]排序(最终)'!$C$2:$BB$420,6,FALSE)</f>
        <v>67</v>
      </c>
      <c r="I34" s="15">
        <f>VLOOKUP(F34,'[1]排序(最终)'!$C$2:$AX$420,48,FALSE)</f>
        <v>65</v>
      </c>
      <c r="J34" s="22">
        <f t="shared" si="0"/>
        <v>26.8</v>
      </c>
      <c r="K34" s="22">
        <v>85.4</v>
      </c>
      <c r="L34" s="22">
        <f t="shared" si="1"/>
        <v>51.24</v>
      </c>
      <c r="M34" s="22">
        <f t="shared" si="2"/>
        <v>78.04</v>
      </c>
      <c r="N34" s="19">
        <v>0</v>
      </c>
      <c r="O34" s="20">
        <f t="shared" si="4"/>
        <v>78.04</v>
      </c>
      <c r="P34" s="23">
        <f>(_xlfn.COUNTIFS($C:$C,C34,$M:$M,"&gt;"&amp;M34)+1)*1</f>
        <v>1</v>
      </c>
      <c r="Q34" s="27" t="str">
        <f t="shared" si="3"/>
        <v>入围</v>
      </c>
      <c r="R34" s="26"/>
    </row>
    <row r="35" spans="1:18" ht="28.5" customHeight="1">
      <c r="A35" s="9">
        <v>32</v>
      </c>
      <c r="B35" s="13" t="s">
        <v>19</v>
      </c>
      <c r="C35" s="14">
        <v>340104</v>
      </c>
      <c r="D35" s="14">
        <v>2</v>
      </c>
      <c r="E35" s="14">
        <v>2</v>
      </c>
      <c r="F35" s="15" t="s">
        <v>86</v>
      </c>
      <c r="G35" s="15" t="s">
        <v>87</v>
      </c>
      <c r="H35" s="15">
        <f>VLOOKUP(F35,'[1]排序(最终)'!$C$2:$BB$420,6,FALSE)</f>
        <v>64</v>
      </c>
      <c r="I35" s="15">
        <f>VLOOKUP(F35,'[1]排序(最终)'!$C$2:$AX$420,48,FALSE)</f>
        <v>56</v>
      </c>
      <c r="J35" s="22">
        <f t="shared" si="0"/>
        <v>25.6</v>
      </c>
      <c r="K35" s="22">
        <v>86.4</v>
      </c>
      <c r="L35" s="22">
        <f t="shared" si="1"/>
        <v>51.84</v>
      </c>
      <c r="M35" s="22">
        <f t="shared" si="2"/>
        <v>77.44</v>
      </c>
      <c r="N35" s="19">
        <v>0</v>
      </c>
      <c r="O35" s="20">
        <f t="shared" si="4"/>
        <v>77.44</v>
      </c>
      <c r="P35" s="23">
        <f>(_xlfn.COUNTIFS($C:$C,C35,$M:$M,"&gt;"&amp;M35)+1)*1</f>
        <v>2</v>
      </c>
      <c r="Q35" s="27" t="str">
        <f t="shared" si="3"/>
        <v>入围</v>
      </c>
      <c r="R35" s="26"/>
    </row>
    <row r="36" spans="1:18" ht="28.5" customHeight="1">
      <c r="A36" s="9">
        <v>33</v>
      </c>
      <c r="B36" s="13" t="s">
        <v>19</v>
      </c>
      <c r="C36" s="14">
        <v>340104</v>
      </c>
      <c r="D36" s="14">
        <v>2</v>
      </c>
      <c r="E36" s="14">
        <v>2</v>
      </c>
      <c r="F36" s="15" t="s">
        <v>88</v>
      </c>
      <c r="G36" s="15" t="s">
        <v>89</v>
      </c>
      <c r="H36" s="15">
        <f>VLOOKUP(F36,'[1]排序(最终)'!$C$2:$BB$420,6,FALSE)</f>
        <v>69</v>
      </c>
      <c r="I36" s="15">
        <f>VLOOKUP(F36,'[1]排序(最终)'!$C$2:$AX$420,48,FALSE)</f>
        <v>57</v>
      </c>
      <c r="J36" s="22">
        <f t="shared" si="0"/>
        <v>27.6</v>
      </c>
      <c r="K36" s="22">
        <v>83</v>
      </c>
      <c r="L36" s="22">
        <f aca="true" t="shared" si="5" ref="L36:L67">IF(ISNUMBER(K36*0.6),K36*0.6,0)</f>
        <v>49.8</v>
      </c>
      <c r="M36" s="22">
        <f aca="true" t="shared" si="6" ref="M36:M67">J36+L36</f>
        <v>77.4</v>
      </c>
      <c r="N36" s="19">
        <v>0</v>
      </c>
      <c r="O36" s="20">
        <f t="shared" si="4"/>
        <v>77.4</v>
      </c>
      <c r="P36" s="23">
        <f>(_xlfn.COUNTIFS($C:$C,C36,$M:$M,"&gt;"&amp;M36)+1)*1</f>
        <v>3</v>
      </c>
      <c r="Q36" s="27" t="str">
        <f aca="true" t="shared" si="7" ref="Q36:Q67">IF(P36&lt;=E36*1,"入围","不入围")</f>
        <v>不入围</v>
      </c>
      <c r="R36" s="26"/>
    </row>
    <row r="37" spans="1:18" ht="28.5" customHeight="1">
      <c r="A37" s="9">
        <v>34</v>
      </c>
      <c r="B37" s="13" t="s">
        <v>19</v>
      </c>
      <c r="C37" s="14">
        <v>340104</v>
      </c>
      <c r="D37" s="14">
        <v>2</v>
      </c>
      <c r="E37" s="14">
        <v>2</v>
      </c>
      <c r="F37" s="15" t="s">
        <v>90</v>
      </c>
      <c r="G37" s="15" t="s">
        <v>91</v>
      </c>
      <c r="H37" s="15">
        <f>VLOOKUP(F37,'[1]排序(最终)'!$C$2:$BB$420,6,FALSE)</f>
        <v>66</v>
      </c>
      <c r="I37" s="15">
        <f>VLOOKUP(F37,'[1]排序(最终)'!$C$2:$AX$420,48,FALSE)</f>
        <v>74</v>
      </c>
      <c r="J37" s="22">
        <f t="shared" si="0"/>
        <v>26.400000000000002</v>
      </c>
      <c r="K37" s="22">
        <v>84</v>
      </c>
      <c r="L37" s="22">
        <f t="shared" si="5"/>
        <v>50.4</v>
      </c>
      <c r="M37" s="22">
        <f t="shared" si="6"/>
        <v>76.8</v>
      </c>
      <c r="N37" s="19">
        <v>0</v>
      </c>
      <c r="O37" s="20">
        <f t="shared" si="4"/>
        <v>76.8</v>
      </c>
      <c r="P37" s="23">
        <f>(_xlfn.COUNTIFS($C:$C,C37,$M:$M,"&gt;"&amp;M37)+1)*1</f>
        <v>4</v>
      </c>
      <c r="Q37" s="27" t="str">
        <f t="shared" si="7"/>
        <v>不入围</v>
      </c>
      <c r="R37" s="26"/>
    </row>
    <row r="38" spans="1:18" ht="28.5" customHeight="1">
      <c r="A38" s="9">
        <v>35</v>
      </c>
      <c r="B38" s="13" t="s">
        <v>19</v>
      </c>
      <c r="C38" s="14">
        <v>340104</v>
      </c>
      <c r="D38" s="14">
        <v>2</v>
      </c>
      <c r="E38" s="14">
        <v>2</v>
      </c>
      <c r="F38" s="15" t="s">
        <v>92</v>
      </c>
      <c r="G38" s="15" t="s">
        <v>93</v>
      </c>
      <c r="H38" s="15">
        <f>VLOOKUP(F38,'[1]排序(最终)'!$C$2:$BB$420,6,FALSE)</f>
        <v>62</v>
      </c>
      <c r="I38" s="15">
        <f>VLOOKUP(F38,'[1]排序(最终)'!$C$2:$AX$420,48,FALSE)</f>
        <v>67</v>
      </c>
      <c r="J38" s="22">
        <f t="shared" si="0"/>
        <v>24.8</v>
      </c>
      <c r="K38" s="22">
        <v>83.2</v>
      </c>
      <c r="L38" s="22">
        <f t="shared" si="5"/>
        <v>49.92</v>
      </c>
      <c r="M38" s="22">
        <f t="shared" si="6"/>
        <v>74.72</v>
      </c>
      <c r="N38" s="19">
        <v>0</v>
      </c>
      <c r="O38" s="20">
        <f t="shared" si="4"/>
        <v>74.72</v>
      </c>
      <c r="P38" s="23">
        <f>(_xlfn.COUNTIFS($C:$C,C38,$M:$M,"&gt;"&amp;M38)+1)*1</f>
        <v>5</v>
      </c>
      <c r="Q38" s="27" t="str">
        <f t="shared" si="7"/>
        <v>不入围</v>
      </c>
      <c r="R38" s="26"/>
    </row>
    <row r="39" spans="1:18" ht="28.5" customHeight="1">
      <c r="A39" s="9">
        <v>36</v>
      </c>
      <c r="B39" s="13" t="s">
        <v>19</v>
      </c>
      <c r="C39" s="14">
        <v>340104</v>
      </c>
      <c r="D39" s="14">
        <v>2</v>
      </c>
      <c r="E39" s="14">
        <v>2</v>
      </c>
      <c r="F39" s="15" t="s">
        <v>94</v>
      </c>
      <c r="G39" s="15" t="s">
        <v>95</v>
      </c>
      <c r="H39" s="15">
        <f>VLOOKUP(F39,'[1]排序(最终)'!$C$2:$BB$420,6,FALSE)</f>
        <v>62</v>
      </c>
      <c r="I39" s="15">
        <f>VLOOKUP(F39,'[1]排序(最终)'!$C$2:$AX$420,48,FALSE)</f>
        <v>57</v>
      </c>
      <c r="J39" s="22">
        <f t="shared" si="0"/>
        <v>24.8</v>
      </c>
      <c r="K39" s="22">
        <v>74.6</v>
      </c>
      <c r="L39" s="22">
        <f t="shared" si="5"/>
        <v>44.76</v>
      </c>
      <c r="M39" s="22">
        <f t="shared" si="6"/>
        <v>69.56</v>
      </c>
      <c r="N39" s="19">
        <v>0</v>
      </c>
      <c r="O39" s="20">
        <f t="shared" si="4"/>
        <v>69.56</v>
      </c>
      <c r="P39" s="23">
        <f>(_xlfn.COUNTIFS($C:$C,C39,$M:$M,"&gt;"&amp;M39)+1)*1</f>
        <v>6</v>
      </c>
      <c r="Q39" s="27" t="str">
        <f t="shared" si="7"/>
        <v>不入围</v>
      </c>
      <c r="R39" s="26"/>
    </row>
    <row r="40" spans="1:18" ht="28.5" customHeight="1">
      <c r="A40" s="9">
        <v>37</v>
      </c>
      <c r="B40" s="13" t="s">
        <v>19</v>
      </c>
      <c r="C40" s="14">
        <v>340104</v>
      </c>
      <c r="D40" s="14">
        <v>2</v>
      </c>
      <c r="E40" s="14">
        <v>2</v>
      </c>
      <c r="F40" s="15" t="s">
        <v>96</v>
      </c>
      <c r="G40" s="15" t="s">
        <v>97</v>
      </c>
      <c r="H40" s="15">
        <f>VLOOKUP(F40,'[1]排序(最终)'!$C$2:$BB$420,6,FALSE)</f>
        <v>65</v>
      </c>
      <c r="I40" s="15">
        <f>VLOOKUP(F40,'[1]排序(最终)'!$C$2:$AX$420,48,FALSE)</f>
        <v>71</v>
      </c>
      <c r="J40" s="22">
        <f t="shared" si="0"/>
        <v>26</v>
      </c>
      <c r="K40" s="22">
        <v>64</v>
      </c>
      <c r="L40" s="22">
        <f t="shared" si="5"/>
        <v>38.4</v>
      </c>
      <c r="M40" s="22">
        <f t="shared" si="6"/>
        <v>64.4</v>
      </c>
      <c r="N40" s="19">
        <v>0</v>
      </c>
      <c r="O40" s="20">
        <f t="shared" si="4"/>
        <v>64.4</v>
      </c>
      <c r="P40" s="23">
        <f>(_xlfn.COUNTIFS($C:$C,C40,$M:$M,"&gt;"&amp;M40)+1)*1</f>
        <v>7</v>
      </c>
      <c r="Q40" s="27" t="str">
        <f t="shared" si="7"/>
        <v>不入围</v>
      </c>
      <c r="R40" s="26"/>
    </row>
    <row r="41" spans="1:18" ht="28.5" customHeight="1">
      <c r="A41" s="9">
        <v>38</v>
      </c>
      <c r="B41" s="13" t="s">
        <v>98</v>
      </c>
      <c r="C41" s="14">
        <v>340201</v>
      </c>
      <c r="D41" s="14">
        <v>5</v>
      </c>
      <c r="E41" s="15" t="s">
        <v>99</v>
      </c>
      <c r="F41" s="15" t="s">
        <v>100</v>
      </c>
      <c r="G41" s="15" t="s">
        <v>101</v>
      </c>
      <c r="H41" s="15">
        <f>VLOOKUP(F41,'[1]排序(最终)'!$C$2:$BB$420,6,FALSE)</f>
        <v>68</v>
      </c>
      <c r="I41" s="15">
        <f>VLOOKUP(F41,'[1]排序(最终)'!$C$2:$AX$420,48,FALSE)</f>
        <v>51</v>
      </c>
      <c r="J41" s="22">
        <f t="shared" si="0"/>
        <v>27.200000000000003</v>
      </c>
      <c r="K41" s="22">
        <v>82.9</v>
      </c>
      <c r="L41" s="22">
        <f t="shared" si="5"/>
        <v>49.74</v>
      </c>
      <c r="M41" s="22">
        <f t="shared" si="6"/>
        <v>76.94</v>
      </c>
      <c r="N41" s="19">
        <v>0</v>
      </c>
      <c r="O41" s="20">
        <f t="shared" si="4"/>
        <v>76.94</v>
      </c>
      <c r="P41" s="23">
        <f>(_xlfn.COUNTIFS($C:$C,C41,$M:$M,"&gt;"&amp;M41)+1)*1</f>
        <v>1</v>
      </c>
      <c r="Q41" s="27" t="str">
        <f t="shared" si="7"/>
        <v>入围</v>
      </c>
      <c r="R41" s="26"/>
    </row>
    <row r="42" spans="1:18" ht="28.5" customHeight="1">
      <c r="A42" s="9">
        <v>39</v>
      </c>
      <c r="B42" s="13" t="s">
        <v>98</v>
      </c>
      <c r="C42" s="14">
        <v>340201</v>
      </c>
      <c r="D42" s="14">
        <v>5</v>
      </c>
      <c r="E42" s="15" t="s">
        <v>99</v>
      </c>
      <c r="F42" s="15" t="s">
        <v>102</v>
      </c>
      <c r="G42" s="15" t="s">
        <v>103</v>
      </c>
      <c r="H42" s="15">
        <f>VLOOKUP(F42,'[1]排序(最终)'!$C$2:$BB$420,6,FALSE)</f>
        <v>65</v>
      </c>
      <c r="I42" s="15">
        <f>VLOOKUP(F42,'[1]排序(最终)'!$C$2:$AX$420,48,FALSE)</f>
        <v>59</v>
      </c>
      <c r="J42" s="22">
        <f t="shared" si="0"/>
        <v>26</v>
      </c>
      <c r="K42" s="22">
        <v>82.4</v>
      </c>
      <c r="L42" s="22">
        <f t="shared" si="5"/>
        <v>49.440000000000005</v>
      </c>
      <c r="M42" s="22">
        <f t="shared" si="6"/>
        <v>75.44</v>
      </c>
      <c r="N42" s="19">
        <v>0</v>
      </c>
      <c r="O42" s="20">
        <f t="shared" si="4"/>
        <v>75.44</v>
      </c>
      <c r="P42" s="23">
        <f>(_xlfn.COUNTIFS($C:$C,C42,$M:$M,"&gt;"&amp;M42)+1)*1</f>
        <v>2</v>
      </c>
      <c r="Q42" s="27" t="str">
        <f t="shared" si="7"/>
        <v>入围</v>
      </c>
      <c r="R42" s="26"/>
    </row>
    <row r="43" spans="1:18" ht="28.5" customHeight="1">
      <c r="A43" s="9">
        <v>40</v>
      </c>
      <c r="B43" s="13" t="s">
        <v>98</v>
      </c>
      <c r="C43" s="14">
        <v>340201</v>
      </c>
      <c r="D43" s="14">
        <v>5</v>
      </c>
      <c r="E43" s="15" t="s">
        <v>99</v>
      </c>
      <c r="F43" s="15" t="s">
        <v>104</v>
      </c>
      <c r="G43" s="15" t="s">
        <v>105</v>
      </c>
      <c r="H43" s="15">
        <f>VLOOKUP(F43,'[1]排序(最终)'!$C$2:$BB$420,6,FALSE)</f>
        <v>66</v>
      </c>
      <c r="I43" s="15">
        <f>VLOOKUP(F43,'[1]排序(最终)'!$C$2:$AX$420,48,FALSE)</f>
        <v>65</v>
      </c>
      <c r="J43" s="22">
        <f t="shared" si="0"/>
        <v>26.400000000000002</v>
      </c>
      <c r="K43" s="22">
        <v>81.6</v>
      </c>
      <c r="L43" s="22">
        <f t="shared" si="5"/>
        <v>48.959999999999994</v>
      </c>
      <c r="M43" s="22">
        <f t="shared" si="6"/>
        <v>75.36</v>
      </c>
      <c r="N43" s="19">
        <v>0</v>
      </c>
      <c r="O43" s="20">
        <f t="shared" si="4"/>
        <v>75.36</v>
      </c>
      <c r="P43" s="23">
        <f>(_xlfn.COUNTIFS($C:$C,C43,$M:$M,"&gt;"&amp;M43)+1)*1</f>
        <v>3</v>
      </c>
      <c r="Q43" s="27" t="str">
        <f t="shared" si="7"/>
        <v>入围</v>
      </c>
      <c r="R43" s="26"/>
    </row>
    <row r="44" spans="1:18" ht="28.5" customHeight="1">
      <c r="A44" s="9">
        <v>41</v>
      </c>
      <c r="B44" s="13" t="s">
        <v>98</v>
      </c>
      <c r="C44" s="14">
        <v>340201</v>
      </c>
      <c r="D44" s="14">
        <v>5</v>
      </c>
      <c r="E44" s="15" t="s">
        <v>99</v>
      </c>
      <c r="F44" s="15" t="s">
        <v>106</v>
      </c>
      <c r="G44" s="15" t="s">
        <v>107</v>
      </c>
      <c r="H44" s="15">
        <f>VLOOKUP(F44,'[1]排序(最终)'!$C$2:$BB$420,6,FALSE)</f>
        <v>60</v>
      </c>
      <c r="I44" s="15">
        <f>VLOOKUP(F44,'[1]排序(最终)'!$C$2:$AX$420,48,FALSE)</f>
        <v>57</v>
      </c>
      <c r="J44" s="22">
        <f t="shared" si="0"/>
        <v>24</v>
      </c>
      <c r="K44" s="22">
        <v>82.2</v>
      </c>
      <c r="L44" s="22">
        <f t="shared" si="5"/>
        <v>49.32</v>
      </c>
      <c r="M44" s="22">
        <f t="shared" si="6"/>
        <v>73.32</v>
      </c>
      <c r="N44" s="19">
        <v>0</v>
      </c>
      <c r="O44" s="20">
        <f t="shared" si="4"/>
        <v>73.32</v>
      </c>
      <c r="P44" s="23">
        <f>(_xlfn.COUNTIFS($C:$C,C44,$M:$M,"&gt;"&amp;M44)+1)*1</f>
        <v>4</v>
      </c>
      <c r="Q44" s="27" t="str">
        <f t="shared" si="7"/>
        <v>入围</v>
      </c>
      <c r="R44" s="26"/>
    </row>
    <row r="45" spans="1:18" ht="28.5" customHeight="1">
      <c r="A45" s="9">
        <v>42</v>
      </c>
      <c r="B45" s="13" t="s">
        <v>98</v>
      </c>
      <c r="C45" s="14">
        <v>340201</v>
      </c>
      <c r="D45" s="14">
        <v>5</v>
      </c>
      <c r="E45" s="15" t="s">
        <v>99</v>
      </c>
      <c r="F45" s="15" t="s">
        <v>108</v>
      </c>
      <c r="G45" s="15" t="s">
        <v>109</v>
      </c>
      <c r="H45" s="15">
        <f>VLOOKUP(F45,'[1]排序(最终)'!$C$2:$BB$420,6,FALSE)</f>
        <v>59</v>
      </c>
      <c r="I45" s="15">
        <f>VLOOKUP(F45,'[1]排序(最终)'!$C$2:$AX$420,48,FALSE)</f>
        <v>63</v>
      </c>
      <c r="J45" s="22">
        <f t="shared" si="0"/>
        <v>23.6</v>
      </c>
      <c r="K45" s="22">
        <v>81.4</v>
      </c>
      <c r="L45" s="22">
        <f t="shared" si="5"/>
        <v>48.84</v>
      </c>
      <c r="M45" s="22">
        <f t="shared" si="6"/>
        <v>72.44</v>
      </c>
      <c r="N45" s="19">
        <v>0</v>
      </c>
      <c r="O45" s="20">
        <f t="shared" si="4"/>
        <v>72.44</v>
      </c>
      <c r="P45" s="23">
        <f>(_xlfn.COUNTIFS($C:$C,C45,$M:$M,"&gt;"&amp;M45)+1)*1</f>
        <v>5</v>
      </c>
      <c r="Q45" s="27" t="str">
        <f t="shared" si="7"/>
        <v>入围</v>
      </c>
      <c r="R45" s="26"/>
    </row>
    <row r="46" spans="1:18" ht="28.5" customHeight="1">
      <c r="A46" s="9">
        <v>43</v>
      </c>
      <c r="B46" s="13" t="s">
        <v>98</v>
      </c>
      <c r="C46" s="14">
        <v>340201</v>
      </c>
      <c r="D46" s="14">
        <v>5</v>
      </c>
      <c r="E46" s="15" t="s">
        <v>99</v>
      </c>
      <c r="F46" s="15" t="s">
        <v>110</v>
      </c>
      <c r="G46" s="15" t="s">
        <v>111</v>
      </c>
      <c r="H46" s="15">
        <f>VLOOKUP(F46,'[1]排序(最终)'!$C$2:$BB$420,6,FALSE)</f>
        <v>62</v>
      </c>
      <c r="I46" s="15">
        <f>VLOOKUP(F46,'[1]排序(最终)'!$C$2:$AX$420,48,FALSE)</f>
        <v>73</v>
      </c>
      <c r="J46" s="22">
        <f t="shared" si="0"/>
        <v>24.8</v>
      </c>
      <c r="K46" s="22">
        <v>78.8</v>
      </c>
      <c r="L46" s="22">
        <f t="shared" si="5"/>
        <v>47.279999999999994</v>
      </c>
      <c r="M46" s="22">
        <f t="shared" si="6"/>
        <v>72.08</v>
      </c>
      <c r="N46" s="19">
        <v>0</v>
      </c>
      <c r="O46" s="20">
        <f t="shared" si="4"/>
        <v>72.08</v>
      </c>
      <c r="P46" s="23">
        <f>(_xlfn.COUNTIFS($C:$C,C46,$M:$M,"&gt;"&amp;M46)+1)*1</f>
        <v>6</v>
      </c>
      <c r="Q46" s="27" t="str">
        <f t="shared" si="7"/>
        <v>不入围</v>
      </c>
      <c r="R46" s="26"/>
    </row>
    <row r="47" spans="1:18" ht="28.5" customHeight="1">
      <c r="A47" s="9">
        <v>44</v>
      </c>
      <c r="B47" s="13" t="s">
        <v>98</v>
      </c>
      <c r="C47" s="14">
        <v>340201</v>
      </c>
      <c r="D47" s="14">
        <v>5</v>
      </c>
      <c r="E47" s="15" t="s">
        <v>99</v>
      </c>
      <c r="F47" s="15" t="s">
        <v>112</v>
      </c>
      <c r="G47" s="15" t="s">
        <v>113</v>
      </c>
      <c r="H47" s="15">
        <f>VLOOKUP(F47,'[1]排序(最终)'!$C$2:$BB$420,6,FALSE)</f>
        <v>57</v>
      </c>
      <c r="I47" s="15">
        <f>VLOOKUP(F47,'[1]排序(最终)'!$C$2:$AX$420,48,FALSE)</f>
        <v>56</v>
      </c>
      <c r="J47" s="22">
        <f t="shared" si="0"/>
        <v>22.8</v>
      </c>
      <c r="K47" s="22">
        <v>82</v>
      </c>
      <c r="L47" s="22">
        <f t="shared" si="5"/>
        <v>49.199999999999996</v>
      </c>
      <c r="M47" s="22">
        <f t="shared" si="6"/>
        <v>72</v>
      </c>
      <c r="N47" s="19">
        <v>0</v>
      </c>
      <c r="O47" s="20">
        <f t="shared" si="4"/>
        <v>72</v>
      </c>
      <c r="P47" s="23">
        <f>(_xlfn.COUNTIFS($C:$C,C47,$M:$M,"&gt;"&amp;M47)+1)*1</f>
        <v>7</v>
      </c>
      <c r="Q47" s="27" t="str">
        <f t="shared" si="7"/>
        <v>不入围</v>
      </c>
      <c r="R47" s="26"/>
    </row>
    <row r="48" spans="1:18" ht="28.5" customHeight="1">
      <c r="A48" s="9">
        <v>45</v>
      </c>
      <c r="B48" s="13" t="s">
        <v>98</v>
      </c>
      <c r="C48" s="14">
        <v>340201</v>
      </c>
      <c r="D48" s="14">
        <v>5</v>
      </c>
      <c r="E48" s="15" t="s">
        <v>99</v>
      </c>
      <c r="F48" s="15" t="s">
        <v>114</v>
      </c>
      <c r="G48" s="15" t="s">
        <v>115</v>
      </c>
      <c r="H48" s="15">
        <f>VLOOKUP(F48,'[1]排序(最终)'!$C$2:$BB$420,6,FALSE)</f>
        <v>58</v>
      </c>
      <c r="I48" s="15">
        <f>VLOOKUP(F48,'[1]排序(最终)'!$C$2:$AX$420,48,FALSE)</f>
        <v>72</v>
      </c>
      <c r="J48" s="22">
        <f t="shared" si="0"/>
        <v>23.200000000000003</v>
      </c>
      <c r="K48" s="22">
        <v>80.6</v>
      </c>
      <c r="L48" s="22">
        <f t="shared" si="5"/>
        <v>48.35999999999999</v>
      </c>
      <c r="M48" s="22">
        <f t="shared" si="6"/>
        <v>71.56</v>
      </c>
      <c r="N48" s="19">
        <v>0</v>
      </c>
      <c r="O48" s="20">
        <f t="shared" si="4"/>
        <v>71.56</v>
      </c>
      <c r="P48" s="23">
        <f>(_xlfn.COUNTIFS($C:$C,C48,$M:$M,"&gt;"&amp;M48)+1)*1</f>
        <v>8</v>
      </c>
      <c r="Q48" s="27" t="str">
        <f t="shared" si="7"/>
        <v>不入围</v>
      </c>
      <c r="R48" s="26"/>
    </row>
    <row r="49" spans="1:18" ht="28.5" customHeight="1">
      <c r="A49" s="9">
        <v>46</v>
      </c>
      <c r="B49" s="13" t="s">
        <v>98</v>
      </c>
      <c r="C49" s="14">
        <v>340201</v>
      </c>
      <c r="D49" s="14">
        <v>5</v>
      </c>
      <c r="E49" s="15" t="s">
        <v>99</v>
      </c>
      <c r="F49" s="15" t="s">
        <v>116</v>
      </c>
      <c r="G49" s="15" t="s">
        <v>117</v>
      </c>
      <c r="H49" s="15">
        <f>VLOOKUP(F49,'[1]排序(最终)'!$C$2:$BB$420,6,FALSE)</f>
        <v>56</v>
      </c>
      <c r="I49" s="15">
        <f>VLOOKUP(F49,'[1]排序(最终)'!$C$2:$AX$420,48,FALSE)</f>
        <v>53</v>
      </c>
      <c r="J49" s="22">
        <f t="shared" si="0"/>
        <v>22.400000000000002</v>
      </c>
      <c r="K49" s="22">
        <v>81.4</v>
      </c>
      <c r="L49" s="22">
        <f t="shared" si="5"/>
        <v>48.84</v>
      </c>
      <c r="M49" s="22">
        <f t="shared" si="6"/>
        <v>71.24000000000001</v>
      </c>
      <c r="N49" s="19">
        <v>0</v>
      </c>
      <c r="O49" s="20">
        <f t="shared" si="4"/>
        <v>71.24000000000001</v>
      </c>
      <c r="P49" s="23">
        <f>(_xlfn.COUNTIFS($C:$C,C49,$M:$M,"&gt;"&amp;M49)+1)*1</f>
        <v>9</v>
      </c>
      <c r="Q49" s="27" t="str">
        <f t="shared" si="7"/>
        <v>不入围</v>
      </c>
      <c r="R49" s="26"/>
    </row>
    <row r="50" spans="1:18" ht="28.5" customHeight="1">
      <c r="A50" s="9">
        <v>47</v>
      </c>
      <c r="B50" s="13" t="s">
        <v>98</v>
      </c>
      <c r="C50" s="14">
        <v>340201</v>
      </c>
      <c r="D50" s="14">
        <v>5</v>
      </c>
      <c r="E50" s="15" t="s">
        <v>99</v>
      </c>
      <c r="F50" s="15" t="s">
        <v>118</v>
      </c>
      <c r="G50" s="15" t="s">
        <v>119</v>
      </c>
      <c r="H50" s="15">
        <f>VLOOKUP(F50,'[1]排序(最终)'!$C$2:$BB$420,6,FALSE)</f>
        <v>58</v>
      </c>
      <c r="I50" s="15">
        <f>VLOOKUP(F50,'[1]排序(最终)'!$C$2:$AX$420,48,FALSE)</f>
        <v>74</v>
      </c>
      <c r="J50" s="22">
        <f t="shared" si="0"/>
        <v>23.200000000000003</v>
      </c>
      <c r="K50" s="22">
        <v>79</v>
      </c>
      <c r="L50" s="22">
        <f t="shared" si="5"/>
        <v>47.4</v>
      </c>
      <c r="M50" s="22">
        <f t="shared" si="6"/>
        <v>70.6</v>
      </c>
      <c r="N50" s="19">
        <v>0</v>
      </c>
      <c r="O50" s="20">
        <f t="shared" si="4"/>
        <v>70.6</v>
      </c>
      <c r="P50" s="23">
        <f>(_xlfn.COUNTIFS($C:$C,C50,$M:$M,"&gt;"&amp;M50)+1)*1</f>
        <v>10</v>
      </c>
      <c r="Q50" s="27" t="str">
        <f t="shared" si="7"/>
        <v>不入围</v>
      </c>
      <c r="R50" s="26"/>
    </row>
    <row r="51" spans="1:18" ht="28.5" customHeight="1">
      <c r="A51" s="9">
        <v>48</v>
      </c>
      <c r="B51" s="13" t="s">
        <v>98</v>
      </c>
      <c r="C51" s="14">
        <v>340201</v>
      </c>
      <c r="D51" s="14">
        <v>5</v>
      </c>
      <c r="E51" s="15" t="s">
        <v>99</v>
      </c>
      <c r="F51" s="15" t="s">
        <v>120</v>
      </c>
      <c r="G51" s="15" t="s">
        <v>121</v>
      </c>
      <c r="H51" s="15">
        <f>VLOOKUP(F51,'[1]排序(最终)'!$C$2:$BB$420,6,FALSE)</f>
        <v>49</v>
      </c>
      <c r="I51" s="15">
        <f>VLOOKUP(F51,'[1]排序(最终)'!$C$2:$AX$420,48,FALSE)</f>
        <v>62</v>
      </c>
      <c r="J51" s="22">
        <f t="shared" si="0"/>
        <v>19.6</v>
      </c>
      <c r="K51" s="22">
        <v>80.6</v>
      </c>
      <c r="L51" s="22">
        <f t="shared" si="5"/>
        <v>48.35999999999999</v>
      </c>
      <c r="M51" s="22">
        <f t="shared" si="6"/>
        <v>67.96</v>
      </c>
      <c r="N51" s="19">
        <v>0</v>
      </c>
      <c r="O51" s="20">
        <f t="shared" si="4"/>
        <v>67.96</v>
      </c>
      <c r="P51" s="23">
        <f>(_xlfn.COUNTIFS($C:$C,C51,$M:$M,"&gt;"&amp;M51)+1)*1</f>
        <v>11</v>
      </c>
      <c r="Q51" s="27" t="str">
        <f t="shared" si="7"/>
        <v>不入围</v>
      </c>
      <c r="R51" s="26"/>
    </row>
    <row r="52" spans="1:18" ht="28.5" customHeight="1">
      <c r="A52" s="9">
        <v>49</v>
      </c>
      <c r="B52" s="13" t="s">
        <v>98</v>
      </c>
      <c r="C52" s="14">
        <v>340201</v>
      </c>
      <c r="D52" s="14">
        <v>5</v>
      </c>
      <c r="E52" s="15" t="s">
        <v>99</v>
      </c>
      <c r="F52" s="15" t="s">
        <v>122</v>
      </c>
      <c r="G52" s="15" t="s">
        <v>123</v>
      </c>
      <c r="H52" s="15">
        <f>VLOOKUP(F52,'[1]排序(最终)'!$C$2:$BB$420,6,FALSE)</f>
        <v>49</v>
      </c>
      <c r="I52" s="15">
        <f>VLOOKUP(F52,'[1]排序(最终)'!$C$2:$AX$420,48,FALSE)</f>
        <v>66</v>
      </c>
      <c r="J52" s="22">
        <f t="shared" si="0"/>
        <v>19.6</v>
      </c>
      <c r="K52" s="22">
        <v>78.8</v>
      </c>
      <c r="L52" s="22">
        <f t="shared" si="5"/>
        <v>47.279999999999994</v>
      </c>
      <c r="M52" s="22">
        <f t="shared" si="6"/>
        <v>66.88</v>
      </c>
      <c r="N52" s="19">
        <v>0</v>
      </c>
      <c r="O52" s="20">
        <f t="shared" si="4"/>
        <v>66.88</v>
      </c>
      <c r="P52" s="23">
        <f>(_xlfn.COUNTIFS($C:$C,C52,$M:$M,"&gt;"&amp;M52)+1)*1</f>
        <v>12</v>
      </c>
      <c r="Q52" s="27" t="str">
        <f t="shared" si="7"/>
        <v>不入围</v>
      </c>
      <c r="R52" s="26"/>
    </row>
    <row r="53" spans="1:18" ht="28.5" customHeight="1">
      <c r="A53" s="9">
        <v>50</v>
      </c>
      <c r="B53" s="13" t="s">
        <v>98</v>
      </c>
      <c r="C53" s="14">
        <v>340201</v>
      </c>
      <c r="D53" s="14">
        <v>5</v>
      </c>
      <c r="E53" s="15" t="s">
        <v>99</v>
      </c>
      <c r="F53" s="15" t="s">
        <v>124</v>
      </c>
      <c r="G53" s="15" t="s">
        <v>125</v>
      </c>
      <c r="H53" s="15">
        <f>VLOOKUP(F53,'[1]排序(最终)'!$C$2:$BB$420,6,FALSE)</f>
        <v>51</v>
      </c>
      <c r="I53" s="15">
        <f>VLOOKUP(F53,'[1]排序(最终)'!$C$2:$AX$420,48,FALSE)</f>
        <v>63</v>
      </c>
      <c r="J53" s="22">
        <f t="shared" si="0"/>
        <v>20.400000000000002</v>
      </c>
      <c r="K53" s="22">
        <v>77.2</v>
      </c>
      <c r="L53" s="22">
        <f t="shared" si="5"/>
        <v>46.32</v>
      </c>
      <c r="M53" s="22">
        <f t="shared" si="6"/>
        <v>66.72</v>
      </c>
      <c r="N53" s="19">
        <v>0</v>
      </c>
      <c r="O53" s="20">
        <f t="shared" si="4"/>
        <v>66.72</v>
      </c>
      <c r="P53" s="23">
        <f>(_xlfn.COUNTIFS($C:$C,C53,$M:$M,"&gt;"&amp;M53)+1)*1</f>
        <v>13</v>
      </c>
      <c r="Q53" s="27" t="str">
        <f t="shared" si="7"/>
        <v>不入围</v>
      </c>
      <c r="R53" s="26"/>
    </row>
    <row r="54" spans="1:18" ht="28.5" customHeight="1">
      <c r="A54" s="9">
        <v>51</v>
      </c>
      <c r="B54" s="13" t="s">
        <v>98</v>
      </c>
      <c r="C54" s="14">
        <v>340201</v>
      </c>
      <c r="D54" s="14">
        <v>5</v>
      </c>
      <c r="E54" s="15" t="s">
        <v>99</v>
      </c>
      <c r="F54" s="15" t="s">
        <v>126</v>
      </c>
      <c r="G54" s="15" t="s">
        <v>127</v>
      </c>
      <c r="H54" s="15">
        <f>VLOOKUP(F54,'[1]排序(最终)'!$C$2:$BB$420,6,FALSE)</f>
        <v>56</v>
      </c>
      <c r="I54" s="15">
        <f>VLOOKUP(F54,'[1]排序(最终)'!$C$2:$AX$420,48,FALSE)</f>
        <v>69</v>
      </c>
      <c r="J54" s="22">
        <f t="shared" si="0"/>
        <v>22.400000000000002</v>
      </c>
      <c r="K54" s="22">
        <v>73.8</v>
      </c>
      <c r="L54" s="22">
        <f t="shared" si="5"/>
        <v>44.279999999999994</v>
      </c>
      <c r="M54" s="22">
        <f t="shared" si="6"/>
        <v>66.67999999999999</v>
      </c>
      <c r="N54" s="19">
        <v>0</v>
      </c>
      <c r="O54" s="20">
        <f t="shared" si="4"/>
        <v>66.67999999999999</v>
      </c>
      <c r="P54" s="23">
        <f>(_xlfn.COUNTIFS($C:$C,C54,$M:$M,"&gt;"&amp;M54)+1)*1</f>
        <v>14</v>
      </c>
      <c r="Q54" s="27" t="str">
        <f t="shared" si="7"/>
        <v>不入围</v>
      </c>
      <c r="R54" s="26"/>
    </row>
    <row r="55" spans="1:18" ht="28.5" customHeight="1">
      <c r="A55" s="9">
        <v>52</v>
      </c>
      <c r="B55" s="13" t="s">
        <v>98</v>
      </c>
      <c r="C55" s="14">
        <v>340201</v>
      </c>
      <c r="D55" s="14">
        <v>5</v>
      </c>
      <c r="E55" s="15" t="s">
        <v>99</v>
      </c>
      <c r="F55" s="15" t="s">
        <v>128</v>
      </c>
      <c r="G55" s="15" t="s">
        <v>129</v>
      </c>
      <c r="H55" s="15">
        <f>VLOOKUP(F55,'[1]排序(最终)'!$C$2:$BB$420,6,FALSE)</f>
        <v>54</v>
      </c>
      <c r="I55" s="15">
        <f>VLOOKUP(F55,'[1]排序(最终)'!$C$2:$AX$420,48,FALSE)</f>
        <v>77</v>
      </c>
      <c r="J55" s="22">
        <f t="shared" si="0"/>
        <v>21.6</v>
      </c>
      <c r="K55" s="22">
        <v>72.6</v>
      </c>
      <c r="L55" s="22">
        <f t="shared" si="5"/>
        <v>43.559999999999995</v>
      </c>
      <c r="M55" s="22">
        <f t="shared" si="6"/>
        <v>65.16</v>
      </c>
      <c r="N55" s="19">
        <v>0</v>
      </c>
      <c r="O55" s="20">
        <f t="shared" si="4"/>
        <v>65.16</v>
      </c>
      <c r="P55" s="23">
        <f>(_xlfn.COUNTIFS($C:$C,C55,$M:$M,"&gt;"&amp;M55)+1)*1</f>
        <v>15</v>
      </c>
      <c r="Q55" s="27" t="str">
        <f t="shared" si="7"/>
        <v>不入围</v>
      </c>
      <c r="R55" s="26"/>
    </row>
    <row r="56" spans="1:18" ht="28.5" customHeight="1">
      <c r="A56" s="9">
        <v>53</v>
      </c>
      <c r="B56" s="13" t="s">
        <v>98</v>
      </c>
      <c r="C56" s="14">
        <v>340201</v>
      </c>
      <c r="D56" s="14">
        <v>5</v>
      </c>
      <c r="E56" s="15" t="s">
        <v>99</v>
      </c>
      <c r="F56" s="15" t="s">
        <v>130</v>
      </c>
      <c r="G56" s="15" t="s">
        <v>131</v>
      </c>
      <c r="H56" s="15">
        <f>VLOOKUP(F56,'[1]排序(最终)'!$C$2:$BB$420,6,FALSE)</f>
        <v>49</v>
      </c>
      <c r="I56" s="15">
        <f>VLOOKUP(F56,'[1]排序(最终)'!$C$2:$AX$420,48,FALSE)</f>
        <v>62</v>
      </c>
      <c r="J56" s="22">
        <f t="shared" si="0"/>
        <v>19.6</v>
      </c>
      <c r="K56" s="22" t="s">
        <v>65</v>
      </c>
      <c r="L56" s="22">
        <f t="shared" si="5"/>
        <v>0</v>
      </c>
      <c r="M56" s="22">
        <f t="shared" si="6"/>
        <v>19.6</v>
      </c>
      <c r="N56" s="19">
        <v>0</v>
      </c>
      <c r="O56" s="20">
        <f t="shared" si="4"/>
        <v>19.6</v>
      </c>
      <c r="P56" s="23">
        <f>(_xlfn.COUNTIFS($C:$C,C56,$M:$M,"&gt;"&amp;M56)+1)*1</f>
        <v>16</v>
      </c>
      <c r="Q56" s="27" t="str">
        <f t="shared" si="7"/>
        <v>不入围</v>
      </c>
      <c r="R56" s="26"/>
    </row>
    <row r="57" spans="1:18" ht="28.5" customHeight="1">
      <c r="A57" s="9">
        <v>54</v>
      </c>
      <c r="B57" s="13" t="s">
        <v>98</v>
      </c>
      <c r="C57" s="14">
        <v>340204</v>
      </c>
      <c r="D57" s="14">
        <v>2</v>
      </c>
      <c r="E57" s="15" t="s">
        <v>132</v>
      </c>
      <c r="F57" s="15" t="s">
        <v>133</v>
      </c>
      <c r="G57" s="36" t="s">
        <v>134</v>
      </c>
      <c r="H57" s="15">
        <v>54</v>
      </c>
      <c r="I57" s="15">
        <v>53</v>
      </c>
      <c r="J57" s="22">
        <f t="shared" si="0"/>
        <v>21.6</v>
      </c>
      <c r="K57" s="22">
        <v>79.6</v>
      </c>
      <c r="L57" s="22">
        <f t="shared" si="5"/>
        <v>47.76</v>
      </c>
      <c r="M57" s="22">
        <f t="shared" si="6"/>
        <v>69.36</v>
      </c>
      <c r="N57" s="19">
        <v>0</v>
      </c>
      <c r="O57" s="20">
        <f t="shared" si="4"/>
        <v>69.36</v>
      </c>
      <c r="P57" s="23">
        <f>(_xlfn.COUNTIFS($C:$C,C57,$M:$M,"&gt;"&amp;M57)+1)*1</f>
        <v>1</v>
      </c>
      <c r="Q57" s="27" t="str">
        <f t="shared" si="7"/>
        <v>入围</v>
      </c>
      <c r="R57" s="26"/>
    </row>
    <row r="58" spans="1:18" ht="28.5" customHeight="1">
      <c r="A58" s="9">
        <v>55</v>
      </c>
      <c r="B58" s="13" t="s">
        <v>98</v>
      </c>
      <c r="C58" s="14">
        <v>340204</v>
      </c>
      <c r="D58" s="14">
        <v>2</v>
      </c>
      <c r="E58" s="15" t="s">
        <v>132</v>
      </c>
      <c r="F58" s="15" t="s">
        <v>135</v>
      </c>
      <c r="G58" s="15" t="s">
        <v>136</v>
      </c>
      <c r="H58" s="15">
        <f>VLOOKUP(F58,'[1]排序(最终)'!$C$2:$BB$420,6,FALSE)</f>
        <v>51</v>
      </c>
      <c r="I58" s="15">
        <f>VLOOKUP(F58,'[1]排序(最终)'!$C$2:$AX$420,48,FALSE)</f>
        <v>67</v>
      </c>
      <c r="J58" s="22">
        <f t="shared" si="0"/>
        <v>20.400000000000002</v>
      </c>
      <c r="K58" s="22">
        <v>80</v>
      </c>
      <c r="L58" s="22">
        <f t="shared" si="5"/>
        <v>48</v>
      </c>
      <c r="M58" s="22">
        <f t="shared" si="6"/>
        <v>68.4</v>
      </c>
      <c r="N58" s="19">
        <v>0</v>
      </c>
      <c r="O58" s="20">
        <f t="shared" si="4"/>
        <v>68.4</v>
      </c>
      <c r="P58" s="23">
        <f>(_xlfn.COUNTIFS($C:$C,C58,$M:$M,"&gt;"&amp;M58)+1)*1</f>
        <v>2</v>
      </c>
      <c r="Q58" s="27" t="str">
        <f t="shared" si="7"/>
        <v>入围</v>
      </c>
      <c r="R58" s="26"/>
    </row>
    <row r="59" spans="1:18" ht="28.5" customHeight="1">
      <c r="A59" s="9">
        <v>56</v>
      </c>
      <c r="B59" s="13" t="s">
        <v>98</v>
      </c>
      <c r="C59" s="14">
        <v>340204</v>
      </c>
      <c r="D59" s="14">
        <v>2</v>
      </c>
      <c r="E59" s="15" t="s">
        <v>132</v>
      </c>
      <c r="F59" s="15" t="s">
        <v>137</v>
      </c>
      <c r="G59" s="15" t="s">
        <v>138</v>
      </c>
      <c r="H59" s="15">
        <f>VLOOKUP(F59,'[1]排序(最终)'!$C$2:$BB$420,6,FALSE)</f>
        <v>46</v>
      </c>
      <c r="I59" s="15">
        <f>VLOOKUP(F59,'[1]排序(最终)'!$C$2:$AX$420,48,FALSE)</f>
        <v>54</v>
      </c>
      <c r="J59" s="22">
        <f t="shared" si="0"/>
        <v>18.400000000000002</v>
      </c>
      <c r="K59" s="22">
        <v>82.2</v>
      </c>
      <c r="L59" s="22">
        <f t="shared" si="5"/>
        <v>49.32</v>
      </c>
      <c r="M59" s="22">
        <f t="shared" si="6"/>
        <v>67.72</v>
      </c>
      <c r="N59" s="19">
        <v>0</v>
      </c>
      <c r="O59" s="20">
        <f t="shared" si="4"/>
        <v>67.72</v>
      </c>
      <c r="P59" s="23">
        <f>(_xlfn.COUNTIFS($C:$C,C59,$M:$M,"&gt;"&amp;M59)+1)*1</f>
        <v>3</v>
      </c>
      <c r="Q59" s="27" t="str">
        <f t="shared" si="7"/>
        <v>不入围</v>
      </c>
      <c r="R59" s="26"/>
    </row>
    <row r="60" spans="1:18" ht="28.5" customHeight="1">
      <c r="A60" s="9">
        <v>57</v>
      </c>
      <c r="B60" s="13" t="s">
        <v>98</v>
      </c>
      <c r="C60" s="14">
        <v>340204</v>
      </c>
      <c r="D60" s="14">
        <v>2</v>
      </c>
      <c r="E60" s="15" t="s">
        <v>132</v>
      </c>
      <c r="F60" s="15" t="s">
        <v>139</v>
      </c>
      <c r="G60" s="15" t="s">
        <v>140</v>
      </c>
      <c r="H60" s="15">
        <f>VLOOKUP(F60,'[1]排序(最终)'!$C$2:$BB$420,6,FALSE)</f>
        <v>51</v>
      </c>
      <c r="I60" s="15">
        <f>VLOOKUP(F60,'[1]排序(最终)'!$C$2:$AX$420,48,FALSE)</f>
        <v>63</v>
      </c>
      <c r="J60" s="22">
        <f t="shared" si="0"/>
        <v>20.400000000000002</v>
      </c>
      <c r="K60" s="22">
        <v>75.6</v>
      </c>
      <c r="L60" s="22">
        <f t="shared" si="5"/>
        <v>45.35999999999999</v>
      </c>
      <c r="M60" s="22">
        <f t="shared" si="6"/>
        <v>65.75999999999999</v>
      </c>
      <c r="N60" s="19">
        <v>0</v>
      </c>
      <c r="O60" s="20">
        <f t="shared" si="4"/>
        <v>65.75999999999999</v>
      </c>
      <c r="P60" s="23">
        <f>(_xlfn.COUNTIFS($C:$C,C60,$M:$M,"&gt;"&amp;M60)+1)*1</f>
        <v>4</v>
      </c>
      <c r="Q60" s="27" t="str">
        <f t="shared" si="7"/>
        <v>不入围</v>
      </c>
      <c r="R60" s="26"/>
    </row>
    <row r="61" spans="1:18" ht="28.5" customHeight="1">
      <c r="A61" s="9">
        <v>58</v>
      </c>
      <c r="B61" s="13" t="s">
        <v>141</v>
      </c>
      <c r="C61" s="14">
        <v>340301</v>
      </c>
      <c r="D61" s="14">
        <v>6</v>
      </c>
      <c r="E61" s="15" t="s">
        <v>142</v>
      </c>
      <c r="F61" s="15" t="s">
        <v>143</v>
      </c>
      <c r="G61" s="15" t="s">
        <v>144</v>
      </c>
      <c r="H61" s="15">
        <f>VLOOKUP(F61,'[1]排序(最终)'!$C$2:$BB$420,6,FALSE)</f>
        <v>63</v>
      </c>
      <c r="I61" s="15">
        <f>VLOOKUP(F61,'[1]排序(最终)'!$C$2:$AX$420,48,FALSE)</f>
        <v>99</v>
      </c>
      <c r="J61" s="22">
        <f t="shared" si="0"/>
        <v>25.200000000000003</v>
      </c>
      <c r="K61" s="22">
        <v>88.4</v>
      </c>
      <c r="L61" s="22">
        <f t="shared" si="5"/>
        <v>53.04</v>
      </c>
      <c r="M61" s="22">
        <f t="shared" si="6"/>
        <v>78.24000000000001</v>
      </c>
      <c r="N61" s="19">
        <v>0</v>
      </c>
      <c r="O61" s="20">
        <f t="shared" si="4"/>
        <v>78.24000000000001</v>
      </c>
      <c r="P61" s="23">
        <f>(_xlfn.COUNTIFS($C:$C,C61,$M:$M,"&gt;"&amp;M61)+1)*1</f>
        <v>1</v>
      </c>
      <c r="Q61" s="27" t="str">
        <f t="shared" si="7"/>
        <v>入围</v>
      </c>
      <c r="R61" s="26"/>
    </row>
    <row r="62" spans="1:18" ht="28.5" customHeight="1">
      <c r="A62" s="9">
        <v>59</v>
      </c>
      <c r="B62" s="13" t="s">
        <v>141</v>
      </c>
      <c r="C62" s="14">
        <v>340301</v>
      </c>
      <c r="D62" s="14">
        <v>6</v>
      </c>
      <c r="E62" s="15" t="s">
        <v>142</v>
      </c>
      <c r="F62" s="15" t="s">
        <v>145</v>
      </c>
      <c r="G62" s="15" t="s">
        <v>146</v>
      </c>
      <c r="H62" s="15">
        <f>VLOOKUP(F62,'[1]排序(最终)'!$C$2:$BB$420,6,FALSE)</f>
        <v>62</v>
      </c>
      <c r="I62" s="15">
        <f>VLOOKUP(F62,'[1]排序(最终)'!$C$2:$AX$420,48,FALSE)</f>
        <v>77</v>
      </c>
      <c r="J62" s="22">
        <f t="shared" si="0"/>
        <v>24.8</v>
      </c>
      <c r="K62" s="22">
        <v>80.4</v>
      </c>
      <c r="L62" s="22">
        <f t="shared" si="5"/>
        <v>48.24</v>
      </c>
      <c r="M62" s="22">
        <f t="shared" si="6"/>
        <v>73.04</v>
      </c>
      <c r="N62" s="19">
        <v>0</v>
      </c>
      <c r="O62" s="20">
        <f t="shared" si="4"/>
        <v>73.04</v>
      </c>
      <c r="P62" s="23">
        <f>(_xlfn.COUNTIFS($C:$C,C62,$M:$M,"&gt;"&amp;M62)+1)*1</f>
        <v>2</v>
      </c>
      <c r="Q62" s="27" t="str">
        <f t="shared" si="7"/>
        <v>入围</v>
      </c>
      <c r="R62" s="26"/>
    </row>
    <row r="63" spans="1:18" ht="28.5" customHeight="1">
      <c r="A63" s="9">
        <v>60</v>
      </c>
      <c r="B63" s="13" t="s">
        <v>141</v>
      </c>
      <c r="C63" s="14">
        <v>340301</v>
      </c>
      <c r="D63" s="14">
        <v>6</v>
      </c>
      <c r="E63" s="15" t="s">
        <v>142</v>
      </c>
      <c r="F63" s="15" t="s">
        <v>147</v>
      </c>
      <c r="G63" s="15" t="s">
        <v>148</v>
      </c>
      <c r="H63" s="15">
        <f>VLOOKUP(F63,'[1]排序(最终)'!$C$2:$BB$420,6,FALSE)</f>
        <v>63</v>
      </c>
      <c r="I63" s="15">
        <f>VLOOKUP(F63,'[1]排序(最终)'!$C$2:$AX$420,48,FALSE)</f>
        <v>66</v>
      </c>
      <c r="J63" s="22">
        <f t="shared" si="0"/>
        <v>25.200000000000003</v>
      </c>
      <c r="K63" s="22">
        <v>79</v>
      </c>
      <c r="L63" s="22">
        <f t="shared" si="5"/>
        <v>47.4</v>
      </c>
      <c r="M63" s="22">
        <f t="shared" si="6"/>
        <v>72.6</v>
      </c>
      <c r="N63" s="19">
        <v>0</v>
      </c>
      <c r="O63" s="20">
        <f t="shared" si="4"/>
        <v>72.6</v>
      </c>
      <c r="P63" s="23">
        <f>(_xlfn.COUNTIFS($C:$C,C63,$M:$M,"&gt;"&amp;M63)+1)*1</f>
        <v>3</v>
      </c>
      <c r="Q63" s="27" t="str">
        <f t="shared" si="7"/>
        <v>入围</v>
      </c>
      <c r="R63" s="26"/>
    </row>
    <row r="64" spans="1:18" ht="28.5" customHeight="1">
      <c r="A64" s="9">
        <v>61</v>
      </c>
      <c r="B64" s="13" t="s">
        <v>141</v>
      </c>
      <c r="C64" s="14">
        <v>340301</v>
      </c>
      <c r="D64" s="14">
        <v>6</v>
      </c>
      <c r="E64" s="15" t="s">
        <v>142</v>
      </c>
      <c r="F64" s="15" t="s">
        <v>149</v>
      </c>
      <c r="G64" s="15" t="s">
        <v>150</v>
      </c>
      <c r="H64" s="15">
        <f>VLOOKUP(F64,'[1]排序(最终)'!$C$2:$BB$420,6,FALSE)</f>
        <v>56</v>
      </c>
      <c r="I64" s="15">
        <f>VLOOKUP(F64,'[1]排序(最终)'!$C$2:$AX$420,48,FALSE)</f>
        <v>50</v>
      </c>
      <c r="J64" s="22">
        <f t="shared" si="0"/>
        <v>22.400000000000002</v>
      </c>
      <c r="K64" s="22">
        <v>83</v>
      </c>
      <c r="L64" s="22">
        <f t="shared" si="5"/>
        <v>49.8</v>
      </c>
      <c r="M64" s="22">
        <f t="shared" si="6"/>
        <v>72.2</v>
      </c>
      <c r="N64" s="19">
        <v>0</v>
      </c>
      <c r="O64" s="20">
        <f t="shared" si="4"/>
        <v>72.2</v>
      </c>
      <c r="P64" s="23">
        <f>(_xlfn.COUNTIFS($C:$C,C64,$M:$M,"&gt;"&amp;M64)+1)*1</f>
        <v>4</v>
      </c>
      <c r="Q64" s="27" t="str">
        <f t="shared" si="7"/>
        <v>入围</v>
      </c>
      <c r="R64" s="26"/>
    </row>
    <row r="65" spans="1:18" ht="28.5" customHeight="1">
      <c r="A65" s="9">
        <v>62</v>
      </c>
      <c r="B65" s="13" t="s">
        <v>141</v>
      </c>
      <c r="C65" s="14">
        <v>340301</v>
      </c>
      <c r="D65" s="14">
        <v>6</v>
      </c>
      <c r="E65" s="15" t="s">
        <v>142</v>
      </c>
      <c r="F65" s="15" t="s">
        <v>151</v>
      </c>
      <c r="G65" s="15" t="s">
        <v>152</v>
      </c>
      <c r="H65" s="15">
        <f>VLOOKUP(F65,'[1]排序(最终)'!$C$2:$BB$420,6,FALSE)</f>
        <v>68</v>
      </c>
      <c r="I65" s="15">
        <f>VLOOKUP(F65,'[1]排序(最终)'!$C$2:$AX$420,48,FALSE)</f>
        <v>52</v>
      </c>
      <c r="J65" s="22">
        <f t="shared" si="0"/>
        <v>27.200000000000003</v>
      </c>
      <c r="K65" s="22">
        <v>71.2</v>
      </c>
      <c r="L65" s="19">
        <f t="shared" si="5"/>
        <v>42.72</v>
      </c>
      <c r="M65" s="19">
        <f t="shared" si="6"/>
        <v>69.92</v>
      </c>
      <c r="N65" s="19">
        <v>1</v>
      </c>
      <c r="O65" s="20">
        <f t="shared" si="4"/>
        <v>70.92</v>
      </c>
      <c r="P65" s="21">
        <v>5</v>
      </c>
      <c r="Q65" s="25" t="str">
        <f t="shared" si="7"/>
        <v>入围</v>
      </c>
      <c r="R65" s="28" t="s">
        <v>153</v>
      </c>
    </row>
    <row r="66" spans="1:18" ht="28.5" customHeight="1">
      <c r="A66" s="9">
        <v>63</v>
      </c>
      <c r="B66" s="13" t="s">
        <v>141</v>
      </c>
      <c r="C66" s="14">
        <v>340301</v>
      </c>
      <c r="D66" s="14">
        <v>6</v>
      </c>
      <c r="E66" s="15" t="s">
        <v>142</v>
      </c>
      <c r="F66" s="15" t="s">
        <v>154</v>
      </c>
      <c r="G66" s="15" t="s">
        <v>155</v>
      </c>
      <c r="H66" s="15">
        <f>VLOOKUP(F66,'[1]排序(最终)'!$C$2:$BB$420,6,FALSE)</f>
        <v>54</v>
      </c>
      <c r="I66" s="15">
        <f>VLOOKUP(F66,'[1]排序(最终)'!$C$2:$AX$420,48,FALSE)</f>
        <v>69</v>
      </c>
      <c r="J66" s="22">
        <f t="shared" si="0"/>
        <v>21.6</v>
      </c>
      <c r="K66" s="22">
        <v>81.2</v>
      </c>
      <c r="L66" s="22">
        <f t="shared" si="5"/>
        <v>48.72</v>
      </c>
      <c r="M66" s="22">
        <f t="shared" si="6"/>
        <v>70.32</v>
      </c>
      <c r="N66" s="19">
        <v>0</v>
      </c>
      <c r="O66" s="20">
        <f t="shared" si="4"/>
        <v>70.32</v>
      </c>
      <c r="P66" s="23">
        <v>6</v>
      </c>
      <c r="Q66" s="27" t="str">
        <f t="shared" si="7"/>
        <v>入围</v>
      </c>
      <c r="R66" s="26"/>
    </row>
    <row r="67" spans="1:18" ht="28.5" customHeight="1">
      <c r="A67" s="9">
        <v>64</v>
      </c>
      <c r="B67" s="13" t="s">
        <v>141</v>
      </c>
      <c r="C67" s="14">
        <v>340301</v>
      </c>
      <c r="D67" s="14">
        <v>6</v>
      </c>
      <c r="E67" s="15" t="s">
        <v>142</v>
      </c>
      <c r="F67" s="15" t="s">
        <v>156</v>
      </c>
      <c r="G67" s="15" t="s">
        <v>157</v>
      </c>
      <c r="H67" s="15">
        <f>VLOOKUP(F67,'[1]排序(最终)'!$C$2:$BB$420,6,FALSE)</f>
        <v>52</v>
      </c>
      <c r="I67" s="15">
        <f>VLOOKUP(F67,'[1]排序(最终)'!$C$2:$AX$420,48,FALSE)</f>
        <v>58</v>
      </c>
      <c r="J67" s="22">
        <f t="shared" si="0"/>
        <v>20.8</v>
      </c>
      <c r="K67" s="22">
        <v>75.2</v>
      </c>
      <c r="L67" s="22">
        <f t="shared" si="5"/>
        <v>45.12</v>
      </c>
      <c r="M67" s="22">
        <f t="shared" si="6"/>
        <v>65.92</v>
      </c>
      <c r="N67" s="19">
        <v>0</v>
      </c>
      <c r="O67" s="20">
        <f t="shared" si="4"/>
        <v>65.92</v>
      </c>
      <c r="P67" s="23">
        <f>(_xlfn.COUNTIFS($C:$C,C67,$M:$M,"&gt;"&amp;M67)+1)*1</f>
        <v>7</v>
      </c>
      <c r="Q67" s="27" t="str">
        <f t="shared" si="7"/>
        <v>不入围</v>
      </c>
      <c r="R67" s="26"/>
    </row>
    <row r="68" spans="1:18" ht="28.5" customHeight="1">
      <c r="A68" s="9">
        <v>65</v>
      </c>
      <c r="B68" s="13" t="s">
        <v>141</v>
      </c>
      <c r="C68" s="14">
        <v>340301</v>
      </c>
      <c r="D68" s="14">
        <v>6</v>
      </c>
      <c r="E68" s="15" t="s">
        <v>142</v>
      </c>
      <c r="F68" s="15" t="s">
        <v>158</v>
      </c>
      <c r="G68" s="15" t="s">
        <v>159</v>
      </c>
      <c r="H68" s="15">
        <f>VLOOKUP(F68,'[1]排序(最终)'!$C$2:$BB$420,6,FALSE)</f>
        <v>53</v>
      </c>
      <c r="I68" s="15">
        <f>VLOOKUP(F68,'[1]排序(最终)'!$C$2:$AX$420,48,FALSE)</f>
        <v>82</v>
      </c>
      <c r="J68" s="22">
        <f aca="true" t="shared" si="8" ref="J68:J114">H68*0.4</f>
        <v>21.200000000000003</v>
      </c>
      <c r="K68" s="22">
        <v>73.8</v>
      </c>
      <c r="L68" s="22">
        <f aca="true" t="shared" si="9" ref="L68:L99">IF(ISNUMBER(K68*0.6),K68*0.6,0)</f>
        <v>44.279999999999994</v>
      </c>
      <c r="M68" s="22">
        <f aca="true" t="shared" si="10" ref="M68:M99">J68+L68</f>
        <v>65.47999999999999</v>
      </c>
      <c r="N68" s="19">
        <v>0</v>
      </c>
      <c r="O68" s="20">
        <f t="shared" si="4"/>
        <v>65.47999999999999</v>
      </c>
      <c r="P68" s="23">
        <f>(_xlfn.COUNTIFS($C:$C,C68,$M:$M,"&gt;"&amp;M68)+1)*1</f>
        <v>8</v>
      </c>
      <c r="Q68" s="27" t="str">
        <f aca="true" t="shared" si="11" ref="Q68:Q99">IF(P68&lt;=E68*1,"入围","不入围")</f>
        <v>不入围</v>
      </c>
      <c r="R68" s="26"/>
    </row>
    <row r="69" spans="1:18" ht="28.5" customHeight="1">
      <c r="A69" s="9">
        <v>66</v>
      </c>
      <c r="B69" s="13" t="s">
        <v>141</v>
      </c>
      <c r="C69" s="14">
        <v>340301</v>
      </c>
      <c r="D69" s="14">
        <v>6</v>
      </c>
      <c r="E69" s="15" t="s">
        <v>142</v>
      </c>
      <c r="F69" s="15" t="s">
        <v>160</v>
      </c>
      <c r="G69" s="15" t="s">
        <v>161</v>
      </c>
      <c r="H69" s="15">
        <f>VLOOKUP(F69,'[1]排序(最终)'!$C$2:$BB$420,6,FALSE)</f>
        <v>49</v>
      </c>
      <c r="I69" s="15">
        <f>VLOOKUP(F69,'[1]排序(最终)'!$C$2:$AX$420,48,FALSE)</f>
        <v>71</v>
      </c>
      <c r="J69" s="22">
        <f t="shared" si="8"/>
        <v>19.6</v>
      </c>
      <c r="K69" s="22">
        <v>74.4</v>
      </c>
      <c r="L69" s="22">
        <f t="shared" si="9"/>
        <v>44.64</v>
      </c>
      <c r="M69" s="22">
        <f t="shared" si="10"/>
        <v>64.24000000000001</v>
      </c>
      <c r="N69" s="19">
        <v>0</v>
      </c>
      <c r="O69" s="20">
        <f aca="true" t="shared" si="12" ref="O69:O114">M69+N69</f>
        <v>64.24000000000001</v>
      </c>
      <c r="P69" s="23">
        <f>(_xlfn.COUNTIFS($C:$C,C69,$M:$M,"&gt;"&amp;M69)+1)*1</f>
        <v>9</v>
      </c>
      <c r="Q69" s="27" t="str">
        <f t="shared" si="11"/>
        <v>不入围</v>
      </c>
      <c r="R69" s="26"/>
    </row>
    <row r="70" spans="1:18" ht="28.5" customHeight="1">
      <c r="A70" s="9">
        <v>67</v>
      </c>
      <c r="B70" s="13" t="s">
        <v>141</v>
      </c>
      <c r="C70" s="14">
        <v>340301</v>
      </c>
      <c r="D70" s="14">
        <v>6</v>
      </c>
      <c r="E70" s="15" t="s">
        <v>142</v>
      </c>
      <c r="F70" s="15" t="s">
        <v>162</v>
      </c>
      <c r="G70" s="15" t="s">
        <v>163</v>
      </c>
      <c r="H70" s="15">
        <f>VLOOKUP(F70,'[1]排序(最终)'!$C$2:$BB$420,6,FALSE)</f>
        <v>57</v>
      </c>
      <c r="I70" s="15">
        <f>VLOOKUP(F70,'[1]排序(最终)'!$C$2:$AX$420,48,FALSE)</f>
        <v>55</v>
      </c>
      <c r="J70" s="22">
        <f t="shared" si="8"/>
        <v>22.8</v>
      </c>
      <c r="K70" s="22">
        <v>66.4</v>
      </c>
      <c r="L70" s="22">
        <f t="shared" si="9"/>
        <v>39.84</v>
      </c>
      <c r="M70" s="22">
        <f t="shared" si="10"/>
        <v>62.64</v>
      </c>
      <c r="N70" s="19">
        <v>0</v>
      </c>
      <c r="O70" s="20">
        <f t="shared" si="12"/>
        <v>62.64</v>
      </c>
      <c r="P70" s="23">
        <f>(_xlfn.COUNTIFS($C:$C,C70,$M:$M,"&gt;"&amp;M70)+1)*1</f>
        <v>10</v>
      </c>
      <c r="Q70" s="27" t="str">
        <f t="shared" si="11"/>
        <v>不入围</v>
      </c>
      <c r="R70" s="26"/>
    </row>
    <row r="71" spans="1:18" ht="28.5" customHeight="1">
      <c r="A71" s="9">
        <v>68</v>
      </c>
      <c r="B71" s="13" t="s">
        <v>141</v>
      </c>
      <c r="C71" s="14">
        <v>340301</v>
      </c>
      <c r="D71" s="14">
        <v>6</v>
      </c>
      <c r="E71" s="15" t="s">
        <v>142</v>
      </c>
      <c r="F71" s="15" t="s">
        <v>164</v>
      </c>
      <c r="G71" s="15" t="s">
        <v>165</v>
      </c>
      <c r="H71" s="15">
        <f>VLOOKUP(F71,'[1]排序(最终)'!$C$2:$BB$420,6,FALSE)</f>
        <v>49</v>
      </c>
      <c r="I71" s="15">
        <f>VLOOKUP(F71,'[1]排序(最终)'!$C$2:$AX$420,48,FALSE)</f>
        <v>54</v>
      </c>
      <c r="J71" s="22">
        <f t="shared" si="8"/>
        <v>19.6</v>
      </c>
      <c r="K71" s="22">
        <v>63.8</v>
      </c>
      <c r="L71" s="22">
        <f t="shared" si="9"/>
        <v>38.279999999999994</v>
      </c>
      <c r="M71" s="22">
        <f t="shared" si="10"/>
        <v>57.879999999999995</v>
      </c>
      <c r="N71" s="19">
        <v>0</v>
      </c>
      <c r="O71" s="20">
        <f t="shared" si="12"/>
        <v>57.879999999999995</v>
      </c>
      <c r="P71" s="23">
        <f>(_xlfn.COUNTIFS($C:$C,C71,$M:$M,"&gt;"&amp;M71)+1)*1</f>
        <v>11</v>
      </c>
      <c r="Q71" s="27" t="str">
        <f t="shared" si="11"/>
        <v>不入围</v>
      </c>
      <c r="R71" s="26"/>
    </row>
    <row r="72" spans="1:18" ht="28.5" customHeight="1">
      <c r="A72" s="9">
        <v>69</v>
      </c>
      <c r="B72" s="13" t="s">
        <v>141</v>
      </c>
      <c r="C72" s="14">
        <v>340301</v>
      </c>
      <c r="D72" s="14">
        <v>6</v>
      </c>
      <c r="E72" s="15" t="s">
        <v>142</v>
      </c>
      <c r="F72" s="15" t="s">
        <v>166</v>
      </c>
      <c r="G72" s="15" t="s">
        <v>167</v>
      </c>
      <c r="H72" s="15">
        <f>VLOOKUP(F72,'[1]排序(最终)'!$C$2:$BB$420,6,FALSE)</f>
        <v>48</v>
      </c>
      <c r="I72" s="15">
        <f>VLOOKUP(F72,'[1]排序(最终)'!$C$2:$AX$420,48,FALSE)</f>
        <v>57</v>
      </c>
      <c r="J72" s="22">
        <f t="shared" si="8"/>
        <v>19.200000000000003</v>
      </c>
      <c r="K72" s="22" t="s">
        <v>65</v>
      </c>
      <c r="L72" s="22">
        <f t="shared" si="9"/>
        <v>0</v>
      </c>
      <c r="M72" s="22">
        <f t="shared" si="10"/>
        <v>19.200000000000003</v>
      </c>
      <c r="N72" s="19">
        <v>0</v>
      </c>
      <c r="O72" s="20">
        <f t="shared" si="12"/>
        <v>19.200000000000003</v>
      </c>
      <c r="P72" s="23">
        <f>(_xlfn.COUNTIFS($C:$C,C72,$M:$M,"&gt;"&amp;M72)+1)*1</f>
        <v>12</v>
      </c>
      <c r="Q72" s="27" t="str">
        <f t="shared" si="11"/>
        <v>不入围</v>
      </c>
      <c r="R72" s="26"/>
    </row>
    <row r="73" spans="1:18" ht="28.5" customHeight="1">
      <c r="A73" s="9">
        <v>70</v>
      </c>
      <c r="B73" s="13" t="s">
        <v>141</v>
      </c>
      <c r="C73" s="14">
        <v>340302</v>
      </c>
      <c r="D73" s="14">
        <v>5</v>
      </c>
      <c r="E73" s="15" t="s">
        <v>99</v>
      </c>
      <c r="F73" s="15" t="s">
        <v>168</v>
      </c>
      <c r="G73" s="36" t="s">
        <v>169</v>
      </c>
      <c r="H73" s="15">
        <v>65</v>
      </c>
      <c r="I73" s="15">
        <f>VLOOKUP(F73,'[1]排序(最终)'!$C$2:$AX$420,48,FALSE)</f>
        <v>53</v>
      </c>
      <c r="J73" s="22">
        <f t="shared" si="8"/>
        <v>26</v>
      </c>
      <c r="K73" s="22">
        <v>82.6</v>
      </c>
      <c r="L73" s="22">
        <f t="shared" si="9"/>
        <v>49.559999999999995</v>
      </c>
      <c r="M73" s="22">
        <f t="shared" si="10"/>
        <v>75.56</v>
      </c>
      <c r="N73" s="19">
        <v>0</v>
      </c>
      <c r="O73" s="20">
        <f t="shared" si="12"/>
        <v>75.56</v>
      </c>
      <c r="P73" s="23">
        <f>(_xlfn.COUNTIFS($C:$C,C73,$M:$M,"&gt;"&amp;M73)+1)*1</f>
        <v>1</v>
      </c>
      <c r="Q73" s="27" t="str">
        <f t="shared" si="11"/>
        <v>入围</v>
      </c>
      <c r="R73" s="26"/>
    </row>
    <row r="74" spans="1:18" ht="28.5" customHeight="1">
      <c r="A74" s="9">
        <v>71</v>
      </c>
      <c r="B74" s="13" t="s">
        <v>141</v>
      </c>
      <c r="C74" s="14">
        <v>340302</v>
      </c>
      <c r="D74" s="14">
        <v>5</v>
      </c>
      <c r="E74" s="15" t="s">
        <v>99</v>
      </c>
      <c r="F74" s="15" t="s">
        <v>170</v>
      </c>
      <c r="G74" s="15" t="s">
        <v>171</v>
      </c>
      <c r="H74" s="15">
        <f>VLOOKUP(F74,'[1]排序(最终)'!$C$2:$BB$420,6,FALSE)</f>
        <v>57</v>
      </c>
      <c r="I74" s="15">
        <f>VLOOKUP(F74,'[1]排序(最终)'!$C$2:$AX$420,48,FALSE)</f>
        <v>70</v>
      </c>
      <c r="J74" s="22">
        <f t="shared" si="8"/>
        <v>22.8</v>
      </c>
      <c r="K74" s="22">
        <v>83.4</v>
      </c>
      <c r="L74" s="22">
        <f t="shared" si="9"/>
        <v>50.04</v>
      </c>
      <c r="M74" s="22">
        <f t="shared" si="10"/>
        <v>72.84</v>
      </c>
      <c r="N74" s="19">
        <v>0</v>
      </c>
      <c r="O74" s="20">
        <f t="shared" si="12"/>
        <v>72.84</v>
      </c>
      <c r="P74" s="23">
        <f>(_xlfn.COUNTIFS($C:$C,C74,$M:$M,"&gt;"&amp;M74)+1)*1</f>
        <v>2</v>
      </c>
      <c r="Q74" s="27" t="str">
        <f t="shared" si="11"/>
        <v>入围</v>
      </c>
      <c r="R74" s="26"/>
    </row>
    <row r="75" spans="1:18" ht="28.5" customHeight="1">
      <c r="A75" s="9">
        <v>72</v>
      </c>
      <c r="B75" s="13" t="s">
        <v>141</v>
      </c>
      <c r="C75" s="14">
        <v>340302</v>
      </c>
      <c r="D75" s="14">
        <v>5</v>
      </c>
      <c r="E75" s="15" t="s">
        <v>99</v>
      </c>
      <c r="F75" s="15" t="s">
        <v>172</v>
      </c>
      <c r="G75" s="15" t="s">
        <v>173</v>
      </c>
      <c r="H75" s="15">
        <f>VLOOKUP(F75,'[1]排序(最终)'!$C$2:$BB$420,6,FALSE)</f>
        <v>56</v>
      </c>
      <c r="I75" s="15">
        <f>VLOOKUP(F75,'[1]排序(最终)'!$C$2:$AX$420,48,FALSE)</f>
        <v>78</v>
      </c>
      <c r="J75" s="22">
        <f t="shared" si="8"/>
        <v>22.400000000000002</v>
      </c>
      <c r="K75" s="22">
        <v>80.2</v>
      </c>
      <c r="L75" s="22">
        <f t="shared" si="9"/>
        <v>48.12</v>
      </c>
      <c r="M75" s="22">
        <f t="shared" si="10"/>
        <v>70.52</v>
      </c>
      <c r="N75" s="19">
        <v>0</v>
      </c>
      <c r="O75" s="20">
        <f t="shared" si="12"/>
        <v>70.52</v>
      </c>
      <c r="P75" s="23">
        <f>(_xlfn.COUNTIFS($C:$C,C75,$M:$M,"&gt;"&amp;M75)+1)*1</f>
        <v>3</v>
      </c>
      <c r="Q75" s="27" t="str">
        <f t="shared" si="11"/>
        <v>入围</v>
      </c>
      <c r="R75" s="26"/>
    </row>
    <row r="76" spans="1:18" ht="28.5" customHeight="1">
      <c r="A76" s="9">
        <v>73</v>
      </c>
      <c r="B76" s="13" t="s">
        <v>141</v>
      </c>
      <c r="C76" s="14">
        <v>340302</v>
      </c>
      <c r="D76" s="14">
        <v>5</v>
      </c>
      <c r="E76" s="15" t="s">
        <v>99</v>
      </c>
      <c r="F76" s="15" t="s">
        <v>174</v>
      </c>
      <c r="G76" s="15" t="s">
        <v>175</v>
      </c>
      <c r="H76" s="15">
        <v>55</v>
      </c>
      <c r="I76" s="15">
        <f>VLOOKUP(F76,'[1]排序(最终)'!$C$2:$AX$420,48,FALSE)</f>
        <v>99</v>
      </c>
      <c r="J76" s="22">
        <f t="shared" si="8"/>
        <v>22</v>
      </c>
      <c r="K76" s="22">
        <v>79.8</v>
      </c>
      <c r="L76" s="22">
        <f t="shared" si="9"/>
        <v>47.879999999999995</v>
      </c>
      <c r="M76" s="22">
        <f t="shared" si="10"/>
        <v>69.88</v>
      </c>
      <c r="N76" s="19">
        <v>0</v>
      </c>
      <c r="O76" s="20">
        <f t="shared" si="12"/>
        <v>69.88</v>
      </c>
      <c r="P76" s="23">
        <f>(_xlfn.COUNTIFS($C:$C,C76,$M:$M,"&gt;"&amp;M76)+1)*1</f>
        <v>4</v>
      </c>
      <c r="Q76" s="27" t="str">
        <f t="shared" si="11"/>
        <v>入围</v>
      </c>
      <c r="R76" s="26"/>
    </row>
    <row r="77" spans="1:18" ht="28.5" customHeight="1">
      <c r="A77" s="9">
        <v>74</v>
      </c>
      <c r="B77" s="13" t="s">
        <v>141</v>
      </c>
      <c r="C77" s="14">
        <v>340302</v>
      </c>
      <c r="D77" s="14">
        <v>5</v>
      </c>
      <c r="E77" s="15" t="s">
        <v>99</v>
      </c>
      <c r="F77" s="15" t="s">
        <v>176</v>
      </c>
      <c r="G77" s="36" t="s">
        <v>177</v>
      </c>
      <c r="H77" s="15">
        <v>56</v>
      </c>
      <c r="I77" s="15">
        <f>VLOOKUP(F77,'[1]排序(最终)'!$C$2:$AX$420,48,FALSE)</f>
        <v>50</v>
      </c>
      <c r="J77" s="22">
        <f t="shared" si="8"/>
        <v>22.400000000000002</v>
      </c>
      <c r="K77" s="22">
        <v>74.2</v>
      </c>
      <c r="L77" s="22">
        <f t="shared" si="9"/>
        <v>44.52</v>
      </c>
      <c r="M77" s="22">
        <f t="shared" si="10"/>
        <v>66.92</v>
      </c>
      <c r="N77" s="19">
        <v>0</v>
      </c>
      <c r="O77" s="20">
        <f t="shared" si="12"/>
        <v>66.92</v>
      </c>
      <c r="P77" s="23">
        <f>(_xlfn.COUNTIFS($C:$C,C77,$M:$M,"&gt;"&amp;M77)+1)*1</f>
        <v>5</v>
      </c>
      <c r="Q77" s="27" t="str">
        <f t="shared" si="11"/>
        <v>入围</v>
      </c>
      <c r="R77" s="26"/>
    </row>
    <row r="78" spans="1:18" ht="28.5" customHeight="1">
      <c r="A78" s="9">
        <v>75</v>
      </c>
      <c r="B78" s="13" t="s">
        <v>141</v>
      </c>
      <c r="C78" s="14">
        <v>340302</v>
      </c>
      <c r="D78" s="14">
        <v>5</v>
      </c>
      <c r="E78" s="15" t="s">
        <v>99</v>
      </c>
      <c r="F78" s="15" t="s">
        <v>178</v>
      </c>
      <c r="G78" s="15" t="s">
        <v>179</v>
      </c>
      <c r="H78" s="15">
        <f>VLOOKUP(F78,'[1]排序(最终)'!$C$2:$BB$420,6,FALSE)</f>
        <v>50</v>
      </c>
      <c r="I78" s="15">
        <f>VLOOKUP(F78,'[1]排序(最终)'!$C$2:$AX$420,48,FALSE)</f>
        <v>56</v>
      </c>
      <c r="J78" s="22">
        <f t="shared" si="8"/>
        <v>20</v>
      </c>
      <c r="K78" s="22">
        <v>75.4</v>
      </c>
      <c r="L78" s="22">
        <f t="shared" si="9"/>
        <v>45.24</v>
      </c>
      <c r="M78" s="22">
        <f t="shared" si="10"/>
        <v>65.24000000000001</v>
      </c>
      <c r="N78" s="19">
        <v>0</v>
      </c>
      <c r="O78" s="20">
        <f t="shared" si="12"/>
        <v>65.24000000000001</v>
      </c>
      <c r="P78" s="23">
        <f>(_xlfn.COUNTIFS($C:$C,C78,$M:$M,"&gt;"&amp;M78)+1)*1</f>
        <v>6</v>
      </c>
      <c r="Q78" s="27" t="str">
        <f t="shared" si="11"/>
        <v>不入围</v>
      </c>
      <c r="R78" s="26"/>
    </row>
    <row r="79" spans="1:18" ht="28.5" customHeight="1">
      <c r="A79" s="9">
        <v>76</v>
      </c>
      <c r="B79" s="13" t="s">
        <v>141</v>
      </c>
      <c r="C79" s="14">
        <v>340302</v>
      </c>
      <c r="D79" s="14">
        <v>5</v>
      </c>
      <c r="E79" s="15" t="s">
        <v>99</v>
      </c>
      <c r="F79" s="15" t="s">
        <v>180</v>
      </c>
      <c r="G79" s="15" t="s">
        <v>181</v>
      </c>
      <c r="H79" s="15">
        <f>VLOOKUP(F79,'[1]排序(最终)'!$C$2:$BB$420,6,FALSE)</f>
        <v>48</v>
      </c>
      <c r="I79" s="15">
        <f>VLOOKUP(F79,'[1]排序(最终)'!$C$2:$AX$420,48,FALSE)</f>
        <v>70</v>
      </c>
      <c r="J79" s="22">
        <f t="shared" si="8"/>
        <v>19.200000000000003</v>
      </c>
      <c r="K79" s="22">
        <v>69.8</v>
      </c>
      <c r="L79" s="22">
        <f t="shared" si="9"/>
        <v>41.879999999999995</v>
      </c>
      <c r="M79" s="22">
        <f t="shared" si="10"/>
        <v>61.08</v>
      </c>
      <c r="N79" s="19">
        <v>0</v>
      </c>
      <c r="O79" s="20">
        <f t="shared" si="12"/>
        <v>61.08</v>
      </c>
      <c r="P79" s="23">
        <f>(_xlfn.COUNTIFS($C:$C,C79,$M:$M,"&gt;"&amp;M79)+1)*1</f>
        <v>7</v>
      </c>
      <c r="Q79" s="27" t="str">
        <f t="shared" si="11"/>
        <v>不入围</v>
      </c>
      <c r="R79" s="26"/>
    </row>
    <row r="80" spans="1:18" ht="28.5" customHeight="1">
      <c r="A80" s="9">
        <v>77</v>
      </c>
      <c r="B80" s="13" t="s">
        <v>141</v>
      </c>
      <c r="C80" s="14">
        <v>340302</v>
      </c>
      <c r="D80" s="14">
        <v>5</v>
      </c>
      <c r="E80" s="15" t="s">
        <v>99</v>
      </c>
      <c r="F80" s="15" t="s">
        <v>182</v>
      </c>
      <c r="G80" s="15" t="s">
        <v>183</v>
      </c>
      <c r="H80" s="15">
        <f>VLOOKUP(F80,'[1]排序(最终)'!$C$2:$BB$420,6,FALSE)</f>
        <v>69</v>
      </c>
      <c r="I80" s="15">
        <f>VLOOKUP(F80,'[1]排序(最终)'!$C$2:$AX$420,48,FALSE)</f>
        <v>60</v>
      </c>
      <c r="J80" s="22">
        <f t="shared" si="8"/>
        <v>27.6</v>
      </c>
      <c r="K80" s="22" t="s">
        <v>65</v>
      </c>
      <c r="L80" s="22">
        <f t="shared" si="9"/>
        <v>0</v>
      </c>
      <c r="M80" s="22">
        <f t="shared" si="10"/>
        <v>27.6</v>
      </c>
      <c r="N80" s="19">
        <v>0</v>
      </c>
      <c r="O80" s="20">
        <f t="shared" si="12"/>
        <v>27.6</v>
      </c>
      <c r="P80" s="23">
        <f>(_xlfn.COUNTIFS($C:$C,C80,$M:$M,"&gt;"&amp;M80)+1)*1</f>
        <v>8</v>
      </c>
      <c r="Q80" s="27" t="str">
        <f t="shared" si="11"/>
        <v>不入围</v>
      </c>
      <c r="R80" s="26"/>
    </row>
    <row r="81" spans="1:18" ht="28.5" customHeight="1">
      <c r="A81" s="9">
        <v>78</v>
      </c>
      <c r="B81" s="13" t="s">
        <v>141</v>
      </c>
      <c r="C81" s="14">
        <v>340302</v>
      </c>
      <c r="D81" s="14">
        <v>5</v>
      </c>
      <c r="E81" s="15" t="s">
        <v>99</v>
      </c>
      <c r="F81" s="15" t="s">
        <v>184</v>
      </c>
      <c r="G81" s="15" t="s">
        <v>185</v>
      </c>
      <c r="H81" s="15">
        <f>VLOOKUP(F81,'[2]排序(最终)'!$C$2:$BB$420,6,FALSE)</f>
        <v>63</v>
      </c>
      <c r="I81" s="15">
        <f>VLOOKUP(F81,'[2]排序(最终)'!$C$2:$AX$420,48,FALSE)</f>
        <v>58</v>
      </c>
      <c r="J81" s="22">
        <f t="shared" si="8"/>
        <v>25.200000000000003</v>
      </c>
      <c r="K81" s="22" t="s">
        <v>65</v>
      </c>
      <c r="L81" s="22">
        <f t="shared" si="9"/>
        <v>0</v>
      </c>
      <c r="M81" s="22">
        <f t="shared" si="10"/>
        <v>25.200000000000003</v>
      </c>
      <c r="N81" s="19">
        <v>0</v>
      </c>
      <c r="O81" s="20">
        <f t="shared" si="12"/>
        <v>25.200000000000003</v>
      </c>
      <c r="P81" s="23">
        <f>(_xlfn.COUNTIFS($C:$C,C81,$M:$M,"&gt;"&amp;M81)+1)*1</f>
        <v>9</v>
      </c>
      <c r="Q81" s="27" t="str">
        <f t="shared" si="11"/>
        <v>不入围</v>
      </c>
      <c r="R81" s="26"/>
    </row>
    <row r="82" spans="1:18" ht="28.5" customHeight="1">
      <c r="A82" s="9">
        <v>79</v>
      </c>
      <c r="B82" s="13" t="s">
        <v>141</v>
      </c>
      <c r="C82" s="14">
        <v>340302</v>
      </c>
      <c r="D82" s="14">
        <v>5</v>
      </c>
      <c r="E82" s="15" t="s">
        <v>99</v>
      </c>
      <c r="F82" s="15" t="s">
        <v>186</v>
      </c>
      <c r="G82" s="15" t="s">
        <v>187</v>
      </c>
      <c r="H82" s="15">
        <f>VLOOKUP(F82,'[1]排序(最终)'!$C$2:$BB$420,6,FALSE)</f>
        <v>58</v>
      </c>
      <c r="I82" s="15">
        <f>VLOOKUP(F82,'[1]排序(最终)'!$C$2:$AX$420,48,FALSE)</f>
        <v>72</v>
      </c>
      <c r="J82" s="22">
        <f t="shared" si="8"/>
        <v>23.200000000000003</v>
      </c>
      <c r="K82" s="22" t="s">
        <v>65</v>
      </c>
      <c r="L82" s="22">
        <f t="shared" si="9"/>
        <v>0</v>
      </c>
      <c r="M82" s="22">
        <f t="shared" si="10"/>
        <v>23.200000000000003</v>
      </c>
      <c r="N82" s="19">
        <v>0</v>
      </c>
      <c r="O82" s="20">
        <f t="shared" si="12"/>
        <v>23.200000000000003</v>
      </c>
      <c r="P82" s="23">
        <f>(_xlfn.COUNTIFS($C:$C,C82,$M:$M,"&gt;"&amp;M82)+1)*1</f>
        <v>10</v>
      </c>
      <c r="Q82" s="27" t="str">
        <f t="shared" si="11"/>
        <v>不入围</v>
      </c>
      <c r="R82" s="26"/>
    </row>
    <row r="83" spans="1:18" ht="28.5" customHeight="1">
      <c r="A83" s="9">
        <v>80</v>
      </c>
      <c r="B83" s="13" t="s">
        <v>141</v>
      </c>
      <c r="C83" s="14">
        <v>340304</v>
      </c>
      <c r="D83" s="14">
        <v>2</v>
      </c>
      <c r="E83" s="15">
        <v>1</v>
      </c>
      <c r="F83" s="15" t="s">
        <v>188</v>
      </c>
      <c r="G83" s="15">
        <v>14204001003</v>
      </c>
      <c r="H83" s="15">
        <v>60</v>
      </c>
      <c r="I83" s="15">
        <v>91</v>
      </c>
      <c r="J83" s="22">
        <f t="shared" si="8"/>
        <v>24</v>
      </c>
      <c r="K83" s="22">
        <v>72.8</v>
      </c>
      <c r="L83" s="22">
        <f t="shared" si="9"/>
        <v>43.68</v>
      </c>
      <c r="M83" s="22">
        <f t="shared" si="10"/>
        <v>67.68</v>
      </c>
      <c r="N83" s="19">
        <v>0</v>
      </c>
      <c r="O83" s="20">
        <f t="shared" si="12"/>
        <v>67.68</v>
      </c>
      <c r="P83" s="23">
        <f>(_xlfn.COUNTIFS($C:$C,C83,$M:$M,"&gt;"&amp;M83)+1)*1</f>
        <v>1</v>
      </c>
      <c r="Q83" s="27" t="str">
        <f t="shared" si="11"/>
        <v>入围</v>
      </c>
      <c r="R83" s="26"/>
    </row>
    <row r="84" spans="1:18" ht="28.5" customHeight="1">
      <c r="A84" s="9">
        <v>81</v>
      </c>
      <c r="B84" s="13" t="s">
        <v>141</v>
      </c>
      <c r="C84" s="14">
        <v>340304</v>
      </c>
      <c r="D84" s="14">
        <v>2</v>
      </c>
      <c r="E84" s="15">
        <v>1</v>
      </c>
      <c r="F84" s="15" t="s">
        <v>189</v>
      </c>
      <c r="G84" s="36" t="s">
        <v>190</v>
      </c>
      <c r="H84" s="15">
        <v>43</v>
      </c>
      <c r="I84" s="15">
        <v>58</v>
      </c>
      <c r="J84" s="22">
        <f t="shared" si="8"/>
        <v>17.2</v>
      </c>
      <c r="K84" s="22">
        <v>76.6</v>
      </c>
      <c r="L84" s="22">
        <f t="shared" si="9"/>
        <v>45.959999999999994</v>
      </c>
      <c r="M84" s="22">
        <f t="shared" si="10"/>
        <v>63.16</v>
      </c>
      <c r="N84" s="19">
        <v>0</v>
      </c>
      <c r="O84" s="20">
        <f t="shared" si="12"/>
        <v>63.16</v>
      </c>
      <c r="P84" s="23">
        <f>(_xlfn.COUNTIFS($C:$C,C84,$M:$M,"&gt;"&amp;M84)+1)*1</f>
        <v>2</v>
      </c>
      <c r="Q84" s="27" t="str">
        <f t="shared" si="11"/>
        <v>不入围</v>
      </c>
      <c r="R84" s="26"/>
    </row>
    <row r="85" spans="1:18" ht="28.5" customHeight="1">
      <c r="A85" s="9">
        <v>82</v>
      </c>
      <c r="B85" s="13" t="s">
        <v>191</v>
      </c>
      <c r="C85" s="14">
        <v>340401</v>
      </c>
      <c r="D85" s="14">
        <v>8</v>
      </c>
      <c r="E85" s="15" t="s">
        <v>192</v>
      </c>
      <c r="F85" s="15" t="s">
        <v>193</v>
      </c>
      <c r="G85" s="15" t="s">
        <v>194</v>
      </c>
      <c r="H85" s="15">
        <f>VLOOKUP(F85,'[1]排序(最终)'!$C$2:$BB$420,6,FALSE)</f>
        <v>74</v>
      </c>
      <c r="I85" s="15">
        <f>VLOOKUP(F85,'[1]排序(最终)'!$C$2:$AX$420,48,FALSE)</f>
        <v>66</v>
      </c>
      <c r="J85" s="22">
        <f t="shared" si="8"/>
        <v>29.6</v>
      </c>
      <c r="K85" s="22">
        <v>84</v>
      </c>
      <c r="L85" s="19">
        <f t="shared" si="9"/>
        <v>50.4</v>
      </c>
      <c r="M85" s="19">
        <f t="shared" si="10"/>
        <v>80</v>
      </c>
      <c r="N85" s="19">
        <v>1</v>
      </c>
      <c r="O85" s="20">
        <f t="shared" si="12"/>
        <v>81</v>
      </c>
      <c r="P85" s="21">
        <f>(_xlfn.COUNTIFS($C:$C,C85,$M:$M,"&gt;"&amp;M85)+1)*1</f>
        <v>1</v>
      </c>
      <c r="Q85" s="25" t="str">
        <f t="shared" si="11"/>
        <v>入围</v>
      </c>
      <c r="R85" s="28" t="s">
        <v>68</v>
      </c>
    </row>
    <row r="86" spans="1:18" ht="28.5" customHeight="1">
      <c r="A86" s="9">
        <v>83</v>
      </c>
      <c r="B86" s="13" t="s">
        <v>191</v>
      </c>
      <c r="C86" s="14">
        <v>340401</v>
      </c>
      <c r="D86" s="14">
        <v>8</v>
      </c>
      <c r="E86" s="15" t="s">
        <v>192</v>
      </c>
      <c r="F86" s="15" t="s">
        <v>195</v>
      </c>
      <c r="G86" s="15" t="s">
        <v>196</v>
      </c>
      <c r="H86" s="15">
        <f>VLOOKUP(F86,'[1]排序(最终)'!$C$2:$BB$420,6,FALSE)</f>
        <v>63</v>
      </c>
      <c r="I86" s="15">
        <f>VLOOKUP(F86,'[1]排序(最终)'!$C$2:$AX$420,48,FALSE)</f>
        <v>56</v>
      </c>
      <c r="J86" s="22">
        <f t="shared" si="8"/>
        <v>25.200000000000003</v>
      </c>
      <c r="K86" s="22">
        <v>87.2</v>
      </c>
      <c r="L86" s="22">
        <f t="shared" si="9"/>
        <v>52.32</v>
      </c>
      <c r="M86" s="22">
        <f t="shared" si="10"/>
        <v>77.52000000000001</v>
      </c>
      <c r="N86" s="19">
        <v>0</v>
      </c>
      <c r="O86" s="20">
        <f t="shared" si="12"/>
        <v>77.52000000000001</v>
      </c>
      <c r="P86" s="23">
        <f>(_xlfn.COUNTIFS($C:$C,C86,$M:$M,"&gt;"&amp;M86)+1)*1</f>
        <v>2</v>
      </c>
      <c r="Q86" s="27" t="str">
        <f t="shared" si="11"/>
        <v>入围</v>
      </c>
      <c r="R86" s="26"/>
    </row>
    <row r="87" spans="1:18" ht="28.5" customHeight="1">
      <c r="A87" s="9">
        <v>84</v>
      </c>
      <c r="B87" s="13" t="s">
        <v>191</v>
      </c>
      <c r="C87" s="14">
        <v>340401</v>
      </c>
      <c r="D87" s="14">
        <v>8</v>
      </c>
      <c r="E87" s="15" t="s">
        <v>192</v>
      </c>
      <c r="F87" s="15" t="s">
        <v>197</v>
      </c>
      <c r="G87" s="15" t="s">
        <v>198</v>
      </c>
      <c r="H87" s="15">
        <f>VLOOKUP(F87,'[1]排序(最终)'!$C$2:$BB$420,6,FALSE)</f>
        <v>67</v>
      </c>
      <c r="I87" s="15">
        <f>VLOOKUP(F87,'[1]排序(最终)'!$C$2:$AX$420,48,FALSE)</f>
        <v>88</v>
      </c>
      <c r="J87" s="22">
        <f t="shared" si="8"/>
        <v>26.8</v>
      </c>
      <c r="K87" s="22">
        <v>83</v>
      </c>
      <c r="L87" s="22">
        <f t="shared" si="9"/>
        <v>49.8</v>
      </c>
      <c r="M87" s="22">
        <f t="shared" si="10"/>
        <v>76.6</v>
      </c>
      <c r="N87" s="19">
        <v>0</v>
      </c>
      <c r="O87" s="20">
        <f t="shared" si="12"/>
        <v>76.6</v>
      </c>
      <c r="P87" s="23">
        <f>(_xlfn.COUNTIFS($C:$C,C87,$M:$M,"&gt;"&amp;M87)+1)*1</f>
        <v>3</v>
      </c>
      <c r="Q87" s="27" t="str">
        <f t="shared" si="11"/>
        <v>入围</v>
      </c>
      <c r="R87" s="26"/>
    </row>
    <row r="88" spans="1:18" ht="28.5" customHeight="1">
      <c r="A88" s="9">
        <v>85</v>
      </c>
      <c r="B88" s="13" t="s">
        <v>191</v>
      </c>
      <c r="C88" s="14">
        <v>340401</v>
      </c>
      <c r="D88" s="14">
        <v>8</v>
      </c>
      <c r="E88" s="15" t="s">
        <v>192</v>
      </c>
      <c r="F88" s="15" t="s">
        <v>199</v>
      </c>
      <c r="G88" s="15" t="s">
        <v>200</v>
      </c>
      <c r="H88" s="15">
        <f>VLOOKUP(F88,'[1]排序(最终)'!$C$2:$BB$420,6,FALSE)</f>
        <v>64</v>
      </c>
      <c r="I88" s="15">
        <f>VLOOKUP(F88,'[1]排序(最终)'!$C$2:$AX$420,48,FALSE)</f>
        <v>71</v>
      </c>
      <c r="J88" s="22">
        <f t="shared" si="8"/>
        <v>25.6</v>
      </c>
      <c r="K88" s="22">
        <v>84.2</v>
      </c>
      <c r="L88" s="22">
        <f t="shared" si="9"/>
        <v>50.52</v>
      </c>
      <c r="M88" s="22">
        <f t="shared" si="10"/>
        <v>76.12</v>
      </c>
      <c r="N88" s="19">
        <v>0</v>
      </c>
      <c r="O88" s="20">
        <f t="shared" si="12"/>
        <v>76.12</v>
      </c>
      <c r="P88" s="23">
        <f>(_xlfn.COUNTIFS($C:$C,C88,$M:$M,"&gt;"&amp;M88)+1)*1</f>
        <v>4</v>
      </c>
      <c r="Q88" s="27" t="str">
        <f t="shared" si="11"/>
        <v>入围</v>
      </c>
      <c r="R88" s="26"/>
    </row>
    <row r="89" spans="1:18" ht="28.5" customHeight="1">
      <c r="A89" s="9">
        <v>86</v>
      </c>
      <c r="B89" s="13" t="s">
        <v>191</v>
      </c>
      <c r="C89" s="14">
        <v>340401</v>
      </c>
      <c r="D89" s="14">
        <v>8</v>
      </c>
      <c r="E89" s="15" t="s">
        <v>192</v>
      </c>
      <c r="F89" s="15" t="s">
        <v>201</v>
      </c>
      <c r="G89" s="15" t="s">
        <v>202</v>
      </c>
      <c r="H89" s="15">
        <f>VLOOKUP(F89,'[1]排序(最终)'!$C$2:$BB$420,6,FALSE)</f>
        <v>69</v>
      </c>
      <c r="I89" s="15">
        <f>VLOOKUP(F89,'[1]排序(最终)'!$C$2:$AX$420,48,FALSE)</f>
        <v>76</v>
      </c>
      <c r="J89" s="22">
        <f t="shared" si="8"/>
        <v>27.6</v>
      </c>
      <c r="K89" s="22">
        <v>79.6</v>
      </c>
      <c r="L89" s="22">
        <f t="shared" si="9"/>
        <v>47.76</v>
      </c>
      <c r="M89" s="22">
        <f t="shared" si="10"/>
        <v>75.36</v>
      </c>
      <c r="N89" s="19">
        <v>0</v>
      </c>
      <c r="O89" s="20">
        <f t="shared" si="12"/>
        <v>75.36</v>
      </c>
      <c r="P89" s="23">
        <f>(_xlfn.COUNTIFS($C:$C,C89,$M:$M,"&gt;"&amp;M89)+1)*1</f>
        <v>5</v>
      </c>
      <c r="Q89" s="27" t="str">
        <f t="shared" si="11"/>
        <v>入围</v>
      </c>
      <c r="R89" s="26"/>
    </row>
    <row r="90" spans="1:18" ht="28.5" customHeight="1">
      <c r="A90" s="9">
        <v>87</v>
      </c>
      <c r="B90" s="13" t="s">
        <v>191</v>
      </c>
      <c r="C90" s="14">
        <v>340401</v>
      </c>
      <c r="D90" s="14">
        <v>8</v>
      </c>
      <c r="E90" s="15" t="s">
        <v>192</v>
      </c>
      <c r="F90" s="15" t="s">
        <v>203</v>
      </c>
      <c r="G90" s="15" t="s">
        <v>204</v>
      </c>
      <c r="H90" s="15">
        <f>VLOOKUP(F90,'[1]排序(最终)'!$C$2:$BB$420,6,FALSE)</f>
        <v>61</v>
      </c>
      <c r="I90" s="15">
        <f>VLOOKUP(F90,'[1]排序(最终)'!$C$2:$AX$420,48,FALSE)</f>
        <v>99</v>
      </c>
      <c r="J90" s="22">
        <f t="shared" si="8"/>
        <v>24.400000000000002</v>
      </c>
      <c r="K90" s="22">
        <v>83.8</v>
      </c>
      <c r="L90" s="22">
        <f t="shared" si="9"/>
        <v>50.279999999999994</v>
      </c>
      <c r="M90" s="22">
        <f t="shared" si="10"/>
        <v>74.67999999999999</v>
      </c>
      <c r="N90" s="19">
        <v>0</v>
      </c>
      <c r="O90" s="20">
        <f t="shared" si="12"/>
        <v>74.67999999999999</v>
      </c>
      <c r="P90" s="23">
        <f>(_xlfn.COUNTIFS($C:$C,C90,$M:$M,"&gt;"&amp;M90)+1)*1</f>
        <v>6</v>
      </c>
      <c r="Q90" s="27" t="str">
        <f t="shared" si="11"/>
        <v>入围</v>
      </c>
      <c r="R90" s="26"/>
    </row>
    <row r="91" spans="1:18" ht="28.5" customHeight="1">
      <c r="A91" s="9">
        <v>88</v>
      </c>
      <c r="B91" s="13" t="s">
        <v>191</v>
      </c>
      <c r="C91" s="14">
        <v>340401</v>
      </c>
      <c r="D91" s="14">
        <v>8</v>
      </c>
      <c r="E91" s="15" t="s">
        <v>192</v>
      </c>
      <c r="F91" s="15" t="s">
        <v>205</v>
      </c>
      <c r="G91" s="15" t="s">
        <v>206</v>
      </c>
      <c r="H91" s="15">
        <f>VLOOKUP(F91,'[1]排序(最终)'!$C$2:$BB$420,6,FALSE)</f>
        <v>62</v>
      </c>
      <c r="I91" s="15">
        <f>VLOOKUP(F91,'[1]排序(最终)'!$C$2:$AX$420,48,FALSE)</f>
        <v>54</v>
      </c>
      <c r="J91" s="22">
        <f t="shared" si="8"/>
        <v>24.8</v>
      </c>
      <c r="K91" s="22">
        <v>83</v>
      </c>
      <c r="L91" s="22">
        <f t="shared" si="9"/>
        <v>49.8</v>
      </c>
      <c r="M91" s="22">
        <f t="shared" si="10"/>
        <v>74.6</v>
      </c>
      <c r="N91" s="19">
        <v>0</v>
      </c>
      <c r="O91" s="20">
        <f t="shared" si="12"/>
        <v>74.6</v>
      </c>
      <c r="P91" s="23">
        <f>(_xlfn.COUNTIFS($C:$C,C91,$M:$M,"&gt;"&amp;M91)+1)*1</f>
        <v>7</v>
      </c>
      <c r="Q91" s="27" t="str">
        <f t="shared" si="11"/>
        <v>入围</v>
      </c>
      <c r="R91" s="26"/>
    </row>
    <row r="92" spans="1:18" ht="28.5" customHeight="1">
      <c r="A92" s="9">
        <v>89</v>
      </c>
      <c r="B92" s="13" t="s">
        <v>191</v>
      </c>
      <c r="C92" s="14">
        <v>340401</v>
      </c>
      <c r="D92" s="14">
        <v>8</v>
      </c>
      <c r="E92" s="15" t="s">
        <v>192</v>
      </c>
      <c r="F92" s="15" t="s">
        <v>207</v>
      </c>
      <c r="G92" s="15" t="s">
        <v>208</v>
      </c>
      <c r="H92" s="15">
        <f>VLOOKUP(F92,'[1]排序(最终)'!$C$2:$BB$420,6,FALSE)</f>
        <v>65</v>
      </c>
      <c r="I92" s="15">
        <f>VLOOKUP(F92,'[1]排序(最终)'!$C$2:$AX$420,48,FALSE)</f>
        <v>74</v>
      </c>
      <c r="J92" s="22">
        <f t="shared" si="8"/>
        <v>26</v>
      </c>
      <c r="K92" s="22">
        <v>80.2</v>
      </c>
      <c r="L92" s="22">
        <f t="shared" si="9"/>
        <v>48.12</v>
      </c>
      <c r="M92" s="22">
        <f t="shared" si="10"/>
        <v>74.12</v>
      </c>
      <c r="N92" s="19">
        <v>0</v>
      </c>
      <c r="O92" s="20">
        <f t="shared" si="12"/>
        <v>74.12</v>
      </c>
      <c r="P92" s="23">
        <f>(_xlfn.COUNTIFS($C:$C,C92,$M:$M,"&gt;"&amp;M92)+1)*1</f>
        <v>8</v>
      </c>
      <c r="Q92" s="27" t="str">
        <f t="shared" si="11"/>
        <v>入围</v>
      </c>
      <c r="R92" s="26"/>
    </row>
    <row r="93" spans="1:18" ht="28.5" customHeight="1">
      <c r="A93" s="9">
        <v>90</v>
      </c>
      <c r="B93" s="13" t="s">
        <v>191</v>
      </c>
      <c r="C93" s="14">
        <v>340401</v>
      </c>
      <c r="D93" s="14">
        <v>8</v>
      </c>
      <c r="E93" s="15" t="s">
        <v>192</v>
      </c>
      <c r="F93" s="15" t="s">
        <v>209</v>
      </c>
      <c r="G93" s="15" t="s">
        <v>210</v>
      </c>
      <c r="H93" s="15">
        <f>VLOOKUP(F93,'[1]排序(最终)'!$C$2:$BB$420,6,FALSE)</f>
        <v>66</v>
      </c>
      <c r="I93" s="15">
        <f>VLOOKUP(F93,'[1]排序(最终)'!$C$2:$AX$420,48,FALSE)</f>
        <v>71</v>
      </c>
      <c r="J93" s="22">
        <f t="shared" si="8"/>
        <v>26.400000000000002</v>
      </c>
      <c r="K93" s="22">
        <v>79</v>
      </c>
      <c r="L93" s="22">
        <f t="shared" si="9"/>
        <v>47.4</v>
      </c>
      <c r="M93" s="22">
        <f t="shared" si="10"/>
        <v>73.8</v>
      </c>
      <c r="N93" s="19">
        <v>0</v>
      </c>
      <c r="O93" s="20">
        <f t="shared" si="12"/>
        <v>73.8</v>
      </c>
      <c r="P93" s="23">
        <f>(_xlfn.COUNTIFS($C:$C,C93,$M:$M,"&gt;"&amp;M93)+1)*1</f>
        <v>9</v>
      </c>
      <c r="Q93" s="27" t="str">
        <f t="shared" si="11"/>
        <v>不入围</v>
      </c>
      <c r="R93" s="26"/>
    </row>
    <row r="94" spans="1:18" ht="28.5" customHeight="1">
      <c r="A94" s="9">
        <v>91</v>
      </c>
      <c r="B94" s="13" t="s">
        <v>191</v>
      </c>
      <c r="C94" s="14">
        <v>340401</v>
      </c>
      <c r="D94" s="14">
        <v>8</v>
      </c>
      <c r="E94" s="15" t="s">
        <v>192</v>
      </c>
      <c r="F94" s="15" t="s">
        <v>211</v>
      </c>
      <c r="G94" s="15" t="s">
        <v>212</v>
      </c>
      <c r="H94" s="15">
        <f>VLOOKUP(F94,'[1]排序(最终)'!$C$2:$BB$420,6,FALSE)</f>
        <v>58</v>
      </c>
      <c r="I94" s="15">
        <f>VLOOKUP(F94,'[1]排序(最终)'!$C$2:$AX$420,48,FALSE)</f>
        <v>79</v>
      </c>
      <c r="J94" s="22">
        <f t="shared" si="8"/>
        <v>23.200000000000003</v>
      </c>
      <c r="K94" s="22">
        <v>83.8</v>
      </c>
      <c r="L94" s="22">
        <f t="shared" si="9"/>
        <v>50.279999999999994</v>
      </c>
      <c r="M94" s="22">
        <f t="shared" si="10"/>
        <v>73.47999999999999</v>
      </c>
      <c r="N94" s="19">
        <v>0</v>
      </c>
      <c r="O94" s="20">
        <f t="shared" si="12"/>
        <v>73.47999999999999</v>
      </c>
      <c r="P94" s="23">
        <f>(_xlfn.COUNTIFS($C:$C,C94,$M:$M,"&gt;"&amp;M94)+1)*1</f>
        <v>10</v>
      </c>
      <c r="Q94" s="27" t="str">
        <f t="shared" si="11"/>
        <v>不入围</v>
      </c>
      <c r="R94" s="26"/>
    </row>
    <row r="95" spans="1:18" ht="28.5" customHeight="1">
      <c r="A95" s="9">
        <v>92</v>
      </c>
      <c r="B95" s="13" t="s">
        <v>191</v>
      </c>
      <c r="C95" s="14">
        <v>340401</v>
      </c>
      <c r="D95" s="14">
        <v>8</v>
      </c>
      <c r="E95" s="15" t="s">
        <v>192</v>
      </c>
      <c r="F95" s="15" t="s">
        <v>213</v>
      </c>
      <c r="G95" s="15" t="s">
        <v>214</v>
      </c>
      <c r="H95" s="15">
        <f>VLOOKUP(F95,'[1]排序(最终)'!$C$2:$BB$420,6,FALSE)</f>
        <v>63</v>
      </c>
      <c r="I95" s="15">
        <f>VLOOKUP(F95,'[1]排序(最终)'!$C$2:$AX$420,48,FALSE)</f>
        <v>89</v>
      </c>
      <c r="J95" s="22">
        <f t="shared" si="8"/>
        <v>25.200000000000003</v>
      </c>
      <c r="K95" s="22">
        <v>80</v>
      </c>
      <c r="L95" s="22">
        <f t="shared" si="9"/>
        <v>48</v>
      </c>
      <c r="M95" s="22">
        <f t="shared" si="10"/>
        <v>73.2</v>
      </c>
      <c r="N95" s="19">
        <v>0</v>
      </c>
      <c r="O95" s="20">
        <f t="shared" si="12"/>
        <v>73.2</v>
      </c>
      <c r="P95" s="23">
        <f>(_xlfn.COUNTIFS($C:$C,C95,$M:$M,"&gt;"&amp;M95)+1)*1</f>
        <v>11</v>
      </c>
      <c r="Q95" s="27" t="str">
        <f t="shared" si="11"/>
        <v>不入围</v>
      </c>
      <c r="R95" s="26"/>
    </row>
    <row r="96" spans="1:18" ht="28.5" customHeight="1">
      <c r="A96" s="9">
        <v>93</v>
      </c>
      <c r="B96" s="13" t="s">
        <v>191</v>
      </c>
      <c r="C96" s="14">
        <v>340401</v>
      </c>
      <c r="D96" s="14">
        <v>8</v>
      </c>
      <c r="E96" s="15" t="s">
        <v>192</v>
      </c>
      <c r="F96" s="15" t="s">
        <v>215</v>
      </c>
      <c r="G96" s="15" t="s">
        <v>216</v>
      </c>
      <c r="H96" s="15">
        <f>VLOOKUP(F96,'[1]排序(最终)'!$C$2:$BB$420,6,FALSE)</f>
        <v>57</v>
      </c>
      <c r="I96" s="15">
        <f>VLOOKUP(F96,'[1]排序(最终)'!$C$2:$AX$420,48,FALSE)</f>
        <v>59</v>
      </c>
      <c r="J96" s="22">
        <f t="shared" si="8"/>
        <v>22.8</v>
      </c>
      <c r="K96" s="22">
        <v>83</v>
      </c>
      <c r="L96" s="22">
        <f t="shared" si="9"/>
        <v>49.8</v>
      </c>
      <c r="M96" s="22">
        <f t="shared" si="10"/>
        <v>72.6</v>
      </c>
      <c r="N96" s="19">
        <v>0</v>
      </c>
      <c r="O96" s="20">
        <f t="shared" si="12"/>
        <v>72.6</v>
      </c>
      <c r="P96" s="23">
        <f>(_xlfn.COUNTIFS($C:$C,C96,$M:$M,"&gt;"&amp;M96)+1)*1</f>
        <v>12</v>
      </c>
      <c r="Q96" s="27" t="str">
        <f t="shared" si="11"/>
        <v>不入围</v>
      </c>
      <c r="R96" s="26"/>
    </row>
    <row r="97" spans="1:18" ht="28.5" customHeight="1">
      <c r="A97" s="9">
        <v>94</v>
      </c>
      <c r="B97" s="13" t="s">
        <v>191</v>
      </c>
      <c r="C97" s="14">
        <v>340401</v>
      </c>
      <c r="D97" s="14">
        <v>8</v>
      </c>
      <c r="E97" s="15" t="s">
        <v>192</v>
      </c>
      <c r="F97" s="15" t="s">
        <v>217</v>
      </c>
      <c r="G97" s="15" t="s">
        <v>218</v>
      </c>
      <c r="H97" s="15">
        <f>VLOOKUP(F97,'[1]排序(最终)'!$C$2:$BB$420,6,FALSE)</f>
        <v>64</v>
      </c>
      <c r="I97" s="15">
        <f>VLOOKUP(F97,'[1]排序(最终)'!$C$2:$AX$420,48,FALSE)</f>
        <v>67</v>
      </c>
      <c r="J97" s="22">
        <f t="shared" si="8"/>
        <v>25.6</v>
      </c>
      <c r="K97" s="22">
        <v>77.2</v>
      </c>
      <c r="L97" s="22">
        <f t="shared" si="9"/>
        <v>46.32</v>
      </c>
      <c r="M97" s="22">
        <f t="shared" si="10"/>
        <v>71.92</v>
      </c>
      <c r="N97" s="19">
        <v>0</v>
      </c>
      <c r="O97" s="20">
        <f t="shared" si="12"/>
        <v>71.92</v>
      </c>
      <c r="P97" s="23">
        <f>(_xlfn.COUNTIFS($C:$C,C97,$M:$M,"&gt;"&amp;M97)+1)*1</f>
        <v>13</v>
      </c>
      <c r="Q97" s="27" t="str">
        <f t="shared" si="11"/>
        <v>不入围</v>
      </c>
      <c r="R97" s="26"/>
    </row>
    <row r="98" spans="1:18" ht="28.5" customHeight="1">
      <c r="A98" s="9">
        <v>95</v>
      </c>
      <c r="B98" s="13" t="s">
        <v>191</v>
      </c>
      <c r="C98" s="14">
        <v>340401</v>
      </c>
      <c r="D98" s="14">
        <v>8</v>
      </c>
      <c r="E98" s="15" t="s">
        <v>192</v>
      </c>
      <c r="F98" s="15" t="s">
        <v>219</v>
      </c>
      <c r="G98" s="15" t="s">
        <v>220</v>
      </c>
      <c r="H98" s="15">
        <f>VLOOKUP(F98,'[1]排序(最终)'!$C$2:$BB$420,6,FALSE)</f>
        <v>59</v>
      </c>
      <c r="I98" s="15">
        <f>VLOOKUP(F98,'[1]排序(最终)'!$C$2:$AX$420,48,FALSE)</f>
        <v>64</v>
      </c>
      <c r="J98" s="22">
        <f t="shared" si="8"/>
        <v>23.6</v>
      </c>
      <c r="K98" s="22">
        <v>80.4</v>
      </c>
      <c r="L98" s="22">
        <f t="shared" si="9"/>
        <v>48.24</v>
      </c>
      <c r="M98" s="22">
        <f t="shared" si="10"/>
        <v>71.84</v>
      </c>
      <c r="N98" s="19">
        <v>0</v>
      </c>
      <c r="O98" s="20">
        <f t="shared" si="12"/>
        <v>71.84</v>
      </c>
      <c r="P98" s="23">
        <f>(_xlfn.COUNTIFS($C:$C,C98,$M:$M,"&gt;"&amp;M98)+1)*1</f>
        <v>14</v>
      </c>
      <c r="Q98" s="27" t="str">
        <f t="shared" si="11"/>
        <v>不入围</v>
      </c>
      <c r="R98" s="26"/>
    </row>
    <row r="99" spans="1:18" ht="28.5" customHeight="1">
      <c r="A99" s="9">
        <v>96</v>
      </c>
      <c r="B99" s="13" t="s">
        <v>191</v>
      </c>
      <c r="C99" s="14">
        <v>340401</v>
      </c>
      <c r="D99" s="14">
        <v>8</v>
      </c>
      <c r="E99" s="15" t="s">
        <v>192</v>
      </c>
      <c r="F99" s="15" t="s">
        <v>221</v>
      </c>
      <c r="G99" s="15" t="s">
        <v>222</v>
      </c>
      <c r="H99" s="15">
        <f>VLOOKUP(F99,'[1]排序(最终)'!$C$2:$BB$420,6,FALSE)</f>
        <v>57</v>
      </c>
      <c r="I99" s="15">
        <f>VLOOKUP(F99,'[1]排序(最终)'!$C$2:$AX$420,48,FALSE)</f>
        <v>80</v>
      </c>
      <c r="J99" s="22">
        <f t="shared" si="8"/>
        <v>22.8</v>
      </c>
      <c r="K99" s="22">
        <v>81.4</v>
      </c>
      <c r="L99" s="22">
        <f t="shared" si="9"/>
        <v>48.84</v>
      </c>
      <c r="M99" s="22">
        <f t="shared" si="10"/>
        <v>71.64</v>
      </c>
      <c r="N99" s="19">
        <v>0</v>
      </c>
      <c r="O99" s="20">
        <f t="shared" si="12"/>
        <v>71.64</v>
      </c>
      <c r="P99" s="23">
        <f>(_xlfn.COUNTIFS($C:$C,C99,$M:$M,"&gt;"&amp;M99)+1)*1</f>
        <v>15</v>
      </c>
      <c r="Q99" s="27" t="str">
        <f t="shared" si="11"/>
        <v>不入围</v>
      </c>
      <c r="R99" s="26"/>
    </row>
    <row r="100" spans="1:18" ht="28.5" customHeight="1">
      <c r="A100" s="9">
        <v>97</v>
      </c>
      <c r="B100" s="13" t="s">
        <v>191</v>
      </c>
      <c r="C100" s="14">
        <v>340401</v>
      </c>
      <c r="D100" s="14">
        <v>8</v>
      </c>
      <c r="E100" s="15" t="s">
        <v>192</v>
      </c>
      <c r="F100" s="15" t="s">
        <v>223</v>
      </c>
      <c r="G100" s="15" t="s">
        <v>224</v>
      </c>
      <c r="H100" s="15">
        <f>VLOOKUP(F100,'[1]排序(最终)'!$C$2:$BB$420,6,FALSE)</f>
        <v>65</v>
      </c>
      <c r="I100" s="15">
        <f>VLOOKUP(F100,'[1]排序(最终)'!$C$2:$AX$420,48,FALSE)</f>
        <v>92</v>
      </c>
      <c r="J100" s="22">
        <f t="shared" si="8"/>
        <v>26</v>
      </c>
      <c r="K100" s="22">
        <v>76</v>
      </c>
      <c r="L100" s="22">
        <f aca="true" t="shared" si="13" ref="L100:L114">IF(ISNUMBER(K100*0.6),K100*0.6,0)</f>
        <v>45.6</v>
      </c>
      <c r="M100" s="22">
        <f aca="true" t="shared" si="14" ref="M100:M114">J100+L100</f>
        <v>71.6</v>
      </c>
      <c r="N100" s="19">
        <v>0</v>
      </c>
      <c r="O100" s="20">
        <f t="shared" si="12"/>
        <v>71.6</v>
      </c>
      <c r="P100" s="23">
        <f>(_xlfn.COUNTIFS($C:$C,C100,$M:$M,"&gt;"&amp;M100)+1)*1</f>
        <v>16</v>
      </c>
      <c r="Q100" s="27" t="str">
        <f aca="true" t="shared" si="15" ref="Q100:Q114">IF(P100&lt;=E100*1,"入围","不入围")</f>
        <v>不入围</v>
      </c>
      <c r="R100" s="26"/>
    </row>
    <row r="101" spans="1:18" ht="28.5" customHeight="1">
      <c r="A101" s="9">
        <v>98</v>
      </c>
      <c r="B101" s="13" t="s">
        <v>191</v>
      </c>
      <c r="C101" s="14">
        <v>340401</v>
      </c>
      <c r="D101" s="14">
        <v>8</v>
      </c>
      <c r="E101" s="15" t="s">
        <v>192</v>
      </c>
      <c r="F101" s="15" t="s">
        <v>225</v>
      </c>
      <c r="G101" s="15" t="s">
        <v>226</v>
      </c>
      <c r="H101" s="15">
        <f>VLOOKUP(F101,'[1]排序(最终)'!$C$2:$BB$420,6,FALSE)</f>
        <v>62</v>
      </c>
      <c r="I101" s="15">
        <f>VLOOKUP(F101,'[1]排序(最终)'!$C$2:$AX$420,48,FALSE)</f>
        <v>73</v>
      </c>
      <c r="J101" s="22">
        <f t="shared" si="8"/>
        <v>24.8</v>
      </c>
      <c r="K101" s="22">
        <v>77.4</v>
      </c>
      <c r="L101" s="22">
        <f t="shared" si="13"/>
        <v>46.440000000000005</v>
      </c>
      <c r="M101" s="22">
        <f t="shared" si="14"/>
        <v>71.24000000000001</v>
      </c>
      <c r="N101" s="19">
        <v>0</v>
      </c>
      <c r="O101" s="20">
        <f t="shared" si="12"/>
        <v>71.24000000000001</v>
      </c>
      <c r="P101" s="23">
        <f>(_xlfn.COUNTIFS($C:$C,C101,$M:$M,"&gt;"&amp;M101)+1)*1</f>
        <v>17</v>
      </c>
      <c r="Q101" s="27" t="str">
        <f t="shared" si="15"/>
        <v>不入围</v>
      </c>
      <c r="R101" s="26"/>
    </row>
    <row r="102" spans="1:18" ht="28.5" customHeight="1">
      <c r="A102" s="9">
        <v>99</v>
      </c>
      <c r="B102" s="13" t="s">
        <v>191</v>
      </c>
      <c r="C102" s="14">
        <v>340401</v>
      </c>
      <c r="D102" s="14">
        <v>8</v>
      </c>
      <c r="E102" s="15" t="s">
        <v>192</v>
      </c>
      <c r="F102" s="15" t="s">
        <v>227</v>
      </c>
      <c r="G102" s="15" t="s">
        <v>228</v>
      </c>
      <c r="H102" s="15">
        <f>VLOOKUP(F102,'[1]排序(最终)'!$C$2:$BB$420,6,FALSE)</f>
        <v>61</v>
      </c>
      <c r="I102" s="15">
        <f>VLOOKUP(F102,'[1]排序(最终)'!$C$2:$AX$420,48,FALSE)</f>
        <v>77</v>
      </c>
      <c r="J102" s="22">
        <f t="shared" si="8"/>
        <v>24.400000000000002</v>
      </c>
      <c r="K102" s="22">
        <v>78</v>
      </c>
      <c r="L102" s="22">
        <f t="shared" si="13"/>
        <v>46.8</v>
      </c>
      <c r="M102" s="22">
        <f t="shared" si="14"/>
        <v>71.2</v>
      </c>
      <c r="N102" s="19">
        <v>0</v>
      </c>
      <c r="O102" s="20">
        <f t="shared" si="12"/>
        <v>71.2</v>
      </c>
      <c r="P102" s="23">
        <f>(_xlfn.COUNTIFS($C:$C,C102,$M:$M,"&gt;"&amp;M102)+1)*1</f>
        <v>18</v>
      </c>
      <c r="Q102" s="27" t="str">
        <f t="shared" si="15"/>
        <v>不入围</v>
      </c>
      <c r="R102" s="26"/>
    </row>
    <row r="103" spans="1:18" ht="28.5" customHeight="1">
      <c r="A103" s="9">
        <v>100</v>
      </c>
      <c r="B103" s="13" t="s">
        <v>191</v>
      </c>
      <c r="C103" s="14">
        <v>340401</v>
      </c>
      <c r="D103" s="14">
        <v>8</v>
      </c>
      <c r="E103" s="15" t="s">
        <v>192</v>
      </c>
      <c r="F103" s="15" t="s">
        <v>229</v>
      </c>
      <c r="G103" s="15" t="s">
        <v>230</v>
      </c>
      <c r="H103" s="15">
        <f>VLOOKUP(F103,'[1]排序(最终)'!$C$2:$BB$420,6,FALSE)</f>
        <v>59</v>
      </c>
      <c r="I103" s="15">
        <f>VLOOKUP(F103,'[1]排序(最终)'!$C$2:$AX$420,48,FALSE)</f>
        <v>57</v>
      </c>
      <c r="J103" s="22">
        <f t="shared" si="8"/>
        <v>23.6</v>
      </c>
      <c r="K103" s="22">
        <v>78.8</v>
      </c>
      <c r="L103" s="22">
        <f t="shared" si="13"/>
        <v>47.279999999999994</v>
      </c>
      <c r="M103" s="22">
        <f t="shared" si="14"/>
        <v>70.88</v>
      </c>
      <c r="N103" s="19">
        <v>0</v>
      </c>
      <c r="O103" s="20">
        <f t="shared" si="12"/>
        <v>70.88</v>
      </c>
      <c r="P103" s="23">
        <f>(_xlfn.COUNTIFS($C:$C,C103,$M:$M,"&gt;"&amp;M103)+1)*1</f>
        <v>19</v>
      </c>
      <c r="Q103" s="27" t="str">
        <f t="shared" si="15"/>
        <v>不入围</v>
      </c>
      <c r="R103" s="26"/>
    </row>
    <row r="104" spans="1:18" ht="28.5" customHeight="1">
      <c r="A104" s="9">
        <v>101</v>
      </c>
      <c r="B104" s="13" t="s">
        <v>191</v>
      </c>
      <c r="C104" s="14">
        <v>340401</v>
      </c>
      <c r="D104" s="14">
        <v>8</v>
      </c>
      <c r="E104" s="15" t="s">
        <v>192</v>
      </c>
      <c r="F104" s="15" t="s">
        <v>231</v>
      </c>
      <c r="G104" s="15" t="s">
        <v>232</v>
      </c>
      <c r="H104" s="15">
        <f>VLOOKUP(F104,'[1]排序(最终)'!$C$2:$BB$420,6,FALSE)</f>
        <v>59</v>
      </c>
      <c r="I104" s="15">
        <f>VLOOKUP(F104,'[1]排序(最终)'!$C$2:$AX$420,48,FALSE)</f>
        <v>59</v>
      </c>
      <c r="J104" s="22">
        <f t="shared" si="8"/>
        <v>23.6</v>
      </c>
      <c r="K104" s="22">
        <v>78.4</v>
      </c>
      <c r="L104" s="22">
        <f t="shared" si="13"/>
        <v>47.04</v>
      </c>
      <c r="M104" s="22">
        <f t="shared" si="14"/>
        <v>70.64</v>
      </c>
      <c r="N104" s="19">
        <v>0</v>
      </c>
      <c r="O104" s="20">
        <f t="shared" si="12"/>
        <v>70.64</v>
      </c>
      <c r="P104" s="23">
        <f>(_xlfn.COUNTIFS($C:$C,C104,$M:$M,"&gt;"&amp;M104)+1)*1</f>
        <v>20</v>
      </c>
      <c r="Q104" s="27" t="str">
        <f t="shared" si="15"/>
        <v>不入围</v>
      </c>
      <c r="R104" s="26"/>
    </row>
    <row r="105" spans="1:18" ht="28.5" customHeight="1">
      <c r="A105" s="9">
        <v>102</v>
      </c>
      <c r="B105" s="13" t="s">
        <v>191</v>
      </c>
      <c r="C105" s="14">
        <v>340401</v>
      </c>
      <c r="D105" s="14">
        <v>8</v>
      </c>
      <c r="E105" s="15" t="s">
        <v>192</v>
      </c>
      <c r="F105" s="15" t="s">
        <v>233</v>
      </c>
      <c r="G105" s="15" t="s">
        <v>234</v>
      </c>
      <c r="H105" s="15">
        <f>VLOOKUP(F105,'[1]排序(最终)'!$C$2:$BB$420,6,FALSE)</f>
        <v>57</v>
      </c>
      <c r="I105" s="15">
        <f>VLOOKUP(F105,'[1]排序(最终)'!$C$2:$AX$420,48,FALSE)</f>
        <v>71</v>
      </c>
      <c r="J105" s="22">
        <f t="shared" si="8"/>
        <v>22.8</v>
      </c>
      <c r="K105" s="22">
        <v>79.2</v>
      </c>
      <c r="L105" s="22">
        <f t="shared" si="13"/>
        <v>47.52</v>
      </c>
      <c r="M105" s="22">
        <f t="shared" si="14"/>
        <v>70.32000000000001</v>
      </c>
      <c r="N105" s="19">
        <v>0</v>
      </c>
      <c r="O105" s="20">
        <f t="shared" si="12"/>
        <v>70.32000000000001</v>
      </c>
      <c r="P105" s="23">
        <f>(_xlfn.COUNTIFS($C:$C,C105,$M:$M,"&gt;"&amp;M105)+1)*1</f>
        <v>21</v>
      </c>
      <c r="Q105" s="27" t="str">
        <f t="shared" si="15"/>
        <v>不入围</v>
      </c>
      <c r="R105" s="26"/>
    </row>
    <row r="106" spans="1:18" ht="28.5" customHeight="1">
      <c r="A106" s="9">
        <v>103</v>
      </c>
      <c r="B106" s="13" t="s">
        <v>191</v>
      </c>
      <c r="C106" s="14">
        <v>340401</v>
      </c>
      <c r="D106" s="14">
        <v>8</v>
      </c>
      <c r="E106" s="15" t="s">
        <v>192</v>
      </c>
      <c r="F106" s="15" t="s">
        <v>235</v>
      </c>
      <c r="G106" s="15" t="s">
        <v>236</v>
      </c>
      <c r="H106" s="15">
        <f>VLOOKUP(F106,'[1]排序(最终)'!$C$2:$BB$420,6,FALSE)</f>
        <v>59</v>
      </c>
      <c r="I106" s="15">
        <f>VLOOKUP(F106,'[1]排序(最终)'!$C$2:$AX$420,48,FALSE)</f>
        <v>83</v>
      </c>
      <c r="J106" s="22">
        <f t="shared" si="8"/>
        <v>23.6</v>
      </c>
      <c r="K106" s="22">
        <v>77.8</v>
      </c>
      <c r="L106" s="22">
        <f t="shared" si="13"/>
        <v>46.68</v>
      </c>
      <c r="M106" s="22">
        <f t="shared" si="14"/>
        <v>70.28</v>
      </c>
      <c r="N106" s="19">
        <v>0</v>
      </c>
      <c r="O106" s="20">
        <f t="shared" si="12"/>
        <v>70.28</v>
      </c>
      <c r="P106" s="23">
        <f>(_xlfn.COUNTIFS($C:$C,C106,$M:$M,"&gt;"&amp;M106)+1)*1</f>
        <v>22</v>
      </c>
      <c r="Q106" s="27" t="str">
        <f t="shared" si="15"/>
        <v>不入围</v>
      </c>
      <c r="R106" s="26"/>
    </row>
    <row r="107" spans="1:18" ht="28.5" customHeight="1">
      <c r="A107" s="9">
        <v>104</v>
      </c>
      <c r="B107" s="13" t="s">
        <v>191</v>
      </c>
      <c r="C107" s="14">
        <v>340401</v>
      </c>
      <c r="D107" s="14">
        <v>8</v>
      </c>
      <c r="E107" s="15" t="s">
        <v>192</v>
      </c>
      <c r="F107" s="15" t="s">
        <v>237</v>
      </c>
      <c r="G107" s="15" t="s">
        <v>238</v>
      </c>
      <c r="H107" s="15">
        <f>VLOOKUP(F107,'[1]排序(最终)'!$C$2:$BB$420,6,FALSE)</f>
        <v>61</v>
      </c>
      <c r="I107" s="15">
        <f>VLOOKUP(F107,'[1]排序(最终)'!$C$2:$AX$420,48,FALSE)</f>
        <v>69</v>
      </c>
      <c r="J107" s="22">
        <f t="shared" si="8"/>
        <v>24.400000000000002</v>
      </c>
      <c r="K107" s="22">
        <v>74.6</v>
      </c>
      <c r="L107" s="22">
        <f t="shared" si="13"/>
        <v>44.76</v>
      </c>
      <c r="M107" s="22">
        <f t="shared" si="14"/>
        <v>69.16</v>
      </c>
      <c r="N107" s="19">
        <v>0</v>
      </c>
      <c r="O107" s="20">
        <f t="shared" si="12"/>
        <v>69.16</v>
      </c>
      <c r="P107" s="23">
        <f>(_xlfn.COUNTIFS($C:$C,C107,$M:$M,"&gt;"&amp;M107)+1)*1</f>
        <v>23</v>
      </c>
      <c r="Q107" s="27" t="str">
        <f t="shared" si="15"/>
        <v>不入围</v>
      </c>
      <c r="R107" s="26"/>
    </row>
    <row r="108" spans="1:18" ht="28.5" customHeight="1">
      <c r="A108" s="9">
        <v>105</v>
      </c>
      <c r="B108" s="13" t="s">
        <v>191</v>
      </c>
      <c r="C108" s="14">
        <v>340401</v>
      </c>
      <c r="D108" s="14">
        <v>8</v>
      </c>
      <c r="E108" s="15" t="s">
        <v>192</v>
      </c>
      <c r="F108" s="15" t="s">
        <v>239</v>
      </c>
      <c r="G108" s="15" t="s">
        <v>240</v>
      </c>
      <c r="H108" s="15">
        <f>VLOOKUP(F108,'[1]排序(最终)'!$C$2:$BB$420,6,FALSE)</f>
        <v>57</v>
      </c>
      <c r="I108" s="15">
        <f>VLOOKUP(F108,'[1]排序(最终)'!$C$2:$AX$420,48,FALSE)</f>
        <v>67</v>
      </c>
      <c r="J108" s="22">
        <f t="shared" si="8"/>
        <v>22.8</v>
      </c>
      <c r="K108" s="22">
        <v>68</v>
      </c>
      <c r="L108" s="22">
        <f t="shared" si="13"/>
        <v>40.8</v>
      </c>
      <c r="M108" s="22">
        <f t="shared" si="14"/>
        <v>63.599999999999994</v>
      </c>
      <c r="N108" s="19">
        <v>0</v>
      </c>
      <c r="O108" s="20">
        <f t="shared" si="12"/>
        <v>63.599999999999994</v>
      </c>
      <c r="P108" s="23">
        <f>(_xlfn.COUNTIFS($C:$C,C108,$M:$M,"&gt;"&amp;M108)+1)*1</f>
        <v>24</v>
      </c>
      <c r="Q108" s="27" t="str">
        <f t="shared" si="15"/>
        <v>不入围</v>
      </c>
      <c r="R108" s="26"/>
    </row>
    <row r="109" spans="1:18" ht="28.5" customHeight="1">
      <c r="A109" s="9">
        <v>106</v>
      </c>
      <c r="B109" s="13" t="s">
        <v>191</v>
      </c>
      <c r="C109" s="14">
        <v>340401</v>
      </c>
      <c r="D109" s="14">
        <v>8</v>
      </c>
      <c r="E109" s="15" t="s">
        <v>192</v>
      </c>
      <c r="F109" s="15" t="s">
        <v>241</v>
      </c>
      <c r="G109" s="15" t="s">
        <v>242</v>
      </c>
      <c r="H109" s="15">
        <f>VLOOKUP(F109,'[1]排序(最终)'!$C$2:$BB$420,6,FALSE)</f>
        <v>57</v>
      </c>
      <c r="I109" s="15">
        <f>VLOOKUP(F109,'[1]排序(最终)'!$C$2:$AX$420,48,FALSE)</f>
        <v>58</v>
      </c>
      <c r="J109" s="22">
        <f t="shared" si="8"/>
        <v>22.8</v>
      </c>
      <c r="K109" s="22">
        <v>60.4</v>
      </c>
      <c r="L109" s="22">
        <f t="shared" si="13"/>
        <v>36.239999999999995</v>
      </c>
      <c r="M109" s="22">
        <f t="shared" si="14"/>
        <v>59.03999999999999</v>
      </c>
      <c r="N109" s="19">
        <v>0</v>
      </c>
      <c r="O109" s="20">
        <f t="shared" si="12"/>
        <v>59.03999999999999</v>
      </c>
      <c r="P109" s="23">
        <f>(_xlfn.COUNTIFS($C:$C,C109,$M:$M,"&gt;"&amp;M109)+1)*1</f>
        <v>25</v>
      </c>
      <c r="Q109" s="27" t="str">
        <f t="shared" si="15"/>
        <v>不入围</v>
      </c>
      <c r="R109" s="26"/>
    </row>
    <row r="110" spans="1:18" ht="28.5" customHeight="1">
      <c r="A110" s="9">
        <v>107</v>
      </c>
      <c r="B110" s="13" t="s">
        <v>191</v>
      </c>
      <c r="C110" s="14">
        <v>340401</v>
      </c>
      <c r="D110" s="14">
        <v>8</v>
      </c>
      <c r="E110" s="15" t="s">
        <v>192</v>
      </c>
      <c r="F110" s="15" t="s">
        <v>243</v>
      </c>
      <c r="G110" s="15" t="s">
        <v>244</v>
      </c>
      <c r="H110" s="15">
        <f>VLOOKUP(F110,'[1]排序(最终)'!$C$2:$BB$420,6,FALSE)</f>
        <v>60</v>
      </c>
      <c r="I110" s="15">
        <f>VLOOKUP(F110,'[1]排序(最终)'!$C$2:$AX$420,48,FALSE)</f>
        <v>73</v>
      </c>
      <c r="J110" s="22">
        <f t="shared" si="8"/>
        <v>24</v>
      </c>
      <c r="K110" s="22" t="s">
        <v>65</v>
      </c>
      <c r="L110" s="22">
        <f t="shared" si="13"/>
        <v>0</v>
      </c>
      <c r="M110" s="22">
        <f t="shared" si="14"/>
        <v>24</v>
      </c>
      <c r="N110" s="19">
        <v>0</v>
      </c>
      <c r="O110" s="20">
        <f t="shared" si="12"/>
        <v>24</v>
      </c>
      <c r="P110" s="23">
        <f>(_xlfn.COUNTIFS($C:$C,C110,$M:$M,"&gt;"&amp;M110)+1)*1</f>
        <v>26</v>
      </c>
      <c r="Q110" s="27" t="str">
        <f t="shared" si="15"/>
        <v>不入围</v>
      </c>
      <c r="R110" s="26"/>
    </row>
    <row r="111" spans="1:18" ht="28.5" customHeight="1">
      <c r="A111" s="9">
        <v>108</v>
      </c>
      <c r="B111" s="13" t="s">
        <v>191</v>
      </c>
      <c r="C111" s="14">
        <v>340403</v>
      </c>
      <c r="D111" s="14">
        <v>2</v>
      </c>
      <c r="E111" s="15" t="s">
        <v>132</v>
      </c>
      <c r="F111" s="15" t="s">
        <v>245</v>
      </c>
      <c r="G111" s="15" t="s">
        <v>246</v>
      </c>
      <c r="H111" s="15">
        <f>VLOOKUP(F111,'[1]排序(最终)'!$C$2:$BB$420,6,FALSE)</f>
        <v>63</v>
      </c>
      <c r="I111" s="15">
        <f>VLOOKUP(F111,'[1]排序(最终)'!$C$2:$AX$420,48,FALSE)</f>
        <v>63</v>
      </c>
      <c r="J111" s="22">
        <f t="shared" si="8"/>
        <v>25.200000000000003</v>
      </c>
      <c r="K111" s="22">
        <v>80.8</v>
      </c>
      <c r="L111" s="22">
        <f t="shared" si="13"/>
        <v>48.48</v>
      </c>
      <c r="M111" s="22">
        <f t="shared" si="14"/>
        <v>73.68</v>
      </c>
      <c r="N111" s="19">
        <v>0</v>
      </c>
      <c r="O111" s="20">
        <f t="shared" si="12"/>
        <v>73.68</v>
      </c>
      <c r="P111" s="23">
        <f>(_xlfn.COUNTIFS($C:$C,C111,$M:$M,"&gt;"&amp;M111)+1)*1</f>
        <v>1</v>
      </c>
      <c r="Q111" s="27" t="str">
        <f t="shared" si="15"/>
        <v>入围</v>
      </c>
      <c r="R111" s="26"/>
    </row>
    <row r="112" spans="1:18" ht="28.5" customHeight="1">
      <c r="A112" s="9">
        <v>109</v>
      </c>
      <c r="B112" s="13" t="s">
        <v>191</v>
      </c>
      <c r="C112" s="14">
        <v>340403</v>
      </c>
      <c r="D112" s="14">
        <v>2</v>
      </c>
      <c r="E112" s="15" t="s">
        <v>132</v>
      </c>
      <c r="F112" s="15" t="s">
        <v>247</v>
      </c>
      <c r="G112" s="15" t="s">
        <v>248</v>
      </c>
      <c r="H112" s="15">
        <f>VLOOKUP(F112,'[1]排序(最终)'!$C$2:$BB$420,6,FALSE)</f>
        <v>56</v>
      </c>
      <c r="I112" s="15">
        <f>VLOOKUP(F112,'[1]排序(最终)'!$C$2:$AX$420,48,FALSE)</f>
        <v>75</v>
      </c>
      <c r="J112" s="22">
        <f t="shared" si="8"/>
        <v>22.400000000000002</v>
      </c>
      <c r="K112" s="22">
        <v>77.6</v>
      </c>
      <c r="L112" s="22">
        <f t="shared" si="13"/>
        <v>46.559999999999995</v>
      </c>
      <c r="M112" s="22">
        <f t="shared" si="14"/>
        <v>68.96</v>
      </c>
      <c r="N112" s="19">
        <v>0</v>
      </c>
      <c r="O112" s="20">
        <f t="shared" si="12"/>
        <v>68.96</v>
      </c>
      <c r="P112" s="23">
        <f>(_xlfn.COUNTIFS($C:$C,C112,$M:$M,"&gt;"&amp;M112)+1)*1</f>
        <v>2</v>
      </c>
      <c r="Q112" s="27" t="str">
        <f t="shared" si="15"/>
        <v>入围</v>
      </c>
      <c r="R112" s="26"/>
    </row>
    <row r="113" spans="1:18" ht="28.5" customHeight="1">
      <c r="A113" s="29">
        <v>110</v>
      </c>
      <c r="B113" s="30" t="s">
        <v>191</v>
      </c>
      <c r="C113" s="31">
        <v>340403</v>
      </c>
      <c r="D113" s="31">
        <v>2</v>
      </c>
      <c r="E113" s="32" t="s">
        <v>132</v>
      </c>
      <c r="F113" s="32" t="s">
        <v>249</v>
      </c>
      <c r="G113" s="32" t="s">
        <v>250</v>
      </c>
      <c r="H113" s="32">
        <f>VLOOKUP(F113,'[1]排序(最终)'!$C$2:$BB$420,6,FALSE)</f>
        <v>50</v>
      </c>
      <c r="I113" s="32">
        <f>VLOOKUP(F113,'[1]排序(最终)'!$C$2:$AX$420,48,FALSE)</f>
        <v>81</v>
      </c>
      <c r="J113" s="33">
        <f t="shared" si="8"/>
        <v>20</v>
      </c>
      <c r="K113" s="33">
        <v>81.2</v>
      </c>
      <c r="L113" s="33">
        <f t="shared" si="13"/>
        <v>48.72</v>
      </c>
      <c r="M113" s="33">
        <f t="shared" si="14"/>
        <v>68.72</v>
      </c>
      <c r="N113" s="19">
        <v>0</v>
      </c>
      <c r="O113" s="20">
        <f t="shared" si="12"/>
        <v>68.72</v>
      </c>
      <c r="P113" s="23">
        <f>(_xlfn.COUNTIFS($C:$C,C113,$M:$M,"&gt;"&amp;M113)+1)*1</f>
        <v>3</v>
      </c>
      <c r="Q113" s="27" t="str">
        <f t="shared" si="15"/>
        <v>不入围</v>
      </c>
      <c r="R113" s="35"/>
    </row>
    <row r="114" spans="1:18" ht="28.5" customHeight="1">
      <c r="A114" s="29">
        <v>111</v>
      </c>
      <c r="B114" s="30" t="s">
        <v>191</v>
      </c>
      <c r="C114" s="31">
        <v>340403</v>
      </c>
      <c r="D114" s="31">
        <v>2</v>
      </c>
      <c r="E114" s="32" t="s">
        <v>132</v>
      </c>
      <c r="F114" s="32" t="s">
        <v>251</v>
      </c>
      <c r="G114" s="32" t="s">
        <v>252</v>
      </c>
      <c r="H114" s="32">
        <f>VLOOKUP(F114,'[1]排序(最终)'!$C$2:$BB$420,6,FALSE)</f>
        <v>44</v>
      </c>
      <c r="I114" s="32">
        <f>VLOOKUP(F114,'[1]排序(最终)'!$C$2:$AX$420,48,FALSE)</f>
        <v>59</v>
      </c>
      <c r="J114" s="33">
        <f t="shared" si="8"/>
        <v>17.6</v>
      </c>
      <c r="K114" s="33">
        <v>79.8</v>
      </c>
      <c r="L114" s="33">
        <f t="shared" si="13"/>
        <v>47.879999999999995</v>
      </c>
      <c r="M114" s="33">
        <f t="shared" si="14"/>
        <v>65.47999999999999</v>
      </c>
      <c r="N114" s="19">
        <v>0</v>
      </c>
      <c r="O114" s="20">
        <f t="shared" si="12"/>
        <v>65.47999999999999</v>
      </c>
      <c r="P114" s="23">
        <f>(_xlfn.COUNTIFS($C:$C,C114,$M:$M,"&gt;"&amp;M114)+1)*1</f>
        <v>4</v>
      </c>
      <c r="Q114" s="27" t="str">
        <f t="shared" si="15"/>
        <v>不入围</v>
      </c>
      <c r="R114" s="35"/>
    </row>
    <row r="115" ht="13.5">
      <c r="O115" s="34"/>
    </row>
    <row r="116" ht="13.5">
      <c r="O116" s="34"/>
    </row>
  </sheetData>
  <sheetProtection/>
  <mergeCells count="1">
    <mergeCell ref="A1:R1"/>
  </mergeCells>
  <printOptions horizontalCentered="1"/>
  <pageMargins left="0.21" right="0.19" top="0.9" bottom="0.8899999999999999" header="0.5118110236220472" footer="0.5118110236220472"/>
  <pageSetup fitToHeight="0" fitToWidth="1" horizontalDpi="600" verticalDpi="600" orientation="portrait"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dc:creator>
  <cp:keywords/>
  <dc:description/>
  <cp:lastModifiedBy>Ялюблютеб</cp:lastModifiedBy>
  <cp:lastPrinted>2020-10-15T02:43:57Z</cp:lastPrinted>
  <dcterms:created xsi:type="dcterms:W3CDTF">2020-08-18T03:22:00Z</dcterms:created>
  <dcterms:modified xsi:type="dcterms:W3CDTF">2020-10-19T01:54:10Z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