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38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<sst xmlns="http://schemas.openxmlformats.org/spreadsheetml/2006/main" count="161" uniqueCount="64">
  <si>
    <t>2020年怀柔区面向社会公开招聘事业工作人员综合成绩</t>
  </si>
  <si>
    <t>三组</t>
  </si>
  <si>
    <t>5010室</t>
  </si>
  <si>
    <t>当组面试总成绩</t>
  </si>
  <si>
    <t>当组参加面试人数</t>
  </si>
  <si>
    <t>当组面试平均分</t>
  </si>
  <si>
    <t>怀柔区融媒体中心   怀柔报副刊部编辑记者岗</t>
  </si>
  <si>
    <t>名次</t>
  </si>
  <si>
    <t>姓名</t>
  </si>
  <si>
    <t>笔试成绩</t>
  </si>
  <si>
    <t>笔试成绩50%</t>
  </si>
  <si>
    <t>面试成绩</t>
  </si>
  <si>
    <r>
      <t>面试成绩5</t>
    </r>
    <r>
      <rPr>
        <b/>
        <sz val="12"/>
        <rFont val="Times New Roman"/>
        <family val="1"/>
      </rPr>
      <t>0</t>
    </r>
    <r>
      <rPr>
        <b/>
        <sz val="12"/>
        <rFont val="宋体"/>
        <family val="0"/>
      </rPr>
      <t>%</t>
    </r>
  </si>
  <si>
    <t>综合成绩</t>
  </si>
  <si>
    <t>备注</t>
  </si>
  <si>
    <t>马博文</t>
  </si>
  <si>
    <t>喻如妍</t>
  </si>
  <si>
    <t>冯国帅</t>
  </si>
  <si>
    <t>怀柔区融媒体中心   汤河口广播电视转播站播出保障岗</t>
  </si>
  <si>
    <t>陶芳芳</t>
  </si>
  <si>
    <t>邓雅倩</t>
  </si>
  <si>
    <t>石  燕</t>
  </si>
  <si>
    <t xml:space="preserve">怀柔区市场监督管理局    怀柔区消费者协会消保维权岗二岗  </t>
  </si>
  <si>
    <t>宋金竹</t>
  </si>
  <si>
    <t>王立华</t>
  </si>
  <si>
    <t>韩佳璐</t>
  </si>
  <si>
    <t>王安娜</t>
  </si>
  <si>
    <t>智子龙</t>
  </si>
  <si>
    <t>郭晓倩</t>
  </si>
  <si>
    <t xml:space="preserve">怀柔区市场监督管理局    怀柔区消费者协会消保维权岗一岗  </t>
  </si>
  <si>
    <t>付可婧</t>
  </si>
  <si>
    <t>李直正</t>
  </si>
  <si>
    <t>彭　征</t>
  </si>
  <si>
    <t>殷　岳</t>
  </si>
  <si>
    <t>游　芳</t>
  </si>
  <si>
    <t>段鑫悦</t>
  </si>
  <si>
    <t>缺考</t>
  </si>
  <si>
    <t xml:space="preserve">怀柔区司法局   公共法律服务中心法律服务岗二                              未达面试比例  </t>
  </si>
  <si>
    <t>田　野</t>
  </si>
  <si>
    <t>郑斯樱</t>
  </si>
  <si>
    <t>未达面试平均分</t>
  </si>
  <si>
    <t xml:space="preserve">怀柔区司法局   公共法律服务中心法律服务岗一                              未达面试比例  </t>
  </si>
  <si>
    <t>王家利</t>
  </si>
  <si>
    <t>怀柔区汤河口镇人民政府  便民服务中心社保管理岗</t>
  </si>
  <si>
    <t>田金录</t>
  </si>
  <si>
    <t>孙　敏</t>
  </si>
  <si>
    <t>霍久爽</t>
  </si>
  <si>
    <t>怀柔区汤河口镇人民政府  产业发展服务中心政策咨询服务岗</t>
  </si>
  <si>
    <t>王京彦</t>
  </si>
  <si>
    <t>李　娜</t>
  </si>
  <si>
    <t>彭　飞</t>
  </si>
  <si>
    <t>怀柔区汤河口镇人民政府  市民活动中心科技服务岗                        未达面试比例</t>
  </si>
  <si>
    <t>谢婧昕</t>
  </si>
  <si>
    <t>怀柔区应急管理局  突发事件预警信息发布中心应急管理岗                  未达面试比例</t>
  </si>
  <si>
    <t>张艺凡</t>
  </si>
  <si>
    <t xml:space="preserve">怀柔区教育委员会   第二中学会计岗                   </t>
  </si>
  <si>
    <t>赵  菁</t>
  </si>
  <si>
    <t>于鑫淼</t>
  </si>
  <si>
    <t>张新宇</t>
  </si>
  <si>
    <t>怀柔区教育委员会   培智学校校医岗                                      未达面试比例</t>
  </si>
  <si>
    <t>付小玉</t>
  </si>
  <si>
    <t>怀柔区教育委员会   首都师范大学附属红螺寺中学校医岗                     未达面试比例</t>
  </si>
  <si>
    <t>赵  彤</t>
  </si>
  <si>
    <t>注：综合成绩=笔试成绩50%+面试成绩50%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</si>
</sst>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_);[Red]\(0.000\)"/>
    <numFmt numFmtId="179" formatCode="0.00_);[Red]\(0.00\)"/>
    <numFmt numFmtId="180" formatCode="0.00_ "/>
  </numFmts>
  <fonts count="34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仿宋_GB2312"/>
      <family val="3"/>
    </font>
    <font>
      <sz val="12"/>
      <color indexed="8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12"/>
      <name val="Times New Roman"/>
      <family val="1"/>
    </font>
    <font>
      <sz val="12"/>
      <color indexed="8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177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21" fillId="8" borderId="1" applyNumberFormat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27" fillId="0" borderId="2" applyNumberFormat="0" applyFill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10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3" fillId="13" borderId="0" applyNumberFormat="0" applyBorder="0" applyAlignment="0" applyProtection="0"/>
    <xf numFmtId="0" fontId="15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19" borderId="0" applyNumberFormat="0" applyBorder="0" applyAlignment="0" applyProtection="0"/>
    <xf numFmtId="0" fontId="26" fillId="5" borderId="0" applyNumberFormat="0" applyBorder="0" applyAlignment="0" applyProtection="0"/>
    <xf numFmtId="0" fontId="14" fillId="20" borderId="0" applyNumberFormat="0" applyBorder="0" applyAlignment="0" applyProtection="0"/>
    <xf numFmtId="0" fontId="13" fillId="8" borderId="0" applyNumberFormat="0" applyBorder="0" applyAlignment="0" applyProtection="0"/>
    <xf numFmtId="0" fontId="17" fillId="6" borderId="1" applyNumberFormat="0" applyAlignment="0" applyProtection="0"/>
    <xf numFmtId="0" fontId="13" fillId="12" borderId="0" applyNumberFormat="0" applyBorder="0" applyAlignment="0" applyProtection="0"/>
    <xf numFmtId="0" fontId="24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3" applyNumberFormat="0" applyFill="0" applyAlignment="0" applyProtection="0"/>
    <xf numFmtId="0" fontId="12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25" fillId="6" borderId="4" applyNumberFormat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6" fillId="0" borderId="5" applyNumberFormat="0" applyFill="0" applyAlignment="0" applyProtection="0"/>
    <xf numFmtId="0" fontId="3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29" fillId="24" borderId="8" applyNumberFormat="0" applyAlignment="0" applyProtection="0"/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15" fillId="4" borderId="0" applyNumberFormat="0" applyBorder="0" applyAlignment="0" applyProtection="0"/>
    <xf numFmtId="0" fontId="31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0" fillId="17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 wrapText="1"/>
    </xf>
    <xf numFmtId="178" fontId="0" fillId="15" borderId="11" xfId="0" applyNumberForma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8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31" fontId="11" fillId="0" borderId="10" xfId="0" applyNumberFormat="1" applyFont="1" applyBorder="1" applyAlignment="1">
      <alignment horizontal="right" vertical="center"/>
    </xf>
    <xf numFmtId="31" fontId="11" fillId="0" borderId="14" xfId="0" applyNumberFormat="1" applyFont="1" applyBorder="1" applyAlignment="1">
      <alignment horizontal="right" vertical="center"/>
    </xf>
  </cellXfs>
  <cellStyles count="73">
    <cellStyle name="Normal" xfId="0"/>
    <cellStyle name="Comma" xfId="15"/>
    <cellStyle name="Currency" xfId="16"/>
    <cellStyle name="强调文字颜色 4" xfId="17"/>
    <cellStyle name="Comma [0]" xfId="18"/>
    <cellStyle name="40% - 着色 1" xfId="19"/>
    <cellStyle name="Percent" xfId="20"/>
    <cellStyle name="60% - 着色 1" xfId="21"/>
    <cellStyle name="20% - 强调文字颜色 2" xfId="22"/>
    <cellStyle name="标题" xfId="23"/>
    <cellStyle name="40% - 着色 3" xfId="24"/>
    <cellStyle name="Currency [0]" xfId="25"/>
    <cellStyle name="20% - 强调文字颜色 1" xfId="26"/>
    <cellStyle name="输入" xfId="27"/>
    <cellStyle name="60% - 着色 2" xfId="28"/>
    <cellStyle name="20% - 强调文字颜色 3" xfId="29"/>
    <cellStyle name="60% - 着色 3" xfId="30"/>
    <cellStyle name="20% - 强调文字颜色 4" xfId="31"/>
    <cellStyle name="强调文字颜色 1" xfId="32"/>
    <cellStyle name="60% - 着色 4" xfId="33"/>
    <cellStyle name="20% - 强调文字颜色 5" xfId="34"/>
    <cellStyle name="强调文字颜色 2" xfId="35"/>
    <cellStyle name="链接单元格" xfId="36"/>
    <cellStyle name="60% - 着色 5" xfId="37"/>
    <cellStyle name="20% - 强调文字颜色 6" xfId="38"/>
    <cellStyle name="20% - 着色 1" xfId="39"/>
    <cellStyle name="40% - 强调文字颜色 4" xfId="40"/>
    <cellStyle name="20% - 着色 2" xfId="41"/>
    <cellStyle name="40% - 强调文字颜色 5" xfId="42"/>
    <cellStyle name="20% - 着色 3" xfId="43"/>
    <cellStyle name="40% - 强调文字颜色 6" xfId="44"/>
    <cellStyle name="20% - 着色 4" xfId="45"/>
    <cellStyle name="解释性文本" xfId="46"/>
    <cellStyle name="着色 1" xfId="47"/>
    <cellStyle name="20% - 着色 5" xfId="48"/>
    <cellStyle name="着色 2" xfId="49"/>
    <cellStyle name="20% - 着色 6" xfId="50"/>
    <cellStyle name="40% - 强调文字颜色 1" xfId="51"/>
    <cellStyle name="40% - 强调文字颜色 2" xfId="52"/>
    <cellStyle name="差" xfId="53"/>
    <cellStyle name="40% - 强调文字颜色 3" xfId="54"/>
    <cellStyle name="40% - 着色 2" xfId="55"/>
    <cellStyle name="计算" xfId="56"/>
    <cellStyle name="40% - 着色 4" xfId="57"/>
    <cellStyle name="好" xfId="58"/>
    <cellStyle name="40% - 着色 5" xfId="59"/>
    <cellStyle name="40% - 着色 6" xfId="60"/>
    <cellStyle name="标题 3" xfId="61"/>
    <cellStyle name="60% - 强调文字颜色 1" xfId="62"/>
    <cellStyle name="警告文本" xfId="63"/>
    <cellStyle name="标题 4" xfId="64"/>
    <cellStyle name="60% - 强调文字颜色 2" xfId="65"/>
    <cellStyle name="60% - 强调文字颜色 3" xfId="66"/>
    <cellStyle name="输出" xfId="67"/>
    <cellStyle name="60% - 强调文字颜色 4" xfId="68"/>
    <cellStyle name="60% - 强调文字颜色 5" xfId="69"/>
    <cellStyle name="60% - 强调文字颜色 6" xfId="70"/>
    <cellStyle name="强调文字颜色 3" xfId="71"/>
    <cellStyle name="60% - 着色 6" xfId="72"/>
    <cellStyle name="标题 1" xfId="73"/>
    <cellStyle name="标题 2" xfId="74"/>
    <cellStyle name="Hyperlink" xfId="75"/>
    <cellStyle name="汇总" xfId="76"/>
    <cellStyle name="检查单元格" xfId="77"/>
    <cellStyle name="强调文字颜色 5" xfId="78"/>
    <cellStyle name="强调文字颜色 6" xfId="79"/>
    <cellStyle name="着色 5" xfId="80"/>
    <cellStyle name="适中" xfId="81"/>
    <cellStyle name="Followed Hyperlink" xfId="82"/>
    <cellStyle name="着色 3" xfId="83"/>
    <cellStyle name="着色 4" xfId="84"/>
    <cellStyle name="着色 6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SheetLayoutView="100" workbookViewId="0" topLeftCell="A1">
      <selection activeCell="K74" sqref="K74"/>
    </sheetView>
  </sheetViews>
  <sheetFormatPr defaultColWidth="9.00390625" defaultRowHeight="14.25"/>
  <cols>
    <col min="1" max="1" width="7.50390625" style="0" customWidth="1"/>
    <col min="2" max="2" width="11.25390625" style="0" customWidth="1"/>
    <col min="3" max="3" width="10.625" style="2" customWidth="1"/>
    <col min="4" max="4" width="13.00390625" style="3" customWidth="1"/>
    <col min="5" max="5" width="10.25390625" style="2" customWidth="1"/>
    <col min="6" max="6" width="12.375" style="3" customWidth="1"/>
    <col min="7" max="7" width="16.375" style="3" customWidth="1"/>
    <col min="8" max="8" width="15.375" style="0" customWidth="1"/>
  </cols>
  <sheetData>
    <row r="1" spans="1:8" ht="19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1" customHeight="1">
      <c r="A2" s="5" t="s">
        <v>1</v>
      </c>
      <c r="B2" s="5" t="s">
        <v>2</v>
      </c>
      <c r="D2" s="5"/>
      <c r="E2" s="5"/>
      <c r="F2" s="4"/>
      <c r="G2" s="4"/>
      <c r="H2" s="4"/>
    </row>
    <row r="3" spans="1:8" ht="25.5" customHeight="1">
      <c r="A3" s="6" t="s">
        <v>3</v>
      </c>
      <c r="B3" s="6"/>
      <c r="C3" s="6"/>
      <c r="D3" s="6" t="s">
        <v>4</v>
      </c>
      <c r="E3" s="6"/>
      <c r="F3" s="6"/>
      <c r="G3" s="6" t="s">
        <v>5</v>
      </c>
      <c r="H3" s="6"/>
    </row>
    <row r="4" spans="1:8" ht="29.25" customHeight="1">
      <c r="A4" s="7">
        <v>2336.36</v>
      </c>
      <c r="B4" s="7"/>
      <c r="C4" s="7"/>
      <c r="D4" s="7">
        <v>32</v>
      </c>
      <c r="E4" s="7"/>
      <c r="F4" s="7"/>
      <c r="G4" s="8">
        <f>A4/D4</f>
        <v>73.01125</v>
      </c>
      <c r="H4" s="8"/>
    </row>
    <row r="5" spans="1:8" ht="24.75" customHeight="1">
      <c r="A5" s="9" t="s">
        <v>6</v>
      </c>
      <c r="B5" s="9"/>
      <c r="C5" s="9"/>
      <c r="D5" s="9"/>
      <c r="E5" s="9"/>
      <c r="F5" s="9"/>
      <c r="G5" s="9"/>
      <c r="H5" s="9"/>
    </row>
    <row r="6" spans="1:8" ht="31.5" customHeight="1">
      <c r="A6" s="10" t="s">
        <v>7</v>
      </c>
      <c r="B6" s="10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10" t="s">
        <v>14</v>
      </c>
    </row>
    <row r="7" spans="1:8" ht="22.5" customHeight="1">
      <c r="A7" s="8">
        <v>1</v>
      </c>
      <c r="B7" s="12" t="s">
        <v>15</v>
      </c>
      <c r="C7" s="13">
        <v>82.75</v>
      </c>
      <c r="D7" s="14">
        <f aca="true" t="shared" si="0" ref="D7:D9">C7*0.5</f>
        <v>41.375</v>
      </c>
      <c r="E7" s="15">
        <v>77.96</v>
      </c>
      <c r="F7" s="14">
        <f aca="true" t="shared" si="1" ref="F7:F9">E7*0.5</f>
        <v>38.98</v>
      </c>
      <c r="G7" s="14">
        <f aca="true" t="shared" si="2" ref="G7:G9">D7+F7</f>
        <v>80.35499999999999</v>
      </c>
      <c r="H7" s="14"/>
    </row>
    <row r="8" spans="1:8" ht="22.5" customHeight="1">
      <c r="A8" s="8">
        <v>2</v>
      </c>
      <c r="B8" s="12" t="s">
        <v>16</v>
      </c>
      <c r="C8" s="13">
        <v>79.25</v>
      </c>
      <c r="D8" s="14">
        <f t="shared" si="0"/>
        <v>39.625</v>
      </c>
      <c r="E8" s="15">
        <v>74.5</v>
      </c>
      <c r="F8" s="14">
        <f t="shared" si="1"/>
        <v>37.25</v>
      </c>
      <c r="G8" s="14">
        <f t="shared" si="2"/>
        <v>76.875</v>
      </c>
      <c r="H8" s="14"/>
    </row>
    <row r="9" spans="1:8" ht="22.5" customHeight="1">
      <c r="A9" s="8">
        <v>3</v>
      </c>
      <c r="B9" s="12" t="s">
        <v>17</v>
      </c>
      <c r="C9" s="13">
        <v>77.75</v>
      </c>
      <c r="D9" s="14">
        <f t="shared" si="0"/>
        <v>38.875</v>
      </c>
      <c r="E9" s="15">
        <v>75.82</v>
      </c>
      <c r="F9" s="14">
        <f t="shared" si="1"/>
        <v>37.91</v>
      </c>
      <c r="G9" s="14">
        <f t="shared" si="2"/>
        <v>76.785</v>
      </c>
      <c r="H9" s="14"/>
    </row>
    <row r="10" spans="1:8" ht="30" customHeight="1">
      <c r="A10" s="9" t="s">
        <v>18</v>
      </c>
      <c r="B10" s="9"/>
      <c r="C10" s="9"/>
      <c r="D10" s="9"/>
      <c r="E10" s="9"/>
      <c r="F10" s="9"/>
      <c r="G10" s="9"/>
      <c r="H10" s="9"/>
    </row>
    <row r="11" spans="1:8" ht="30" customHeight="1">
      <c r="A11" s="10" t="s">
        <v>7</v>
      </c>
      <c r="B11" s="10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  <c r="G11" s="11" t="s">
        <v>13</v>
      </c>
      <c r="H11" s="10" t="s">
        <v>14</v>
      </c>
    </row>
    <row r="12" spans="1:8" ht="24" customHeight="1">
      <c r="A12" s="8">
        <v>1</v>
      </c>
      <c r="B12" s="16" t="s">
        <v>19</v>
      </c>
      <c r="C12" s="17">
        <v>77.75</v>
      </c>
      <c r="D12" s="14">
        <f aca="true" t="shared" si="3" ref="D12:D14">C12*0.5</f>
        <v>38.875</v>
      </c>
      <c r="E12" s="15">
        <v>74.62</v>
      </c>
      <c r="F12" s="14">
        <f aca="true" t="shared" si="4" ref="F12:F14">E12*0.5</f>
        <v>37.31</v>
      </c>
      <c r="G12" s="14">
        <f aca="true" t="shared" si="5" ref="G12:G14">D12+F12</f>
        <v>76.185</v>
      </c>
      <c r="H12" s="14"/>
    </row>
    <row r="13" spans="1:8" ht="24" customHeight="1">
      <c r="A13" s="8">
        <v>2</v>
      </c>
      <c r="B13" s="16" t="s">
        <v>20</v>
      </c>
      <c r="C13" s="17">
        <v>69.75</v>
      </c>
      <c r="D13" s="14">
        <f t="shared" si="3"/>
        <v>34.875</v>
      </c>
      <c r="E13" s="18">
        <v>71.18</v>
      </c>
      <c r="F13" s="14">
        <f t="shared" si="4"/>
        <v>35.59</v>
      </c>
      <c r="G13" s="14">
        <f t="shared" si="5"/>
        <v>70.465</v>
      </c>
      <c r="H13" s="14"/>
    </row>
    <row r="14" spans="1:8" ht="24" customHeight="1">
      <c r="A14" s="8">
        <v>3</v>
      </c>
      <c r="B14" s="16" t="s">
        <v>21</v>
      </c>
      <c r="C14" s="17">
        <v>66.25</v>
      </c>
      <c r="D14" s="14">
        <f t="shared" si="3"/>
        <v>33.125</v>
      </c>
      <c r="E14" s="18">
        <v>72.22</v>
      </c>
      <c r="F14" s="14">
        <f t="shared" si="4"/>
        <v>36.11</v>
      </c>
      <c r="G14" s="14">
        <f t="shared" si="5"/>
        <v>69.235</v>
      </c>
      <c r="H14" s="14"/>
    </row>
    <row r="15" spans="1:8" ht="30" customHeight="1">
      <c r="A15" s="9" t="s">
        <v>22</v>
      </c>
      <c r="B15" s="9"/>
      <c r="C15" s="9"/>
      <c r="D15" s="9"/>
      <c r="E15" s="9"/>
      <c r="F15" s="9"/>
      <c r="G15" s="9"/>
      <c r="H15" s="9"/>
    </row>
    <row r="16" spans="1:8" ht="30" customHeight="1">
      <c r="A16" s="10" t="s">
        <v>7</v>
      </c>
      <c r="B16" s="10" t="s">
        <v>8</v>
      </c>
      <c r="C16" s="11" t="s">
        <v>9</v>
      </c>
      <c r="D16" s="11" t="s">
        <v>10</v>
      </c>
      <c r="E16" s="11" t="s">
        <v>11</v>
      </c>
      <c r="F16" s="11" t="s">
        <v>12</v>
      </c>
      <c r="G16" s="11" t="s">
        <v>13</v>
      </c>
      <c r="H16" s="10" t="s">
        <v>14</v>
      </c>
    </row>
    <row r="17" spans="1:8" ht="24" customHeight="1">
      <c r="A17" s="8">
        <v>1</v>
      </c>
      <c r="B17" s="12" t="s">
        <v>23</v>
      </c>
      <c r="C17" s="19">
        <v>82.75</v>
      </c>
      <c r="D17" s="14">
        <f aca="true" t="shared" si="6" ref="D17:D22">C17*0.5</f>
        <v>41.375</v>
      </c>
      <c r="E17" s="18">
        <v>78.42</v>
      </c>
      <c r="F17" s="14">
        <f aca="true" t="shared" si="7" ref="F17:F22">E17*0.5</f>
        <v>39.21</v>
      </c>
      <c r="G17" s="14">
        <f aca="true" t="shared" si="8" ref="G17:G22">D17+F17</f>
        <v>80.58500000000001</v>
      </c>
      <c r="H17" s="14"/>
    </row>
    <row r="18" spans="1:8" ht="24" customHeight="1">
      <c r="A18" s="8">
        <v>2</v>
      </c>
      <c r="B18" s="12" t="s">
        <v>24</v>
      </c>
      <c r="C18" s="13">
        <v>74.75</v>
      </c>
      <c r="D18" s="14">
        <f t="shared" si="6"/>
        <v>37.375</v>
      </c>
      <c r="E18" s="18">
        <v>73.24</v>
      </c>
      <c r="F18" s="14">
        <f t="shared" si="7"/>
        <v>36.62</v>
      </c>
      <c r="G18" s="14">
        <f t="shared" si="8"/>
        <v>73.995</v>
      </c>
      <c r="H18" s="14"/>
    </row>
    <row r="19" spans="1:8" ht="24" customHeight="1">
      <c r="A19" s="8">
        <v>3</v>
      </c>
      <c r="B19" s="12" t="s">
        <v>25</v>
      </c>
      <c r="C19" s="13">
        <v>70.75</v>
      </c>
      <c r="D19" s="14">
        <f t="shared" si="6"/>
        <v>35.375</v>
      </c>
      <c r="E19" s="18">
        <v>75.82</v>
      </c>
      <c r="F19" s="14">
        <f t="shared" si="7"/>
        <v>37.91</v>
      </c>
      <c r="G19" s="14">
        <f t="shared" si="8"/>
        <v>73.285</v>
      </c>
      <c r="H19" s="14"/>
    </row>
    <row r="20" spans="1:8" ht="24" customHeight="1">
      <c r="A20" s="8">
        <v>4</v>
      </c>
      <c r="B20" s="12" t="s">
        <v>26</v>
      </c>
      <c r="C20" s="13">
        <v>73</v>
      </c>
      <c r="D20" s="14">
        <f t="shared" si="6"/>
        <v>36.5</v>
      </c>
      <c r="E20" s="18">
        <v>73.1</v>
      </c>
      <c r="F20" s="14">
        <f t="shared" si="7"/>
        <v>36.55</v>
      </c>
      <c r="G20" s="14">
        <f t="shared" si="8"/>
        <v>73.05</v>
      </c>
      <c r="H20" s="14"/>
    </row>
    <row r="21" spans="1:8" ht="24" customHeight="1">
      <c r="A21" s="8">
        <v>5</v>
      </c>
      <c r="B21" s="12" t="s">
        <v>27</v>
      </c>
      <c r="C21" s="13">
        <v>72</v>
      </c>
      <c r="D21" s="14">
        <f t="shared" si="6"/>
        <v>36</v>
      </c>
      <c r="E21" s="18">
        <v>72.98</v>
      </c>
      <c r="F21" s="14">
        <f t="shared" si="7"/>
        <v>36.49</v>
      </c>
      <c r="G21" s="14">
        <f t="shared" si="8"/>
        <v>72.49000000000001</v>
      </c>
      <c r="H21" s="14"/>
    </row>
    <row r="22" spans="1:8" ht="24" customHeight="1">
      <c r="A22" s="8">
        <v>6</v>
      </c>
      <c r="B22" s="12" t="s">
        <v>28</v>
      </c>
      <c r="C22" s="13">
        <v>69.75</v>
      </c>
      <c r="D22" s="14">
        <f t="shared" si="6"/>
        <v>34.875</v>
      </c>
      <c r="E22" s="18">
        <v>70.66</v>
      </c>
      <c r="F22" s="14">
        <f t="shared" si="7"/>
        <v>35.33</v>
      </c>
      <c r="G22" s="14">
        <f t="shared" si="8"/>
        <v>70.205</v>
      </c>
      <c r="H22" s="14"/>
    </row>
    <row r="23" spans="1:8" ht="29.25" customHeight="1">
      <c r="A23" s="9" t="s">
        <v>29</v>
      </c>
      <c r="B23" s="9"/>
      <c r="C23" s="9"/>
      <c r="D23" s="9"/>
      <c r="E23" s="9"/>
      <c r="F23" s="9"/>
      <c r="G23" s="9"/>
      <c r="H23" s="9"/>
    </row>
    <row r="24" spans="1:8" ht="30" customHeight="1">
      <c r="A24" s="10" t="s">
        <v>7</v>
      </c>
      <c r="B24" s="10" t="s">
        <v>8</v>
      </c>
      <c r="C24" s="11" t="s">
        <v>9</v>
      </c>
      <c r="D24" s="11" t="s">
        <v>10</v>
      </c>
      <c r="E24" s="11" t="s">
        <v>11</v>
      </c>
      <c r="F24" s="11" t="s">
        <v>12</v>
      </c>
      <c r="G24" s="11" t="s">
        <v>13</v>
      </c>
      <c r="H24" s="10" t="s">
        <v>14</v>
      </c>
    </row>
    <row r="25" spans="1:8" ht="24" customHeight="1">
      <c r="A25" s="8">
        <v>1</v>
      </c>
      <c r="B25" s="12" t="s">
        <v>30</v>
      </c>
      <c r="C25" s="13">
        <v>77</v>
      </c>
      <c r="D25" s="14">
        <f aca="true" t="shared" si="9" ref="D25:D30">C25*0.5</f>
        <v>38.5</v>
      </c>
      <c r="E25" s="15">
        <v>79.76</v>
      </c>
      <c r="F25" s="14">
        <f aca="true" t="shared" si="10" ref="F25:F30">E25*0.5</f>
        <v>39.88</v>
      </c>
      <c r="G25" s="14">
        <f aca="true" t="shared" si="11" ref="G25:G30">D25+F25</f>
        <v>78.38</v>
      </c>
      <c r="H25" s="14"/>
    </row>
    <row r="26" spans="1:8" ht="24" customHeight="1">
      <c r="A26" s="8">
        <v>2</v>
      </c>
      <c r="B26" s="12" t="s">
        <v>31</v>
      </c>
      <c r="C26" s="13">
        <v>74</v>
      </c>
      <c r="D26" s="14">
        <f t="shared" si="9"/>
        <v>37</v>
      </c>
      <c r="E26" s="15">
        <v>76.78</v>
      </c>
      <c r="F26" s="14">
        <f t="shared" si="10"/>
        <v>38.39</v>
      </c>
      <c r="G26" s="14">
        <f t="shared" si="11"/>
        <v>75.39</v>
      </c>
      <c r="H26" s="14"/>
    </row>
    <row r="27" spans="1:8" ht="24" customHeight="1">
      <c r="A27" s="8">
        <v>3</v>
      </c>
      <c r="B27" s="12" t="s">
        <v>32</v>
      </c>
      <c r="C27" s="13">
        <v>75</v>
      </c>
      <c r="D27" s="14">
        <f t="shared" si="9"/>
        <v>37.5</v>
      </c>
      <c r="E27" s="15">
        <v>75.2</v>
      </c>
      <c r="F27" s="14">
        <f t="shared" si="10"/>
        <v>37.6</v>
      </c>
      <c r="G27" s="14">
        <f t="shared" si="11"/>
        <v>75.1</v>
      </c>
      <c r="H27" s="14"/>
    </row>
    <row r="28" spans="1:8" ht="24" customHeight="1">
      <c r="A28" s="8">
        <v>4</v>
      </c>
      <c r="B28" s="12" t="s">
        <v>33</v>
      </c>
      <c r="C28" s="13">
        <v>69.5</v>
      </c>
      <c r="D28" s="14">
        <f t="shared" si="9"/>
        <v>34.75</v>
      </c>
      <c r="E28" s="15">
        <v>74.5</v>
      </c>
      <c r="F28" s="14">
        <f t="shared" si="10"/>
        <v>37.25</v>
      </c>
      <c r="G28" s="14">
        <f t="shared" si="11"/>
        <v>72</v>
      </c>
      <c r="H28" s="14"/>
    </row>
    <row r="29" spans="1:8" ht="24" customHeight="1">
      <c r="A29" s="8">
        <v>5</v>
      </c>
      <c r="B29" s="12" t="s">
        <v>34</v>
      </c>
      <c r="C29" s="13">
        <v>69</v>
      </c>
      <c r="D29" s="14">
        <f t="shared" si="9"/>
        <v>34.5</v>
      </c>
      <c r="E29" s="15">
        <v>73.1</v>
      </c>
      <c r="F29" s="14">
        <f t="shared" si="10"/>
        <v>36.55</v>
      </c>
      <c r="G29" s="14">
        <f t="shared" si="11"/>
        <v>71.05</v>
      </c>
      <c r="H29" s="14"/>
    </row>
    <row r="30" spans="1:8" ht="24" customHeight="1">
      <c r="A30" s="8"/>
      <c r="B30" s="12" t="s">
        <v>35</v>
      </c>
      <c r="C30" s="13">
        <v>71.25</v>
      </c>
      <c r="D30" s="14">
        <f t="shared" si="9"/>
        <v>35.625</v>
      </c>
      <c r="E30" s="20"/>
      <c r="F30" s="14">
        <f t="shared" si="10"/>
        <v>0</v>
      </c>
      <c r="G30" s="14">
        <f t="shared" si="11"/>
        <v>35.625</v>
      </c>
      <c r="H30" s="15" t="s">
        <v>36</v>
      </c>
    </row>
    <row r="31" spans="1:8" ht="26.25" customHeight="1">
      <c r="A31" s="9" t="s">
        <v>37</v>
      </c>
      <c r="B31" s="9"/>
      <c r="C31" s="9"/>
      <c r="D31" s="9"/>
      <c r="E31" s="9"/>
      <c r="F31" s="9"/>
      <c r="G31" s="9"/>
      <c r="H31" s="9"/>
    </row>
    <row r="32" spans="1:8" ht="30.75" customHeight="1">
      <c r="A32" s="10" t="s">
        <v>7</v>
      </c>
      <c r="B32" s="10" t="s">
        <v>8</v>
      </c>
      <c r="C32" s="11" t="s">
        <v>9</v>
      </c>
      <c r="D32" s="11" t="s">
        <v>10</v>
      </c>
      <c r="E32" s="11" t="s">
        <v>11</v>
      </c>
      <c r="F32" s="11" t="s">
        <v>12</v>
      </c>
      <c r="G32" s="11" t="s">
        <v>13</v>
      </c>
      <c r="H32" s="10" t="s">
        <v>14</v>
      </c>
    </row>
    <row r="33" spans="1:8" ht="30.75" customHeight="1">
      <c r="A33" s="8">
        <v>1</v>
      </c>
      <c r="B33" s="12" t="s">
        <v>38</v>
      </c>
      <c r="C33" s="13">
        <v>66.5</v>
      </c>
      <c r="D33" s="14">
        <f aca="true" t="shared" si="12" ref="D33:D37">C33*0.5</f>
        <v>33.25</v>
      </c>
      <c r="E33" s="20">
        <v>74.52</v>
      </c>
      <c r="F33" s="14">
        <f aca="true" t="shared" si="13" ref="F33:F37">E33*0.5</f>
        <v>37.26</v>
      </c>
      <c r="G33" s="14">
        <f aca="true" t="shared" si="14" ref="G33:G37">D33+F33</f>
        <v>70.50999999999999</v>
      </c>
      <c r="H33" s="10"/>
    </row>
    <row r="34" spans="1:8" s="1" customFormat="1" ht="24" customHeight="1">
      <c r="A34" s="21"/>
      <c r="B34" s="22" t="s">
        <v>39</v>
      </c>
      <c r="C34" s="23">
        <v>69.5</v>
      </c>
      <c r="D34" s="14">
        <f t="shared" si="12"/>
        <v>34.75</v>
      </c>
      <c r="E34" s="20">
        <v>71.9</v>
      </c>
      <c r="F34" s="14">
        <f t="shared" si="13"/>
        <v>35.95</v>
      </c>
      <c r="G34" s="14">
        <f t="shared" si="14"/>
        <v>70.7</v>
      </c>
      <c r="H34" s="14" t="s">
        <v>40</v>
      </c>
    </row>
    <row r="35" spans="1:8" ht="28.5" customHeight="1">
      <c r="A35" s="9" t="s">
        <v>41</v>
      </c>
      <c r="B35" s="9"/>
      <c r="C35" s="9"/>
      <c r="D35" s="9"/>
      <c r="E35" s="9"/>
      <c r="F35" s="9"/>
      <c r="G35" s="9"/>
      <c r="H35" s="9"/>
    </row>
    <row r="36" spans="1:8" ht="30" customHeight="1">
      <c r="A36" s="10" t="s">
        <v>7</v>
      </c>
      <c r="B36" s="10" t="s">
        <v>8</v>
      </c>
      <c r="C36" s="11" t="s">
        <v>9</v>
      </c>
      <c r="D36" s="11" t="s">
        <v>10</v>
      </c>
      <c r="E36" s="11" t="s">
        <v>11</v>
      </c>
      <c r="F36" s="11" t="s">
        <v>12</v>
      </c>
      <c r="G36" s="11" t="s">
        <v>13</v>
      </c>
      <c r="H36" s="10" t="s">
        <v>14</v>
      </c>
    </row>
    <row r="37" spans="1:8" ht="24" customHeight="1">
      <c r="A37" s="8"/>
      <c r="B37" s="12" t="s">
        <v>42</v>
      </c>
      <c r="C37" s="13">
        <v>75.25</v>
      </c>
      <c r="D37" s="14">
        <f t="shared" si="12"/>
        <v>37.625</v>
      </c>
      <c r="E37" s="20"/>
      <c r="F37" s="14">
        <f t="shared" si="13"/>
        <v>0</v>
      </c>
      <c r="G37" s="14">
        <f t="shared" si="14"/>
        <v>37.625</v>
      </c>
      <c r="H37" s="24" t="s">
        <v>36</v>
      </c>
    </row>
    <row r="38" spans="1:8" ht="25.5" customHeight="1">
      <c r="A38" s="9" t="s">
        <v>43</v>
      </c>
      <c r="B38" s="9"/>
      <c r="C38" s="9"/>
      <c r="D38" s="9"/>
      <c r="E38" s="9"/>
      <c r="F38" s="9"/>
      <c r="G38" s="9"/>
      <c r="H38" s="9"/>
    </row>
    <row r="39" spans="1:8" ht="31.5" customHeight="1">
      <c r="A39" s="10" t="s">
        <v>7</v>
      </c>
      <c r="B39" s="10" t="s">
        <v>8</v>
      </c>
      <c r="C39" s="11" t="s">
        <v>9</v>
      </c>
      <c r="D39" s="11" t="s">
        <v>10</v>
      </c>
      <c r="E39" s="11" t="s">
        <v>11</v>
      </c>
      <c r="F39" s="11" t="s">
        <v>12</v>
      </c>
      <c r="G39" s="11" t="s">
        <v>13</v>
      </c>
      <c r="H39" s="10" t="s">
        <v>14</v>
      </c>
    </row>
    <row r="40" spans="1:8" ht="22.5" customHeight="1">
      <c r="A40" s="8">
        <v>1</v>
      </c>
      <c r="B40" s="12" t="s">
        <v>44</v>
      </c>
      <c r="C40" s="13">
        <v>63.5</v>
      </c>
      <c r="D40" s="14">
        <f aca="true" t="shared" si="15" ref="D40:D42">C40*0.5</f>
        <v>31.75</v>
      </c>
      <c r="E40" s="18">
        <v>69.04</v>
      </c>
      <c r="F40" s="14">
        <f aca="true" t="shared" si="16" ref="F40:F42">E40*0.5</f>
        <v>34.52</v>
      </c>
      <c r="G40" s="14">
        <f aca="true" t="shared" si="17" ref="G40:G42">D40+F40</f>
        <v>66.27000000000001</v>
      </c>
      <c r="H40" s="14"/>
    </row>
    <row r="41" spans="1:8" ht="22.5" customHeight="1">
      <c r="A41" s="8">
        <v>2</v>
      </c>
      <c r="B41" s="12" t="s">
        <v>45</v>
      </c>
      <c r="C41" s="13">
        <v>63</v>
      </c>
      <c r="D41" s="14">
        <f t="shared" si="15"/>
        <v>31.5</v>
      </c>
      <c r="E41" s="18">
        <v>68.54</v>
      </c>
      <c r="F41" s="14">
        <f t="shared" si="16"/>
        <v>34.27</v>
      </c>
      <c r="G41" s="14">
        <f t="shared" si="17"/>
        <v>65.77000000000001</v>
      </c>
      <c r="H41" s="14"/>
    </row>
    <row r="42" spans="1:8" ht="22.5" customHeight="1">
      <c r="A42" s="8">
        <v>3</v>
      </c>
      <c r="B42" s="12" t="s">
        <v>46</v>
      </c>
      <c r="C42" s="13">
        <v>63.5</v>
      </c>
      <c r="D42" s="14">
        <f t="shared" si="15"/>
        <v>31.75</v>
      </c>
      <c r="E42" s="18">
        <v>66.52</v>
      </c>
      <c r="F42" s="14">
        <f t="shared" si="16"/>
        <v>33.26</v>
      </c>
      <c r="G42" s="14">
        <f t="shared" si="17"/>
        <v>65.00999999999999</v>
      </c>
      <c r="H42" s="14"/>
    </row>
    <row r="43" spans="1:8" ht="24.75" customHeight="1">
      <c r="A43" s="9" t="s">
        <v>47</v>
      </c>
      <c r="B43" s="9"/>
      <c r="C43" s="9"/>
      <c r="D43" s="9"/>
      <c r="E43" s="9"/>
      <c r="F43" s="9"/>
      <c r="G43" s="9"/>
      <c r="H43" s="9"/>
    </row>
    <row r="44" spans="1:8" ht="30.75" customHeight="1">
      <c r="A44" s="10" t="s">
        <v>7</v>
      </c>
      <c r="B44" s="10" t="s">
        <v>8</v>
      </c>
      <c r="C44" s="11" t="s">
        <v>9</v>
      </c>
      <c r="D44" s="11" t="s">
        <v>10</v>
      </c>
      <c r="E44" s="11" t="s">
        <v>11</v>
      </c>
      <c r="F44" s="11" t="s">
        <v>12</v>
      </c>
      <c r="G44" s="11" t="s">
        <v>13</v>
      </c>
      <c r="H44" s="10" t="s">
        <v>14</v>
      </c>
    </row>
    <row r="45" spans="1:8" ht="22.5" customHeight="1">
      <c r="A45" s="8">
        <v>1</v>
      </c>
      <c r="B45" s="12" t="s">
        <v>48</v>
      </c>
      <c r="C45" s="13">
        <v>71.25</v>
      </c>
      <c r="D45" s="14">
        <f aca="true" t="shared" si="18" ref="D45:D47">C45*0.5</f>
        <v>35.625</v>
      </c>
      <c r="E45" s="18">
        <v>69.86</v>
      </c>
      <c r="F45" s="14">
        <f aca="true" t="shared" si="19" ref="F45:F47">E45*0.5</f>
        <v>34.93</v>
      </c>
      <c r="G45" s="14">
        <f aca="true" t="shared" si="20" ref="G45:G47">D45+F45</f>
        <v>70.555</v>
      </c>
      <c r="H45" s="14"/>
    </row>
    <row r="46" spans="1:8" ht="22.5" customHeight="1">
      <c r="A46" s="8">
        <v>2</v>
      </c>
      <c r="B46" s="12" t="s">
        <v>49</v>
      </c>
      <c r="C46" s="13">
        <v>71.75</v>
      </c>
      <c r="D46" s="14">
        <f t="shared" si="18"/>
        <v>35.875</v>
      </c>
      <c r="E46" s="18">
        <v>65.14</v>
      </c>
      <c r="F46" s="14">
        <f t="shared" si="19"/>
        <v>32.57</v>
      </c>
      <c r="G46" s="14">
        <f t="shared" si="20"/>
        <v>68.445</v>
      </c>
      <c r="H46" s="14"/>
    </row>
    <row r="47" spans="1:8" ht="22.5" customHeight="1">
      <c r="A47" s="8">
        <v>3</v>
      </c>
      <c r="B47" s="12" t="s">
        <v>50</v>
      </c>
      <c r="C47" s="13">
        <v>62.5</v>
      </c>
      <c r="D47" s="14">
        <f t="shared" si="18"/>
        <v>31.25</v>
      </c>
      <c r="E47" s="18">
        <v>67.42</v>
      </c>
      <c r="F47" s="14">
        <f t="shared" si="19"/>
        <v>33.71</v>
      </c>
      <c r="G47" s="14">
        <f t="shared" si="20"/>
        <v>64.96000000000001</v>
      </c>
      <c r="H47" s="14"/>
    </row>
    <row r="48" spans="1:8" ht="24" customHeight="1">
      <c r="A48" s="9" t="s">
        <v>51</v>
      </c>
      <c r="B48" s="9"/>
      <c r="C48" s="9"/>
      <c r="D48" s="9"/>
      <c r="E48" s="9"/>
      <c r="F48" s="9"/>
      <c r="G48" s="9"/>
      <c r="H48" s="9"/>
    </row>
    <row r="49" spans="1:8" ht="30.75" customHeight="1">
      <c r="A49" s="10" t="s">
        <v>7</v>
      </c>
      <c r="B49" s="10" t="s">
        <v>8</v>
      </c>
      <c r="C49" s="11" t="s">
        <v>9</v>
      </c>
      <c r="D49" s="11" t="s">
        <v>10</v>
      </c>
      <c r="E49" s="11" t="s">
        <v>11</v>
      </c>
      <c r="F49" s="11" t="s">
        <v>12</v>
      </c>
      <c r="G49" s="11" t="s">
        <v>13</v>
      </c>
      <c r="H49" s="10" t="s">
        <v>14</v>
      </c>
    </row>
    <row r="50" spans="1:8" ht="22.5" customHeight="1">
      <c r="A50" s="8">
        <v>1</v>
      </c>
      <c r="B50" s="12" t="s">
        <v>52</v>
      </c>
      <c r="C50" s="13">
        <v>74.25</v>
      </c>
      <c r="D50" s="14">
        <f>C50*0.5</f>
        <v>37.125</v>
      </c>
      <c r="E50" s="18">
        <v>76.14</v>
      </c>
      <c r="F50" s="14">
        <f>E50*0.5</f>
        <v>38.07</v>
      </c>
      <c r="G50" s="14">
        <f>D50+F50</f>
        <v>75.195</v>
      </c>
      <c r="H50" s="14"/>
    </row>
    <row r="51" spans="1:8" ht="27" customHeight="1">
      <c r="A51" s="9" t="s">
        <v>53</v>
      </c>
      <c r="B51" s="9"/>
      <c r="C51" s="9"/>
      <c r="D51" s="9"/>
      <c r="E51" s="9"/>
      <c r="F51" s="9"/>
      <c r="G51" s="9"/>
      <c r="H51" s="9"/>
    </row>
    <row r="52" spans="1:8" ht="30.75" customHeight="1">
      <c r="A52" s="10" t="s">
        <v>7</v>
      </c>
      <c r="B52" s="10" t="s">
        <v>8</v>
      </c>
      <c r="C52" s="11" t="s">
        <v>9</v>
      </c>
      <c r="D52" s="11" t="s">
        <v>10</v>
      </c>
      <c r="E52" s="11" t="s">
        <v>11</v>
      </c>
      <c r="F52" s="11" t="s">
        <v>12</v>
      </c>
      <c r="G52" s="11" t="s">
        <v>13</v>
      </c>
      <c r="H52" s="10" t="s">
        <v>14</v>
      </c>
    </row>
    <row r="53" spans="1:8" ht="22.5" customHeight="1">
      <c r="A53" s="8">
        <v>1</v>
      </c>
      <c r="B53" s="12" t="s">
        <v>54</v>
      </c>
      <c r="C53" s="13">
        <v>69.5</v>
      </c>
      <c r="D53" s="14">
        <f aca="true" t="shared" si="21" ref="D53:D58">C53*0.5</f>
        <v>34.75</v>
      </c>
      <c r="E53" s="20">
        <v>74.78</v>
      </c>
      <c r="F53" s="14">
        <f aca="true" t="shared" si="22" ref="F53:F58">E53*0.5</f>
        <v>37.39</v>
      </c>
      <c r="G53" s="14">
        <f aca="true" t="shared" si="23" ref="G53:G58">D53+F53</f>
        <v>72.14</v>
      </c>
      <c r="H53" s="14"/>
    </row>
    <row r="54" spans="1:8" ht="22.5" customHeight="1">
      <c r="A54" s="9" t="s">
        <v>55</v>
      </c>
      <c r="B54" s="9"/>
      <c r="C54" s="9"/>
      <c r="D54" s="9"/>
      <c r="E54" s="9"/>
      <c r="F54" s="9"/>
      <c r="G54" s="9"/>
      <c r="H54" s="9"/>
    </row>
    <row r="55" spans="1:8" ht="30.75" customHeight="1">
      <c r="A55" s="10" t="s">
        <v>7</v>
      </c>
      <c r="B55" s="10" t="s">
        <v>8</v>
      </c>
      <c r="C55" s="11" t="s">
        <v>9</v>
      </c>
      <c r="D55" s="11" t="s">
        <v>10</v>
      </c>
      <c r="E55" s="11" t="s">
        <v>11</v>
      </c>
      <c r="F55" s="11" t="s">
        <v>12</v>
      </c>
      <c r="G55" s="11" t="s">
        <v>13</v>
      </c>
      <c r="H55" s="10" t="s">
        <v>14</v>
      </c>
    </row>
    <row r="56" spans="1:8" ht="22.5" customHeight="1">
      <c r="A56" s="8">
        <v>1</v>
      </c>
      <c r="B56" s="16" t="s">
        <v>56</v>
      </c>
      <c r="C56" s="25">
        <v>81</v>
      </c>
      <c r="D56" s="14">
        <f t="shared" si="21"/>
        <v>40.5</v>
      </c>
      <c r="E56" s="18">
        <v>74.94</v>
      </c>
      <c r="F56" s="14">
        <f t="shared" si="22"/>
        <v>37.47</v>
      </c>
      <c r="G56" s="14">
        <f t="shared" si="23"/>
        <v>77.97</v>
      </c>
      <c r="H56" s="14"/>
    </row>
    <row r="57" spans="1:8" ht="22.5" customHeight="1">
      <c r="A57" s="26">
        <v>2</v>
      </c>
      <c r="B57" s="16" t="s">
        <v>57</v>
      </c>
      <c r="C57" s="25">
        <v>80.25</v>
      </c>
      <c r="D57" s="14">
        <f t="shared" si="21"/>
        <v>40.125</v>
      </c>
      <c r="E57" s="18">
        <v>69.46</v>
      </c>
      <c r="F57" s="14">
        <f t="shared" si="22"/>
        <v>34.73</v>
      </c>
      <c r="G57" s="14">
        <f t="shared" si="23"/>
        <v>74.85499999999999</v>
      </c>
      <c r="H57" s="27"/>
    </row>
    <row r="58" spans="1:8" ht="22.5" customHeight="1">
      <c r="A58" s="8">
        <v>3</v>
      </c>
      <c r="B58" s="16" t="s">
        <v>58</v>
      </c>
      <c r="C58" s="25">
        <v>78</v>
      </c>
      <c r="D58" s="14">
        <f t="shared" si="21"/>
        <v>39</v>
      </c>
      <c r="E58" s="18">
        <v>69.36</v>
      </c>
      <c r="F58" s="14">
        <f t="shared" si="22"/>
        <v>34.68</v>
      </c>
      <c r="G58" s="14">
        <f t="shared" si="23"/>
        <v>73.68</v>
      </c>
      <c r="H58" s="27"/>
    </row>
    <row r="59" spans="1:8" ht="22.5" customHeight="1">
      <c r="A59" s="9" t="s">
        <v>59</v>
      </c>
      <c r="B59" s="9"/>
      <c r="C59" s="9"/>
      <c r="D59" s="9"/>
      <c r="E59" s="9"/>
      <c r="F59" s="9"/>
      <c r="G59" s="9"/>
      <c r="H59" s="9"/>
    </row>
    <row r="60" spans="1:8" ht="24.75" customHeight="1">
      <c r="A60" s="10" t="s">
        <v>7</v>
      </c>
      <c r="B60" s="10" t="s">
        <v>8</v>
      </c>
      <c r="C60" s="11" t="s">
        <v>9</v>
      </c>
      <c r="D60" s="11" t="s">
        <v>10</v>
      </c>
      <c r="E60" s="11" t="s">
        <v>11</v>
      </c>
      <c r="F60" s="11" t="s">
        <v>12</v>
      </c>
      <c r="G60" s="11" t="s">
        <v>13</v>
      </c>
      <c r="H60" s="10" t="s">
        <v>14</v>
      </c>
    </row>
    <row r="61" spans="1:8" ht="22.5" customHeight="1">
      <c r="A61" s="8">
        <v>1</v>
      </c>
      <c r="B61" s="16" t="s">
        <v>60</v>
      </c>
      <c r="C61" s="25">
        <v>74.75</v>
      </c>
      <c r="D61" s="14">
        <f>C61*0.5</f>
        <v>37.375</v>
      </c>
      <c r="E61" s="18">
        <v>74.18</v>
      </c>
      <c r="F61" s="14">
        <f>E61*0.5</f>
        <v>37.09</v>
      </c>
      <c r="G61" s="14">
        <f>D61+F61</f>
        <v>74.465</v>
      </c>
      <c r="H61" s="14"/>
    </row>
    <row r="62" spans="1:8" ht="22.5" customHeight="1">
      <c r="A62" s="9" t="s">
        <v>61</v>
      </c>
      <c r="B62" s="9"/>
      <c r="C62" s="9"/>
      <c r="D62" s="9"/>
      <c r="E62" s="9"/>
      <c r="F62" s="9"/>
      <c r="G62" s="9"/>
      <c r="H62" s="9"/>
    </row>
    <row r="63" spans="1:8" ht="24" customHeight="1">
      <c r="A63" s="10" t="s">
        <v>7</v>
      </c>
      <c r="B63" s="10" t="s">
        <v>8</v>
      </c>
      <c r="C63" s="11" t="s">
        <v>9</v>
      </c>
      <c r="D63" s="11" t="s">
        <v>10</v>
      </c>
      <c r="E63" s="11" t="s">
        <v>11</v>
      </c>
      <c r="F63" s="11" t="s">
        <v>12</v>
      </c>
      <c r="G63" s="11" t="s">
        <v>13</v>
      </c>
      <c r="H63" s="10" t="s">
        <v>14</v>
      </c>
    </row>
    <row r="64" spans="1:8" ht="22.5" customHeight="1">
      <c r="A64" s="8">
        <v>1</v>
      </c>
      <c r="B64" s="16" t="s">
        <v>62</v>
      </c>
      <c r="C64" s="25">
        <v>77</v>
      </c>
      <c r="D64" s="14">
        <f>C64*0.5</f>
        <v>38.5</v>
      </c>
      <c r="E64" s="18">
        <v>74.7</v>
      </c>
      <c r="F64" s="14">
        <f>E64*0.5</f>
        <v>37.35</v>
      </c>
      <c r="G64" s="14">
        <f>D64+F64</f>
        <v>75.85</v>
      </c>
      <c r="H64" s="14"/>
    </row>
    <row r="65" spans="1:8" ht="21.75" customHeight="1">
      <c r="A65" s="28" t="s">
        <v>63</v>
      </c>
      <c r="B65" s="28"/>
      <c r="C65" s="28"/>
      <c r="D65" s="28"/>
      <c r="E65" s="28"/>
      <c r="F65" s="28"/>
      <c r="G65" s="28"/>
      <c r="H65" s="28"/>
    </row>
    <row r="66" spans="1:8" ht="16.5" customHeight="1">
      <c r="A66" s="29"/>
      <c r="B66" s="30"/>
      <c r="C66" s="31"/>
      <c r="D66" s="31"/>
      <c r="E66" s="31"/>
      <c r="F66" s="32">
        <v>44121</v>
      </c>
      <c r="G66" s="32"/>
      <c r="H66" s="33"/>
    </row>
  </sheetData>
  <sheetProtection/>
  <mergeCells count="22">
    <mergeCell ref="A1:H1"/>
    <mergeCell ref="A3:C3"/>
    <mergeCell ref="D3:F3"/>
    <mergeCell ref="G3:H3"/>
    <mergeCell ref="A4:C4"/>
    <mergeCell ref="D4:F4"/>
    <mergeCell ref="G4:H4"/>
    <mergeCell ref="A5:H5"/>
    <mergeCell ref="A10:H10"/>
    <mergeCell ref="A15:H15"/>
    <mergeCell ref="A23:H23"/>
    <mergeCell ref="A31:H31"/>
    <mergeCell ref="A35:H35"/>
    <mergeCell ref="A38:H38"/>
    <mergeCell ref="A43:H43"/>
    <mergeCell ref="A48:H48"/>
    <mergeCell ref="A51:H51"/>
    <mergeCell ref="A54:H54"/>
    <mergeCell ref="A59:H59"/>
    <mergeCell ref="A62:H62"/>
    <mergeCell ref="A65:H65"/>
    <mergeCell ref="F66:H66"/>
  </mergeCells>
  <printOptions horizontalCentered="1"/>
  <pageMargins left="0.5902777777777778" right="0.5111111111111111" top="0.7395833333333334" bottom="0.55" header="0.5111111111111111" footer="0.34930555555555554"/>
  <pageSetup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xinxike</cp:lastModifiedBy>
  <cp:lastPrinted>2020-10-17T07:57:46Z</cp:lastPrinted>
  <dcterms:created xsi:type="dcterms:W3CDTF">2004-07-14T07:11:43Z</dcterms:created>
  <dcterms:modified xsi:type="dcterms:W3CDTF">2020-10-19T01:12:21Z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