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38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<sst xmlns="http://schemas.openxmlformats.org/spreadsheetml/2006/main" count="134" uniqueCount="61">
  <si>
    <t>2020年怀柔区面向社会公开招聘事业工作人员综合成绩</t>
  </si>
  <si>
    <t>二组</t>
  </si>
  <si>
    <t>4012室</t>
  </si>
  <si>
    <t>当组面试总成绩</t>
  </si>
  <si>
    <t>当组参加面试人数</t>
  </si>
  <si>
    <t>当组面试平均分</t>
  </si>
  <si>
    <t>怀柔区园林绿化局   北房林业站综合管理岗</t>
  </si>
  <si>
    <t>名次</t>
  </si>
  <si>
    <t>姓名</t>
  </si>
  <si>
    <t>笔试成绩</t>
  </si>
  <si>
    <t>笔试成绩50%</t>
  </si>
  <si>
    <t>面试成绩</t>
  </si>
  <si>
    <r>
      <t>面试成绩5</t>
    </r>
    <r>
      <rPr>
        <b/>
        <sz val="12"/>
        <rFont val="Times New Roman"/>
        <family val="1"/>
      </rPr>
      <t>0</t>
    </r>
    <r>
      <rPr>
        <b/>
        <sz val="12"/>
        <rFont val="宋体"/>
        <family val="0"/>
      </rPr>
      <t>%</t>
    </r>
  </si>
  <si>
    <t>综合成绩</t>
  </si>
  <si>
    <t>备注</t>
  </si>
  <si>
    <t>李莹莹</t>
  </si>
  <si>
    <t>彭　雪</t>
  </si>
  <si>
    <t>李琪萌</t>
  </si>
  <si>
    <t>怀柔区园林绿化局   喇叭沟门林业站综合管理岗</t>
  </si>
  <si>
    <t>张雨晴</t>
  </si>
  <si>
    <t>吕春莹</t>
  </si>
  <si>
    <t>喻家玥</t>
  </si>
  <si>
    <t>怀柔区园林绿化局   林业改革发展中心综合管理岗</t>
  </si>
  <si>
    <t>于　雪</t>
  </si>
  <si>
    <t>朱耀轩</t>
  </si>
  <si>
    <t>王　星</t>
  </si>
  <si>
    <t>任　勇</t>
  </si>
  <si>
    <t>宋晓丽</t>
  </si>
  <si>
    <t>周晓庆</t>
  </si>
  <si>
    <t>怀柔区园林绿化局   庙城林业站综合管理岗</t>
  </si>
  <si>
    <t>魏孟哲</t>
  </si>
  <si>
    <t>文　芳</t>
  </si>
  <si>
    <t>马誉铭</t>
  </si>
  <si>
    <t>怀柔区园林绿化局   森林火险防治中心防火指挥岗二</t>
  </si>
  <si>
    <t>徐江月</t>
  </si>
  <si>
    <t>蔡双旭</t>
  </si>
  <si>
    <t>彭　璐</t>
  </si>
  <si>
    <t>怀柔区园林绿化局   园林绿化服务中心园林管理岗二</t>
  </si>
  <si>
    <t>张　垚</t>
  </si>
  <si>
    <t>张远鹏</t>
  </si>
  <si>
    <t>郭　佳</t>
  </si>
  <si>
    <t>缺考</t>
  </si>
  <si>
    <t>怀柔区园林绿化局   园林绿化服务中心园林管理岗三                            未达面试比例</t>
  </si>
  <si>
    <t>李梦涵</t>
  </si>
  <si>
    <t>肖加锋</t>
  </si>
  <si>
    <t>宋原红</t>
  </si>
  <si>
    <t>王薇薇</t>
  </si>
  <si>
    <t>张子鹤</t>
  </si>
  <si>
    <t>怀柔区园林绿化局   园林绿化服务中心园林管理岗一</t>
  </si>
  <si>
    <t>鲁子怡</t>
  </si>
  <si>
    <t>刘健壮</t>
  </si>
  <si>
    <t>商银坤</t>
  </si>
  <si>
    <t>怀柔区园林绿化局   林业工作站综合技术指导</t>
  </si>
  <si>
    <t>杨小雨</t>
  </si>
  <si>
    <r>
      <t xml:space="preserve">杨  </t>
    </r>
    <r>
      <rPr>
        <sz val="11"/>
        <rFont val="宋体"/>
        <family val="0"/>
      </rPr>
      <t>曌</t>
    </r>
  </si>
  <si>
    <t>李  爽</t>
  </si>
  <si>
    <t>怀柔区园林绿化局   桥梓林业站综合技术指导</t>
  </si>
  <si>
    <t>马义彦</t>
  </si>
  <si>
    <t>于华琦</t>
  </si>
  <si>
    <t>曹  磊</t>
  </si>
  <si>
    <t>注：综合成绩=笔试成绩50%+面试成绩50%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</si>
</sst>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_);[Red]\(0.000\)"/>
    <numFmt numFmtId="179" formatCode="0.00_);[Red]\(0.00\)"/>
  </numFmts>
  <fonts count="32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name val="仿宋_GB2312"/>
      <family val="3"/>
    </font>
    <font>
      <sz val="14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name val="Times New Roman"/>
      <family val="1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177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20" fillId="5" borderId="1" applyNumberFormat="0" applyAlignment="0" applyProtection="0"/>
    <xf numFmtId="0" fontId="21" fillId="7" borderId="0" applyNumberFormat="0" applyBorder="0" applyAlignment="0" applyProtection="0"/>
    <xf numFmtId="0" fontId="10" fillId="8" borderId="0" applyNumberFormat="0" applyBorder="0" applyAlignment="0" applyProtection="0"/>
    <xf numFmtId="0" fontId="1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27" fillId="0" borderId="3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15" fillId="13" borderId="0" applyNumberFormat="0" applyBorder="0" applyAlignment="0" applyProtection="0"/>
    <xf numFmtId="0" fontId="19" fillId="4" borderId="6" applyNumberFormat="0" applyAlignment="0" applyProtection="0"/>
    <xf numFmtId="0" fontId="15" fillId="2" borderId="0" applyNumberFormat="0" applyBorder="0" applyAlignment="0" applyProtection="0"/>
    <xf numFmtId="0" fontId="28" fillId="4" borderId="1" applyNumberFormat="0" applyAlignment="0" applyProtection="0"/>
    <xf numFmtId="0" fontId="24" fillId="14" borderId="7" applyNumberFormat="0" applyAlignment="0" applyProtection="0"/>
    <xf numFmtId="0" fontId="12" fillId="0" borderId="8" applyNumberFormat="0" applyFill="0" applyAlignment="0" applyProtection="0"/>
    <xf numFmtId="0" fontId="15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3" fillId="0" borderId="9" applyNumberFormat="0" applyFill="0" applyAlignment="0" applyProtection="0"/>
    <xf numFmtId="0" fontId="18" fillId="6" borderId="0" applyNumberFormat="0" applyBorder="0" applyAlignment="0" applyProtection="0"/>
    <xf numFmtId="0" fontId="29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2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17" borderId="0" applyNumberFormat="0" applyBorder="0" applyAlignment="0" applyProtection="0"/>
    <xf numFmtId="0" fontId="10" fillId="10" borderId="0" applyNumberFormat="0" applyBorder="0" applyAlignment="0" applyProtection="0"/>
    <xf numFmtId="0" fontId="15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0" fillId="20" borderId="0" applyNumberFormat="0" applyBorder="0" applyAlignment="0" applyProtection="0"/>
    <xf numFmtId="0" fontId="11" fillId="18" borderId="0" applyNumberFormat="0" applyBorder="0" applyAlignment="0" applyProtection="0"/>
    <xf numFmtId="0" fontId="15" fillId="17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</cellStyleXfs>
  <cellXfs count="25"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31" fontId="8" fillId="0" borderId="10" xfId="0" applyNumberFormat="1" applyFont="1" applyBorder="1" applyAlignment="1">
      <alignment horizontal="right" vertical="center"/>
    </xf>
    <xf numFmtId="31" fontId="8" fillId="0" borderId="14" xfId="0" applyNumberFormat="1" applyFont="1" applyBorder="1" applyAlignment="1">
      <alignment horizontal="right" vertical="center"/>
    </xf>
  </cellXfs>
  <cellStyles count="73">
    <cellStyle name="Normal" xfId="0"/>
    <cellStyle name="Comma" xfId="15"/>
    <cellStyle name="Currency" xfId="16"/>
    <cellStyle name="强调文字颜色 4" xfId="17"/>
    <cellStyle name="Comma [0]" xfId="18"/>
    <cellStyle name="40% - 着色 1" xfId="19"/>
    <cellStyle name="Percent" xfId="20"/>
    <cellStyle name="标题" xfId="21"/>
    <cellStyle name="40% - 着色 3" xfId="22"/>
    <cellStyle name="Currency [0]" xfId="23"/>
    <cellStyle name="60% - 着色 2" xfId="24"/>
    <cellStyle name="20% - 强调文字颜色 3" xfId="25"/>
    <cellStyle name="输入" xfId="26"/>
    <cellStyle name="差" xfId="27"/>
    <cellStyle name="40% - 强调文字颜色 3" xfId="28"/>
    <cellStyle name="60% - 强调文字颜色 3" xfId="29"/>
    <cellStyle name="Hyperlink" xfId="30"/>
    <cellStyle name="20% - 着色 4" xfId="31"/>
    <cellStyle name="Followed Hyperlink" xfId="32"/>
    <cellStyle name="注释" xfId="33"/>
    <cellStyle name="警告文本" xfId="34"/>
    <cellStyle name="标题 4" xfId="35"/>
    <cellStyle name="60% - 强调文字颜色 2" xfId="36"/>
    <cellStyle name="解释性文本" xfId="37"/>
    <cellStyle name="20% - 着色 5" xfId="38"/>
    <cellStyle name="着色 1" xfId="39"/>
    <cellStyle name="标题 1" xfId="40"/>
    <cellStyle name="标题 2" xfId="41"/>
    <cellStyle name="标题 3" xfId="42"/>
    <cellStyle name="60% - 强调文字颜色 1" xfId="43"/>
    <cellStyle name="输出" xfId="44"/>
    <cellStyle name="60% - 强调文字颜色 4" xfId="45"/>
    <cellStyle name="计算" xfId="46"/>
    <cellStyle name="检查单元格" xfId="47"/>
    <cellStyle name="链接单元格" xfId="48"/>
    <cellStyle name="强调文字颜色 2" xfId="49"/>
    <cellStyle name="20% - 强调文字颜色 6" xfId="50"/>
    <cellStyle name="60% - 着色 5" xfId="51"/>
    <cellStyle name="汇总" xfId="52"/>
    <cellStyle name="好" xfId="53"/>
    <cellStyle name="适中" xfId="54"/>
    <cellStyle name="着色 5" xfId="55"/>
    <cellStyle name="强调文字颜色 1" xfId="56"/>
    <cellStyle name="20% - 强调文字颜色 5" xfId="57"/>
    <cellStyle name="60% - 着色 4" xfId="58"/>
    <cellStyle name="20% - 强调文字颜色 1" xfId="59"/>
    <cellStyle name="40% - 强调文字颜色 1" xfId="60"/>
    <cellStyle name="20% - 强调文字颜色 2" xfId="61"/>
    <cellStyle name="60% - 着色 1" xfId="62"/>
    <cellStyle name="40% - 强调文字颜色 2" xfId="63"/>
    <cellStyle name="强调文字颜色 3" xfId="64"/>
    <cellStyle name="20% - 强调文字颜色 4" xfId="65"/>
    <cellStyle name="60% - 着色 3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workbookViewId="0" topLeftCell="A1">
      <selection activeCell="K62" sqref="K62"/>
    </sheetView>
  </sheetViews>
  <sheetFormatPr defaultColWidth="9.00390625" defaultRowHeight="14.25"/>
  <cols>
    <col min="1" max="1" width="7.50390625" style="0" customWidth="1"/>
    <col min="2" max="2" width="11.25390625" style="0" customWidth="1"/>
    <col min="3" max="3" width="10.625" style="1" customWidth="1"/>
    <col min="4" max="4" width="13.00390625" style="2" customWidth="1"/>
    <col min="5" max="5" width="10.25390625" style="1" customWidth="1"/>
    <col min="6" max="6" width="12.375" style="2" customWidth="1"/>
    <col min="7" max="7" width="16.375" style="2" customWidth="1"/>
    <col min="8" max="8" width="15.375" style="0" customWidth="1"/>
  </cols>
  <sheetData>
    <row r="1" spans="1:8" ht="19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1</v>
      </c>
      <c r="B2" s="4" t="s">
        <v>2</v>
      </c>
      <c r="D2" s="4"/>
      <c r="E2" s="4"/>
      <c r="F2" s="3"/>
      <c r="G2" s="3"/>
      <c r="H2" s="3"/>
    </row>
    <row r="3" spans="1:8" ht="28.5" customHeight="1">
      <c r="A3" s="5" t="s">
        <v>3</v>
      </c>
      <c r="B3" s="5"/>
      <c r="C3" s="5"/>
      <c r="D3" s="5" t="s">
        <v>4</v>
      </c>
      <c r="E3" s="5"/>
      <c r="F3" s="5"/>
      <c r="G3" s="5" t="s">
        <v>5</v>
      </c>
      <c r="H3" s="5"/>
    </row>
    <row r="4" spans="1:8" ht="29.25" customHeight="1">
      <c r="A4" s="6">
        <v>2357.711</v>
      </c>
      <c r="B4" s="6"/>
      <c r="C4" s="6"/>
      <c r="D4" s="6">
        <v>33</v>
      </c>
      <c r="E4" s="6"/>
      <c r="F4" s="6"/>
      <c r="G4" s="7">
        <v>71.446</v>
      </c>
      <c r="H4" s="7"/>
    </row>
    <row r="5" spans="1:8" ht="29.25" customHeight="1">
      <c r="A5" s="8" t="s">
        <v>6</v>
      </c>
      <c r="B5" s="8"/>
      <c r="C5" s="8"/>
      <c r="D5" s="8"/>
      <c r="E5" s="8"/>
      <c r="F5" s="8"/>
      <c r="G5" s="8"/>
      <c r="H5" s="8"/>
    </row>
    <row r="6" spans="1:8" ht="31.5" customHeight="1">
      <c r="A6" s="9" t="s">
        <v>7</v>
      </c>
      <c r="B6" s="9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9" t="s">
        <v>14</v>
      </c>
    </row>
    <row r="7" spans="1:8" ht="22.5" customHeight="1">
      <c r="A7" s="7">
        <v>1</v>
      </c>
      <c r="B7" s="11" t="s">
        <v>15</v>
      </c>
      <c r="C7" s="12">
        <v>75.75</v>
      </c>
      <c r="D7" s="13">
        <f aca="true" t="shared" si="0" ref="D7:D9">C7*0.5</f>
        <v>37.875</v>
      </c>
      <c r="E7" s="14">
        <v>72.666</v>
      </c>
      <c r="F7" s="13">
        <f aca="true" t="shared" si="1" ref="F7:F9">E7*0.5</f>
        <v>36.333</v>
      </c>
      <c r="G7" s="13">
        <f aca="true" t="shared" si="2" ref="G7:G9">D7+F7</f>
        <v>74.208</v>
      </c>
      <c r="H7" s="13"/>
    </row>
    <row r="8" spans="1:8" ht="22.5" customHeight="1">
      <c r="A8" s="7">
        <v>2</v>
      </c>
      <c r="B8" s="11" t="s">
        <v>16</v>
      </c>
      <c r="C8" s="12">
        <v>76.75</v>
      </c>
      <c r="D8" s="13">
        <f t="shared" si="0"/>
        <v>38.375</v>
      </c>
      <c r="E8" s="14">
        <v>70.084</v>
      </c>
      <c r="F8" s="13">
        <f t="shared" si="1"/>
        <v>35.042</v>
      </c>
      <c r="G8" s="13">
        <f t="shared" si="2"/>
        <v>73.417</v>
      </c>
      <c r="H8" s="13"/>
    </row>
    <row r="9" spans="1:8" ht="22.5" customHeight="1">
      <c r="A9" s="7">
        <v>3</v>
      </c>
      <c r="B9" s="11" t="s">
        <v>17</v>
      </c>
      <c r="C9" s="12">
        <v>76.5</v>
      </c>
      <c r="D9" s="13">
        <f t="shared" si="0"/>
        <v>38.25</v>
      </c>
      <c r="E9" s="14">
        <v>66.863</v>
      </c>
      <c r="F9" s="13">
        <f t="shared" si="1"/>
        <v>33.4315</v>
      </c>
      <c r="G9" s="13">
        <f t="shared" si="2"/>
        <v>71.6815</v>
      </c>
      <c r="H9" s="13"/>
    </row>
    <row r="10" spans="1:8" ht="30" customHeight="1">
      <c r="A10" s="8" t="s">
        <v>18</v>
      </c>
      <c r="B10" s="8"/>
      <c r="C10" s="8"/>
      <c r="D10" s="8"/>
      <c r="E10" s="8"/>
      <c r="F10" s="8"/>
      <c r="G10" s="8"/>
      <c r="H10" s="8"/>
    </row>
    <row r="11" spans="1:8" ht="30" customHeight="1">
      <c r="A11" s="9" t="s">
        <v>7</v>
      </c>
      <c r="B11" s="9" t="s">
        <v>8</v>
      </c>
      <c r="C11" s="10" t="s">
        <v>9</v>
      </c>
      <c r="D11" s="10" t="s">
        <v>10</v>
      </c>
      <c r="E11" s="10" t="s">
        <v>11</v>
      </c>
      <c r="F11" s="10" t="s">
        <v>12</v>
      </c>
      <c r="G11" s="10" t="s">
        <v>13</v>
      </c>
      <c r="H11" s="9" t="s">
        <v>14</v>
      </c>
    </row>
    <row r="12" spans="1:8" ht="24" customHeight="1">
      <c r="A12" s="7">
        <v>1</v>
      </c>
      <c r="B12" s="11" t="s">
        <v>19</v>
      </c>
      <c r="C12" s="12">
        <v>75.25</v>
      </c>
      <c r="D12" s="13">
        <f aca="true" t="shared" si="3" ref="D12:D14">C12*0.5</f>
        <v>37.625</v>
      </c>
      <c r="E12" s="14">
        <v>71.076</v>
      </c>
      <c r="F12" s="13">
        <f aca="true" t="shared" si="4" ref="F12:F14">E12*0.5</f>
        <v>35.538</v>
      </c>
      <c r="G12" s="13">
        <f aca="true" t="shared" si="5" ref="G12:G14">D12+F12</f>
        <v>73.163</v>
      </c>
      <c r="H12" s="13"/>
    </row>
    <row r="13" spans="1:8" ht="24" customHeight="1">
      <c r="A13" s="7">
        <v>2</v>
      </c>
      <c r="B13" s="11" t="s">
        <v>20</v>
      </c>
      <c r="C13" s="12">
        <v>69.5</v>
      </c>
      <c r="D13" s="13">
        <f t="shared" si="3"/>
        <v>34.75</v>
      </c>
      <c r="E13" s="14">
        <v>71.896</v>
      </c>
      <c r="F13" s="13">
        <f t="shared" si="4"/>
        <v>35.948</v>
      </c>
      <c r="G13" s="13">
        <f t="shared" si="5"/>
        <v>70.69800000000001</v>
      </c>
      <c r="H13" s="13"/>
    </row>
    <row r="14" spans="1:8" ht="24" customHeight="1">
      <c r="A14" s="7">
        <v>3</v>
      </c>
      <c r="B14" s="11" t="s">
        <v>21</v>
      </c>
      <c r="C14" s="12">
        <v>68</v>
      </c>
      <c r="D14" s="13">
        <f t="shared" si="3"/>
        <v>34</v>
      </c>
      <c r="E14" s="14">
        <v>68.156</v>
      </c>
      <c r="F14" s="13">
        <f t="shared" si="4"/>
        <v>34.078</v>
      </c>
      <c r="G14" s="13">
        <f t="shared" si="5"/>
        <v>68.078</v>
      </c>
      <c r="H14" s="13"/>
    </row>
    <row r="15" spans="1:8" ht="30" customHeight="1">
      <c r="A15" s="8" t="s">
        <v>22</v>
      </c>
      <c r="B15" s="8"/>
      <c r="C15" s="8"/>
      <c r="D15" s="8"/>
      <c r="E15" s="8"/>
      <c r="F15" s="8"/>
      <c r="G15" s="8"/>
      <c r="H15" s="8"/>
    </row>
    <row r="16" spans="1:8" ht="30" customHeight="1">
      <c r="A16" s="9" t="s">
        <v>7</v>
      </c>
      <c r="B16" s="9" t="s">
        <v>8</v>
      </c>
      <c r="C16" s="10" t="s">
        <v>9</v>
      </c>
      <c r="D16" s="10" t="s">
        <v>10</v>
      </c>
      <c r="E16" s="10" t="s">
        <v>11</v>
      </c>
      <c r="F16" s="10" t="s">
        <v>12</v>
      </c>
      <c r="G16" s="10" t="s">
        <v>13</v>
      </c>
      <c r="H16" s="9" t="s">
        <v>14</v>
      </c>
    </row>
    <row r="17" spans="1:8" ht="24" customHeight="1">
      <c r="A17" s="7">
        <v>1</v>
      </c>
      <c r="B17" s="11" t="s">
        <v>23</v>
      </c>
      <c r="C17" s="12">
        <v>75.5</v>
      </c>
      <c r="D17" s="13">
        <f aca="true" t="shared" si="6" ref="D17:D22">C17*0.5</f>
        <v>37.75</v>
      </c>
      <c r="E17" s="14">
        <v>75.306</v>
      </c>
      <c r="F17" s="13">
        <f aca="true" t="shared" si="7" ref="F17:F22">E17*0.5</f>
        <v>37.653</v>
      </c>
      <c r="G17" s="13">
        <f aca="true" t="shared" si="8" ref="G17:G22">D17+F17</f>
        <v>75.40299999999999</v>
      </c>
      <c r="H17" s="13"/>
    </row>
    <row r="18" spans="1:8" ht="24" customHeight="1">
      <c r="A18" s="7">
        <v>2</v>
      </c>
      <c r="B18" s="11" t="s">
        <v>24</v>
      </c>
      <c r="C18" s="12">
        <v>76.25</v>
      </c>
      <c r="D18" s="13">
        <f t="shared" si="6"/>
        <v>38.125</v>
      </c>
      <c r="E18" s="14">
        <v>70.026</v>
      </c>
      <c r="F18" s="13">
        <f t="shared" si="7"/>
        <v>35.013</v>
      </c>
      <c r="G18" s="13">
        <f t="shared" si="8"/>
        <v>73.138</v>
      </c>
      <c r="H18" s="13"/>
    </row>
    <row r="19" spans="1:8" ht="24" customHeight="1">
      <c r="A19" s="7">
        <v>3</v>
      </c>
      <c r="B19" s="11" t="s">
        <v>25</v>
      </c>
      <c r="C19" s="12">
        <v>69.25</v>
      </c>
      <c r="D19" s="13">
        <f t="shared" si="6"/>
        <v>34.625</v>
      </c>
      <c r="E19" s="14">
        <v>74.346</v>
      </c>
      <c r="F19" s="13">
        <f t="shared" si="7"/>
        <v>37.173</v>
      </c>
      <c r="G19" s="13">
        <f t="shared" si="8"/>
        <v>71.798</v>
      </c>
      <c r="H19" s="13"/>
    </row>
    <row r="20" spans="1:8" ht="24" customHeight="1">
      <c r="A20" s="7">
        <v>4</v>
      </c>
      <c r="B20" s="11" t="s">
        <v>26</v>
      </c>
      <c r="C20" s="12">
        <v>71.25</v>
      </c>
      <c r="D20" s="13">
        <f t="shared" si="6"/>
        <v>35.625</v>
      </c>
      <c r="E20" s="14">
        <v>67.892</v>
      </c>
      <c r="F20" s="13">
        <f t="shared" si="7"/>
        <v>33.946</v>
      </c>
      <c r="G20" s="13">
        <f t="shared" si="8"/>
        <v>69.571</v>
      </c>
      <c r="H20" s="13"/>
    </row>
    <row r="21" spans="1:8" ht="24" customHeight="1">
      <c r="A21" s="7">
        <v>5</v>
      </c>
      <c r="B21" s="11" t="s">
        <v>27</v>
      </c>
      <c r="C21" s="12">
        <v>69.5</v>
      </c>
      <c r="D21" s="13">
        <f t="shared" si="6"/>
        <v>34.75</v>
      </c>
      <c r="E21" s="14">
        <v>68.996</v>
      </c>
      <c r="F21" s="13">
        <f t="shared" si="7"/>
        <v>34.498</v>
      </c>
      <c r="G21" s="13">
        <f t="shared" si="8"/>
        <v>69.24799999999999</v>
      </c>
      <c r="H21" s="13"/>
    </row>
    <row r="22" spans="1:8" ht="24" customHeight="1">
      <c r="A22" s="7">
        <v>6</v>
      </c>
      <c r="B22" s="11" t="s">
        <v>28</v>
      </c>
      <c r="C22" s="12">
        <v>68.75</v>
      </c>
      <c r="D22" s="13">
        <f t="shared" si="6"/>
        <v>34.375</v>
      </c>
      <c r="E22" s="14">
        <v>66.946</v>
      </c>
      <c r="F22" s="13">
        <f t="shared" si="7"/>
        <v>33.473</v>
      </c>
      <c r="G22" s="13">
        <f t="shared" si="8"/>
        <v>67.848</v>
      </c>
      <c r="H22" s="13"/>
    </row>
    <row r="23" spans="1:8" ht="29.25" customHeight="1">
      <c r="A23" s="8" t="s">
        <v>29</v>
      </c>
      <c r="B23" s="8"/>
      <c r="C23" s="8"/>
      <c r="D23" s="8"/>
      <c r="E23" s="8"/>
      <c r="F23" s="8"/>
      <c r="G23" s="8"/>
      <c r="H23" s="8"/>
    </row>
    <row r="24" spans="1:8" ht="30" customHeight="1">
      <c r="A24" s="9" t="s">
        <v>7</v>
      </c>
      <c r="B24" s="9" t="s">
        <v>8</v>
      </c>
      <c r="C24" s="10" t="s">
        <v>9</v>
      </c>
      <c r="D24" s="10" t="s">
        <v>10</v>
      </c>
      <c r="E24" s="10" t="s">
        <v>11</v>
      </c>
      <c r="F24" s="10" t="s">
        <v>12</v>
      </c>
      <c r="G24" s="10" t="s">
        <v>13</v>
      </c>
      <c r="H24" s="9" t="s">
        <v>14</v>
      </c>
    </row>
    <row r="25" spans="1:8" ht="24" customHeight="1">
      <c r="A25" s="7">
        <v>1</v>
      </c>
      <c r="B25" s="11" t="s">
        <v>30</v>
      </c>
      <c r="C25" s="12">
        <v>67.75</v>
      </c>
      <c r="D25" s="13">
        <f aca="true" t="shared" si="9" ref="D25:D27">C25*0.5</f>
        <v>33.875</v>
      </c>
      <c r="E25" s="14">
        <v>69.578</v>
      </c>
      <c r="F25" s="13">
        <f aca="true" t="shared" si="10" ref="F25:F27">E25*0.5</f>
        <v>34.789</v>
      </c>
      <c r="G25" s="13">
        <f aca="true" t="shared" si="11" ref="G25:G27">D25+F25</f>
        <v>68.664</v>
      </c>
      <c r="H25" s="13"/>
    </row>
    <row r="26" spans="1:8" ht="24" customHeight="1">
      <c r="A26" s="7">
        <v>2</v>
      </c>
      <c r="B26" s="11" t="s">
        <v>31</v>
      </c>
      <c r="C26" s="12">
        <v>64.75</v>
      </c>
      <c r="D26" s="13">
        <f t="shared" si="9"/>
        <v>32.375</v>
      </c>
      <c r="E26" s="14">
        <v>70.546</v>
      </c>
      <c r="F26" s="13">
        <f t="shared" si="10"/>
        <v>35.273</v>
      </c>
      <c r="G26" s="13">
        <f t="shared" si="11"/>
        <v>67.648</v>
      </c>
      <c r="H26" s="13"/>
    </row>
    <row r="27" spans="1:8" ht="24" customHeight="1">
      <c r="A27" s="7">
        <v>3</v>
      </c>
      <c r="B27" s="11" t="s">
        <v>32</v>
      </c>
      <c r="C27" s="12">
        <v>60.5</v>
      </c>
      <c r="D27" s="13">
        <f t="shared" si="9"/>
        <v>30.25</v>
      </c>
      <c r="E27" s="14">
        <v>72.776</v>
      </c>
      <c r="F27" s="13">
        <f t="shared" si="10"/>
        <v>36.388</v>
      </c>
      <c r="G27" s="13">
        <f t="shared" si="11"/>
        <v>66.638</v>
      </c>
      <c r="H27" s="13"/>
    </row>
    <row r="28" spans="1:8" ht="30" customHeight="1">
      <c r="A28" s="8" t="s">
        <v>33</v>
      </c>
      <c r="B28" s="8"/>
      <c r="C28" s="8"/>
      <c r="D28" s="8"/>
      <c r="E28" s="8"/>
      <c r="F28" s="8"/>
      <c r="G28" s="8"/>
      <c r="H28" s="8"/>
    </row>
    <row r="29" spans="1:8" ht="30.75" customHeight="1">
      <c r="A29" s="9" t="s">
        <v>7</v>
      </c>
      <c r="B29" s="9" t="s">
        <v>8</v>
      </c>
      <c r="C29" s="10" t="s">
        <v>9</v>
      </c>
      <c r="D29" s="10" t="s">
        <v>10</v>
      </c>
      <c r="E29" s="10" t="s">
        <v>11</v>
      </c>
      <c r="F29" s="10" t="s">
        <v>12</v>
      </c>
      <c r="G29" s="10" t="s">
        <v>13</v>
      </c>
      <c r="H29" s="9" t="s">
        <v>14</v>
      </c>
    </row>
    <row r="30" spans="1:8" ht="24" customHeight="1">
      <c r="A30" s="15">
        <v>1</v>
      </c>
      <c r="B30" s="11" t="s">
        <v>34</v>
      </c>
      <c r="C30" s="12">
        <v>70.75</v>
      </c>
      <c r="D30" s="13">
        <f aca="true" t="shared" si="12" ref="D30:D32">C30*0.5</f>
        <v>35.375</v>
      </c>
      <c r="E30" s="14">
        <v>72.416</v>
      </c>
      <c r="F30" s="13">
        <f aca="true" t="shared" si="13" ref="F30:F32">E30*0.5</f>
        <v>36.208</v>
      </c>
      <c r="G30" s="13">
        <f aca="true" t="shared" si="14" ref="G30:G32">D30+F30</f>
        <v>71.583</v>
      </c>
      <c r="H30" s="13"/>
    </row>
    <row r="31" spans="1:8" ht="24" customHeight="1">
      <c r="A31" s="7">
        <v>2</v>
      </c>
      <c r="B31" s="11" t="s">
        <v>35</v>
      </c>
      <c r="C31" s="12">
        <v>64.5</v>
      </c>
      <c r="D31" s="13">
        <f t="shared" si="12"/>
        <v>32.25</v>
      </c>
      <c r="E31" s="14">
        <v>75.006</v>
      </c>
      <c r="F31" s="13">
        <f t="shared" si="13"/>
        <v>37.503</v>
      </c>
      <c r="G31" s="13">
        <f t="shared" si="14"/>
        <v>69.753</v>
      </c>
      <c r="H31" s="13"/>
    </row>
    <row r="32" spans="1:8" ht="24" customHeight="1">
      <c r="A32" s="7">
        <v>3</v>
      </c>
      <c r="B32" s="11" t="s">
        <v>36</v>
      </c>
      <c r="C32" s="12">
        <v>67</v>
      </c>
      <c r="D32" s="13">
        <f t="shared" si="12"/>
        <v>33.5</v>
      </c>
      <c r="E32" s="14">
        <v>71.586</v>
      </c>
      <c r="F32" s="13">
        <f t="shared" si="13"/>
        <v>35.793</v>
      </c>
      <c r="G32" s="13">
        <f t="shared" si="14"/>
        <v>69.293</v>
      </c>
      <c r="H32" s="13"/>
    </row>
    <row r="33" spans="1:8" ht="32.25" customHeight="1">
      <c r="A33" s="8" t="s">
        <v>37</v>
      </c>
      <c r="B33" s="8"/>
      <c r="C33" s="8"/>
      <c r="D33" s="8"/>
      <c r="E33" s="8"/>
      <c r="F33" s="8"/>
      <c r="G33" s="8"/>
      <c r="H33" s="8"/>
    </row>
    <row r="34" spans="1:8" ht="30" customHeight="1">
      <c r="A34" s="9" t="s">
        <v>7</v>
      </c>
      <c r="B34" s="9" t="s">
        <v>8</v>
      </c>
      <c r="C34" s="10" t="s">
        <v>9</v>
      </c>
      <c r="D34" s="10" t="s">
        <v>10</v>
      </c>
      <c r="E34" s="10" t="s">
        <v>11</v>
      </c>
      <c r="F34" s="10" t="s">
        <v>12</v>
      </c>
      <c r="G34" s="10" t="s">
        <v>13</v>
      </c>
      <c r="H34" s="9" t="s">
        <v>14</v>
      </c>
    </row>
    <row r="35" spans="1:8" ht="24" customHeight="1">
      <c r="A35" s="7">
        <v>1</v>
      </c>
      <c r="B35" s="11" t="s">
        <v>38</v>
      </c>
      <c r="C35" s="12">
        <v>66</v>
      </c>
      <c r="D35" s="13">
        <f aca="true" t="shared" si="15" ref="D35:D37">C35*0.5</f>
        <v>33</v>
      </c>
      <c r="E35" s="14">
        <v>73.038</v>
      </c>
      <c r="F35" s="13">
        <f aca="true" t="shared" si="16" ref="F35:F37">E35*0.5</f>
        <v>36.519</v>
      </c>
      <c r="G35" s="13">
        <f aca="true" t="shared" si="17" ref="G35:G37">D35+F35</f>
        <v>69.519</v>
      </c>
      <c r="H35" s="13"/>
    </row>
    <row r="36" spans="1:8" ht="24" customHeight="1">
      <c r="A36" s="7">
        <v>2</v>
      </c>
      <c r="B36" s="11" t="s">
        <v>39</v>
      </c>
      <c r="C36" s="12">
        <v>61.25</v>
      </c>
      <c r="D36" s="13">
        <f t="shared" si="15"/>
        <v>30.625</v>
      </c>
      <c r="E36" s="14">
        <v>73.028</v>
      </c>
      <c r="F36" s="13">
        <f t="shared" si="16"/>
        <v>36.514</v>
      </c>
      <c r="G36" s="13">
        <f t="shared" si="17"/>
        <v>67.13900000000001</v>
      </c>
      <c r="H36" s="13"/>
    </row>
    <row r="37" spans="1:8" ht="24" customHeight="1">
      <c r="A37" s="7">
        <v>3</v>
      </c>
      <c r="B37" s="11" t="s">
        <v>40</v>
      </c>
      <c r="C37" s="12">
        <v>64.75</v>
      </c>
      <c r="D37" s="13">
        <f t="shared" si="15"/>
        <v>32.375</v>
      </c>
      <c r="E37" s="14">
        <v>0</v>
      </c>
      <c r="F37" s="13">
        <f t="shared" si="16"/>
        <v>0</v>
      </c>
      <c r="G37" s="13">
        <f t="shared" si="17"/>
        <v>32.375</v>
      </c>
      <c r="H37" s="13" t="s">
        <v>41</v>
      </c>
    </row>
    <row r="38" spans="1:8" ht="30" customHeight="1">
      <c r="A38" s="8" t="s">
        <v>42</v>
      </c>
      <c r="B38" s="8"/>
      <c r="C38" s="8"/>
      <c r="D38" s="8"/>
      <c r="E38" s="8"/>
      <c r="F38" s="8"/>
      <c r="G38" s="8"/>
      <c r="H38" s="8"/>
    </row>
    <row r="39" spans="1:8" ht="31.5" customHeight="1">
      <c r="A39" s="9" t="s">
        <v>7</v>
      </c>
      <c r="B39" s="9" t="s">
        <v>8</v>
      </c>
      <c r="C39" s="10" t="s">
        <v>9</v>
      </c>
      <c r="D39" s="10" t="s">
        <v>10</v>
      </c>
      <c r="E39" s="10" t="s">
        <v>11</v>
      </c>
      <c r="F39" s="10" t="s">
        <v>12</v>
      </c>
      <c r="G39" s="10" t="s">
        <v>13</v>
      </c>
      <c r="H39" s="9" t="s">
        <v>14</v>
      </c>
    </row>
    <row r="40" spans="1:8" ht="22.5" customHeight="1">
      <c r="A40" s="7">
        <v>1</v>
      </c>
      <c r="B40" s="11" t="s">
        <v>43</v>
      </c>
      <c r="C40" s="12">
        <v>78.25</v>
      </c>
      <c r="D40" s="13">
        <f aca="true" t="shared" si="18" ref="D40:D44">C40*0.5</f>
        <v>39.125</v>
      </c>
      <c r="E40" s="14">
        <v>74.496</v>
      </c>
      <c r="F40" s="13">
        <f>E40*0.5</f>
        <v>37.248</v>
      </c>
      <c r="G40" s="13">
        <f>D40+F40</f>
        <v>76.37299999999999</v>
      </c>
      <c r="H40" s="13"/>
    </row>
    <row r="41" spans="1:8" ht="22.5" customHeight="1">
      <c r="A41" s="7">
        <v>2</v>
      </c>
      <c r="B41" s="11" t="s">
        <v>44</v>
      </c>
      <c r="C41" s="12">
        <v>76</v>
      </c>
      <c r="D41" s="13">
        <f t="shared" si="18"/>
        <v>38</v>
      </c>
      <c r="E41" s="14">
        <v>74.156</v>
      </c>
      <c r="F41" s="13">
        <f>E41*0.5</f>
        <v>37.078</v>
      </c>
      <c r="G41" s="13">
        <f>D41+F41</f>
        <v>75.078</v>
      </c>
      <c r="H41" s="13"/>
    </row>
    <row r="42" spans="1:8" ht="22.5" customHeight="1">
      <c r="A42" s="7">
        <v>3</v>
      </c>
      <c r="B42" s="11" t="s">
        <v>45</v>
      </c>
      <c r="C42" s="12">
        <v>69.25</v>
      </c>
      <c r="D42" s="13">
        <f t="shared" si="18"/>
        <v>34.625</v>
      </c>
      <c r="E42" s="14">
        <v>71.57</v>
      </c>
      <c r="F42" s="13">
        <f aca="true" t="shared" si="19" ref="F40:F44">E42*0.5</f>
        <v>35.785</v>
      </c>
      <c r="G42" s="13">
        <f aca="true" t="shared" si="20" ref="G40:G44">D42+F42</f>
        <v>70.41</v>
      </c>
      <c r="H42" s="13"/>
    </row>
    <row r="43" spans="1:8" ht="22.5" customHeight="1">
      <c r="A43" s="7">
        <v>4</v>
      </c>
      <c r="B43" s="11" t="s">
        <v>46</v>
      </c>
      <c r="C43" s="12">
        <v>67.25</v>
      </c>
      <c r="D43" s="13">
        <f t="shared" si="18"/>
        <v>33.625</v>
      </c>
      <c r="E43" s="14">
        <v>71.596</v>
      </c>
      <c r="F43" s="13">
        <f t="shared" si="19"/>
        <v>35.798</v>
      </c>
      <c r="G43" s="13">
        <f t="shared" si="20"/>
        <v>69.423</v>
      </c>
      <c r="H43" s="13"/>
    </row>
    <row r="44" spans="1:8" ht="22.5" customHeight="1">
      <c r="A44" s="7">
        <v>5</v>
      </c>
      <c r="B44" s="11" t="s">
        <v>47</v>
      </c>
      <c r="C44" s="12">
        <v>61</v>
      </c>
      <c r="D44" s="13">
        <f t="shared" si="18"/>
        <v>30.5</v>
      </c>
      <c r="E44" s="14">
        <v>71.836</v>
      </c>
      <c r="F44" s="13">
        <f t="shared" si="19"/>
        <v>35.918</v>
      </c>
      <c r="G44" s="13">
        <f t="shared" si="20"/>
        <v>66.418</v>
      </c>
      <c r="H44" s="13"/>
    </row>
    <row r="45" spans="1:8" ht="27" customHeight="1">
      <c r="A45" s="8" t="s">
        <v>48</v>
      </c>
      <c r="B45" s="8"/>
      <c r="C45" s="8"/>
      <c r="D45" s="8"/>
      <c r="E45" s="8"/>
      <c r="F45" s="8"/>
      <c r="G45" s="8"/>
      <c r="H45" s="8"/>
    </row>
    <row r="46" spans="1:8" ht="30.75" customHeight="1">
      <c r="A46" s="9" t="s">
        <v>7</v>
      </c>
      <c r="B46" s="9" t="s">
        <v>8</v>
      </c>
      <c r="C46" s="10" t="s">
        <v>9</v>
      </c>
      <c r="D46" s="10" t="s">
        <v>10</v>
      </c>
      <c r="E46" s="10" t="s">
        <v>11</v>
      </c>
      <c r="F46" s="10" t="s">
        <v>12</v>
      </c>
      <c r="G46" s="10" t="s">
        <v>13</v>
      </c>
      <c r="H46" s="9" t="s">
        <v>14</v>
      </c>
    </row>
    <row r="47" spans="1:8" ht="22.5" customHeight="1">
      <c r="A47" s="7">
        <v>1</v>
      </c>
      <c r="B47" s="11" t="s">
        <v>49</v>
      </c>
      <c r="C47" s="12">
        <v>76</v>
      </c>
      <c r="D47" s="13">
        <f aca="true" t="shared" si="21" ref="D47:D49">C47*0.5</f>
        <v>38</v>
      </c>
      <c r="E47" s="14">
        <v>73.072</v>
      </c>
      <c r="F47" s="13">
        <f aca="true" t="shared" si="22" ref="F47:F49">E47*0.5</f>
        <v>36.536</v>
      </c>
      <c r="G47" s="13">
        <f aca="true" t="shared" si="23" ref="G47:G49">D47+F47</f>
        <v>74.536</v>
      </c>
      <c r="H47" s="13"/>
    </row>
    <row r="48" spans="1:8" ht="22.5" customHeight="1">
      <c r="A48" s="7">
        <v>2</v>
      </c>
      <c r="B48" s="11" t="s">
        <v>50</v>
      </c>
      <c r="C48" s="12">
        <v>69.25</v>
      </c>
      <c r="D48" s="13">
        <f t="shared" si="21"/>
        <v>34.625</v>
      </c>
      <c r="E48" s="14">
        <v>70.942</v>
      </c>
      <c r="F48" s="13">
        <f t="shared" si="22"/>
        <v>35.471</v>
      </c>
      <c r="G48" s="13">
        <f t="shared" si="23"/>
        <v>70.096</v>
      </c>
      <c r="H48" s="13"/>
    </row>
    <row r="49" spans="1:8" ht="22.5" customHeight="1">
      <c r="A49" s="7">
        <v>3</v>
      </c>
      <c r="B49" s="11" t="s">
        <v>51</v>
      </c>
      <c r="C49" s="12">
        <v>68</v>
      </c>
      <c r="D49" s="13">
        <f t="shared" si="21"/>
        <v>34</v>
      </c>
      <c r="E49" s="14">
        <v>0</v>
      </c>
      <c r="F49" s="13">
        <f t="shared" si="22"/>
        <v>0</v>
      </c>
      <c r="G49" s="13">
        <f t="shared" si="23"/>
        <v>34</v>
      </c>
      <c r="H49" s="13" t="s">
        <v>41</v>
      </c>
    </row>
    <row r="50" spans="1:8" ht="27" customHeight="1">
      <c r="A50" s="8" t="s">
        <v>52</v>
      </c>
      <c r="B50" s="8"/>
      <c r="C50" s="8"/>
      <c r="D50" s="8"/>
      <c r="E50" s="8"/>
      <c r="F50" s="8"/>
      <c r="G50" s="8"/>
      <c r="H50" s="8"/>
    </row>
    <row r="51" spans="1:8" ht="30.75" customHeight="1">
      <c r="A51" s="9" t="s">
        <v>7</v>
      </c>
      <c r="B51" s="9" t="s">
        <v>8</v>
      </c>
      <c r="C51" s="10" t="s">
        <v>9</v>
      </c>
      <c r="D51" s="10" t="s">
        <v>10</v>
      </c>
      <c r="E51" s="10" t="s">
        <v>11</v>
      </c>
      <c r="F51" s="10" t="s">
        <v>12</v>
      </c>
      <c r="G51" s="10" t="s">
        <v>13</v>
      </c>
      <c r="H51" s="9" t="s">
        <v>14</v>
      </c>
    </row>
    <row r="52" spans="1:8" ht="22.5" customHeight="1">
      <c r="A52" s="7">
        <v>1</v>
      </c>
      <c r="B52" s="16" t="s">
        <v>53</v>
      </c>
      <c r="C52" s="17">
        <v>73.25</v>
      </c>
      <c r="D52" s="13">
        <f aca="true" t="shared" si="24" ref="D52:D54">C52*0.5</f>
        <v>36.625</v>
      </c>
      <c r="E52" s="14">
        <v>68.306</v>
      </c>
      <c r="F52" s="13">
        <f aca="true" t="shared" si="25" ref="F52:F54">E52*0.5</f>
        <v>34.153</v>
      </c>
      <c r="G52" s="13">
        <f aca="true" t="shared" si="26" ref="G52:G54">D52+F52</f>
        <v>70.77799999999999</v>
      </c>
      <c r="H52" s="13"/>
    </row>
    <row r="53" spans="1:8" ht="22.5" customHeight="1">
      <c r="A53" s="7">
        <v>2</v>
      </c>
      <c r="B53" s="18" t="s">
        <v>54</v>
      </c>
      <c r="C53" s="17">
        <v>67.75</v>
      </c>
      <c r="D53" s="13">
        <f t="shared" si="24"/>
        <v>33.875</v>
      </c>
      <c r="E53" s="14">
        <v>72.108</v>
      </c>
      <c r="F53" s="13">
        <f t="shared" si="25"/>
        <v>36.054</v>
      </c>
      <c r="G53" s="13">
        <f t="shared" si="26"/>
        <v>69.929</v>
      </c>
      <c r="H53" s="13"/>
    </row>
    <row r="54" spans="1:8" ht="22.5" customHeight="1">
      <c r="A54" s="7">
        <v>3</v>
      </c>
      <c r="B54" s="16" t="s">
        <v>55</v>
      </c>
      <c r="C54" s="17">
        <v>61.5</v>
      </c>
      <c r="D54" s="13">
        <f t="shared" si="24"/>
        <v>30.75</v>
      </c>
      <c r="E54" s="14">
        <v>68.21</v>
      </c>
      <c r="F54" s="13">
        <f t="shared" si="25"/>
        <v>34.105</v>
      </c>
      <c r="G54" s="13">
        <f t="shared" si="26"/>
        <v>64.85499999999999</v>
      </c>
      <c r="H54" s="13"/>
    </row>
    <row r="55" spans="1:8" ht="27" customHeight="1">
      <c r="A55" s="8" t="s">
        <v>56</v>
      </c>
      <c r="B55" s="8"/>
      <c r="C55" s="8"/>
      <c r="D55" s="8"/>
      <c r="E55" s="8"/>
      <c r="F55" s="8"/>
      <c r="G55" s="8"/>
      <c r="H55" s="8"/>
    </row>
    <row r="56" spans="1:8" ht="30.75" customHeight="1">
      <c r="A56" s="9" t="s">
        <v>7</v>
      </c>
      <c r="B56" s="9" t="s">
        <v>8</v>
      </c>
      <c r="C56" s="10" t="s">
        <v>9</v>
      </c>
      <c r="D56" s="10" t="s">
        <v>10</v>
      </c>
      <c r="E56" s="10" t="s">
        <v>11</v>
      </c>
      <c r="F56" s="10" t="s">
        <v>12</v>
      </c>
      <c r="G56" s="10" t="s">
        <v>13</v>
      </c>
      <c r="H56" s="9" t="s">
        <v>14</v>
      </c>
    </row>
    <row r="57" spans="1:8" ht="22.5" customHeight="1">
      <c r="A57" s="7">
        <v>1</v>
      </c>
      <c r="B57" s="16" t="s">
        <v>57</v>
      </c>
      <c r="C57" s="17">
        <v>79.75</v>
      </c>
      <c r="D57" s="13">
        <f aca="true" t="shared" si="27" ref="D57:D59">C57*0.5</f>
        <v>39.875</v>
      </c>
      <c r="E57" s="14">
        <v>77.516</v>
      </c>
      <c r="F57" s="13">
        <f aca="true" t="shared" si="28" ref="F57:F59">E57*0.5</f>
        <v>38.758</v>
      </c>
      <c r="G57" s="13">
        <f aca="true" t="shared" si="29" ref="G57:G59">D57+F57</f>
        <v>78.63300000000001</v>
      </c>
      <c r="H57" s="13"/>
    </row>
    <row r="58" spans="1:8" ht="22.5" customHeight="1">
      <c r="A58" s="7">
        <v>2</v>
      </c>
      <c r="B58" s="16" t="s">
        <v>58</v>
      </c>
      <c r="C58" s="17">
        <v>78</v>
      </c>
      <c r="D58" s="13">
        <f t="shared" si="27"/>
        <v>39</v>
      </c>
      <c r="E58" s="14">
        <v>70.17</v>
      </c>
      <c r="F58" s="13">
        <f t="shared" si="28"/>
        <v>35.085</v>
      </c>
      <c r="G58" s="13">
        <f t="shared" si="29"/>
        <v>74.08500000000001</v>
      </c>
      <c r="H58" s="13"/>
    </row>
    <row r="59" spans="1:8" ht="22.5" customHeight="1">
      <c r="A59" s="7">
        <v>3</v>
      </c>
      <c r="B59" s="16" t="s">
        <v>59</v>
      </c>
      <c r="C59" s="17">
        <v>74.75</v>
      </c>
      <c r="D59" s="13">
        <f t="shared" si="27"/>
        <v>37.375</v>
      </c>
      <c r="E59" s="14">
        <v>71.506</v>
      </c>
      <c r="F59" s="13">
        <f t="shared" si="28"/>
        <v>35.753</v>
      </c>
      <c r="G59" s="13">
        <f t="shared" si="29"/>
        <v>73.128</v>
      </c>
      <c r="H59" s="13"/>
    </row>
    <row r="60" spans="1:8" ht="21.75" customHeight="1">
      <c r="A60" s="19" t="s">
        <v>60</v>
      </c>
      <c r="B60" s="19"/>
      <c r="C60" s="19"/>
      <c r="D60" s="19"/>
      <c r="E60" s="19"/>
      <c r="F60" s="19"/>
      <c r="G60" s="19"/>
      <c r="H60" s="19"/>
    </row>
    <row r="61" spans="1:8" ht="16.5" customHeight="1">
      <c r="A61" s="20"/>
      <c r="B61" s="21"/>
      <c r="C61" s="22"/>
      <c r="D61" s="22"/>
      <c r="E61" s="22"/>
      <c r="F61" s="23">
        <v>44121</v>
      </c>
      <c r="G61" s="23"/>
      <c r="H61" s="24"/>
    </row>
  </sheetData>
  <sheetProtection/>
  <mergeCells count="19">
    <mergeCell ref="A1:H1"/>
    <mergeCell ref="A3:C3"/>
    <mergeCell ref="D3:F3"/>
    <mergeCell ref="G3:H3"/>
    <mergeCell ref="A4:C4"/>
    <mergeCell ref="D4:F4"/>
    <mergeCell ref="G4:H4"/>
    <mergeCell ref="A5:H5"/>
    <mergeCell ref="A10:H10"/>
    <mergeCell ref="A15:H15"/>
    <mergeCell ref="A23:H23"/>
    <mergeCell ref="A28:H28"/>
    <mergeCell ref="A33:H33"/>
    <mergeCell ref="A38:H38"/>
    <mergeCell ref="A45:H45"/>
    <mergeCell ref="A50:H50"/>
    <mergeCell ref="A55:H55"/>
    <mergeCell ref="A60:H60"/>
    <mergeCell ref="F61:H61"/>
  </mergeCells>
  <printOptions horizontalCentered="1"/>
  <pageMargins left="0.5902777777777778" right="0.5111111111111111" top="0.7395833333333334" bottom="0.55" header="0.5111111111111111" footer="0.34930555555555554"/>
  <pageSetup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RBJ-JF</cp:lastModifiedBy>
  <cp:lastPrinted>2018-07-02T03:10:58Z</cp:lastPrinted>
  <dcterms:created xsi:type="dcterms:W3CDTF">2004-07-14T07:11:43Z</dcterms:created>
  <dcterms:modified xsi:type="dcterms:W3CDTF">2020-10-19T01:11:42Z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