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教育" sheetId="5" r:id="rId1"/>
    <sheet name="Sheet2" sheetId="6" r:id="rId2"/>
  </sheets>
  <calcPr calcId="144525"/>
</workbook>
</file>

<file path=xl/sharedStrings.xml><?xml version="1.0" encoding="utf-8"?>
<sst xmlns="http://schemas.openxmlformats.org/spreadsheetml/2006/main" count="142" uniqueCount="92">
  <si>
    <t>附件2：</t>
  </si>
  <si>
    <t>2020年吉利区公开招聘教师总成绩及进入体检人员名单</t>
  </si>
  <si>
    <t>序号</t>
  </si>
  <si>
    <t>报考职位</t>
  </si>
  <si>
    <t>姓名</t>
  </si>
  <si>
    <t>准考证号</t>
  </si>
  <si>
    <t>笔试成绩</t>
  </si>
  <si>
    <t>面试成绩</t>
  </si>
  <si>
    <t>总成绩</t>
  </si>
  <si>
    <t>备注</t>
  </si>
  <si>
    <t>幼儿园</t>
  </si>
  <si>
    <t>王佳菲</t>
  </si>
  <si>
    <t>92004032303</t>
  </si>
  <si>
    <t>进入体检</t>
  </si>
  <si>
    <t>潘白鸽</t>
  </si>
  <si>
    <t>92004032205</t>
  </si>
  <si>
    <t>李家馨</t>
  </si>
  <si>
    <t>马淋淋</t>
  </si>
  <si>
    <t>92004032223</t>
  </si>
  <si>
    <t>王婉丽</t>
  </si>
  <si>
    <t>92004032225</t>
  </si>
  <si>
    <t>郑万里</t>
  </si>
  <si>
    <t>92004032219</t>
  </si>
  <si>
    <t>缺考</t>
  </si>
  <si>
    <t>小学语文</t>
  </si>
  <si>
    <t>杨令仪</t>
  </si>
  <si>
    <t>92004031628</t>
  </si>
  <si>
    <t>王银环</t>
  </si>
  <si>
    <t>92004031721</t>
  </si>
  <si>
    <t>王朴静</t>
  </si>
  <si>
    <t>92004031713</t>
  </si>
  <si>
    <t>张雪冰</t>
  </si>
  <si>
    <t>92004031708</t>
  </si>
  <si>
    <t>翟彤欣</t>
  </si>
  <si>
    <t>92004031626</t>
  </si>
  <si>
    <t>倪笑翔</t>
  </si>
  <si>
    <t>92004031716</t>
  </si>
  <si>
    <t>小学英语</t>
  </si>
  <si>
    <t>石清扬</t>
  </si>
  <si>
    <t>92004031929</t>
  </si>
  <si>
    <t>张雅霜</t>
  </si>
  <si>
    <t>92004032018</t>
  </si>
  <si>
    <t>董怡菲</t>
  </si>
  <si>
    <t>92004032010</t>
  </si>
  <si>
    <t>小学音乐</t>
  </si>
  <si>
    <t>范晓丹</t>
  </si>
  <si>
    <t>92004032203</t>
  </si>
  <si>
    <t>苗耀方</t>
  </si>
  <si>
    <t>92004032126</t>
  </si>
  <si>
    <t>苏艳歌</t>
  </si>
  <si>
    <t>92004032204</t>
  </si>
  <si>
    <t>小学体育</t>
  </si>
  <si>
    <t>李承民</t>
  </si>
  <si>
    <t>92004032025</t>
  </si>
  <si>
    <t>范景雯</t>
  </si>
  <si>
    <t>92004032030</t>
  </si>
  <si>
    <t>张淑云</t>
  </si>
  <si>
    <t>92004032028</t>
  </si>
  <si>
    <t>小学数学</t>
  </si>
  <si>
    <t>程可欣</t>
  </si>
  <si>
    <t>92004031914</t>
  </si>
  <si>
    <t>郑鑫凯</t>
  </si>
  <si>
    <t>92004031910</t>
  </si>
  <si>
    <t>楚晶晶</t>
  </si>
  <si>
    <t>92004031813</t>
  </si>
  <si>
    <t>李恒利</t>
  </si>
  <si>
    <t>92004031807</t>
  </si>
  <si>
    <t>王晓利</t>
  </si>
  <si>
    <t>92004031915</t>
  </si>
  <si>
    <t>连潇瑜</t>
  </si>
  <si>
    <t>92004031917</t>
  </si>
  <si>
    <t>小学美术</t>
  </si>
  <si>
    <t>张馨文</t>
  </si>
  <si>
    <t>92004032114</t>
  </si>
  <si>
    <t>王淼</t>
  </si>
  <si>
    <t>92004032110</t>
  </si>
  <si>
    <t>郑亚洁</t>
  </si>
  <si>
    <t>92004032106</t>
  </si>
  <si>
    <t>初中英语</t>
  </si>
  <si>
    <t>宋丹丹</t>
  </si>
  <si>
    <t>92004031316</t>
  </si>
  <si>
    <t>杨帆</t>
  </si>
  <si>
    <t>92004031430</t>
  </si>
  <si>
    <t>卢亚利</t>
  </si>
  <si>
    <t>92004031324</t>
  </si>
  <si>
    <t>初中化学</t>
  </si>
  <si>
    <t>刘伊</t>
  </si>
  <si>
    <t>92004031523</t>
  </si>
  <si>
    <t>张利香</t>
  </si>
  <si>
    <t>92004031601</t>
  </si>
  <si>
    <t>张宜飞</t>
  </si>
  <si>
    <t>92004031528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</si>
</sst>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1">
    <xf numFmtId="0" fontId="0" fillId="0" borderId="0" xfId="0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/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3" xfId="0" applyFont="1" applyFill="1" applyBorder="1" applyAlignment="1"/>
    <xf numFmtId="0" fontId="1" fillId="0" borderId="3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0"/>
  <sheetViews>
    <sheetView tabSelected="1" workbookViewId="0">
      <selection activeCell="H3" sqref="H3:H4"/>
    </sheetView>
  </sheetViews>
  <sheetFormatPr defaultColWidth="8.75" defaultRowHeight="15.6"/>
  <cols>
    <col min="1" max="1" width="6.4" style="1" customWidth="1"/>
    <col min="2" max="2" width="10.4" style="4" customWidth="1"/>
    <col min="3" max="3" width="9.125" style="1" customWidth="1"/>
    <col min="4" max="4" width="14.625" style="1" customWidth="1"/>
    <col min="5" max="5" width="13.5" style="5" customWidth="1"/>
    <col min="6" max="6" width="11.375" style="5" customWidth="1"/>
    <col min="7" max="7" width="11.875" style="5" customWidth="1"/>
    <col min="8" max="8" width="11" style="5" customWidth="1"/>
    <col min="9" max="28" width="9" style="1"/>
    <col min="29" max="124" width="8.75" style="1"/>
    <col min="125" max="156" width="9" style="1"/>
    <col min="157" max="16384" width="8.75" style="1"/>
  </cols>
  <sheetData>
    <row r="1" s="1" customFormat="1" ht="23" customHeight="1" spans="1:8">
      <c r="A1" s="6" t="s">
        <v>0</v>
      </c>
      <c r="B1" s="6"/>
      <c r="E1" s="5"/>
      <c r="F1" s="5"/>
      <c r="G1" s="5"/>
      <c r="H1" s="5"/>
    </row>
    <row r="2" s="2" customFormat="1" ht="52" customHeight="1" spans="1:145">
      <c r="A2" s="7" t="s">
        <v>1</v>
      </c>
      <c r="B2" s="7"/>
      <c r="C2" s="7"/>
      <c r="D2" s="7"/>
      <c r="E2" s="8"/>
      <c r="F2" s="8"/>
      <c r="G2" s="8"/>
      <c r="H2" s="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9"/>
    </row>
    <row r="3" s="2" customFormat="1" ht="18" customHeight="1" spans="1:141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9"/>
    </row>
    <row r="4" s="2" customFormat="1" ht="21" customHeight="1" spans="1:141">
      <c r="A4" s="9"/>
      <c r="B4" s="9"/>
      <c r="C4" s="9"/>
      <c r="D4" s="10"/>
      <c r="E4" s="12"/>
      <c r="F4" s="12"/>
      <c r="G4" s="12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9"/>
    </row>
    <row r="5" s="3" customFormat="1" ht="27.95" customHeight="1" spans="1:141">
      <c r="A5" s="14">
        <v>1</v>
      </c>
      <c r="B5" s="15" t="s">
        <v>10</v>
      </c>
      <c r="C5" s="15" t="s">
        <v>11</v>
      </c>
      <c r="D5" s="15" t="s">
        <v>12</v>
      </c>
      <c r="E5" s="16">
        <v>61.37</v>
      </c>
      <c r="F5" s="17">
        <v>86.8</v>
      </c>
      <c r="G5" s="16">
        <f t="shared" ref="G5:G40" si="0">E5*0.4+F5*0.6</f>
        <v>76.628</v>
      </c>
      <c r="H5" s="14" t="s">
        <v>13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20"/>
    </row>
    <row r="6" s="3" customFormat="1" ht="27.95" customHeight="1" spans="1:141">
      <c r="A6" s="14">
        <v>2</v>
      </c>
      <c r="B6" s="15" t="s">
        <v>10</v>
      </c>
      <c r="C6" s="15" t="s">
        <v>14</v>
      </c>
      <c r="D6" s="15" t="s">
        <v>15</v>
      </c>
      <c r="E6" s="16">
        <v>62.86</v>
      </c>
      <c r="F6" s="17">
        <v>80.2</v>
      </c>
      <c r="G6" s="16">
        <f t="shared" si="0"/>
        <v>73.264</v>
      </c>
      <c r="H6" s="14" t="s">
        <v>13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20"/>
    </row>
    <row r="7" s="3" customFormat="1" ht="27.95" customHeight="1" spans="1:141">
      <c r="A7" s="14">
        <v>3</v>
      </c>
      <c r="B7" s="15" t="s">
        <v>10</v>
      </c>
      <c r="C7" s="15" t="s">
        <v>16</v>
      </c>
      <c r="D7" s="15">
        <v>92004032224</v>
      </c>
      <c r="E7" s="16">
        <v>53.2</v>
      </c>
      <c r="F7" s="17">
        <v>83</v>
      </c>
      <c r="G7" s="16">
        <f t="shared" si="0"/>
        <v>71.08</v>
      </c>
      <c r="H7" s="14" t="s">
        <v>13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20"/>
    </row>
    <row r="8" s="3" customFormat="1" ht="27.95" customHeight="1" spans="1:141">
      <c r="A8" s="14">
        <v>4</v>
      </c>
      <c r="B8" s="15" t="s">
        <v>10</v>
      </c>
      <c r="C8" s="15" t="s">
        <v>17</v>
      </c>
      <c r="D8" s="15" t="s">
        <v>18</v>
      </c>
      <c r="E8" s="16">
        <v>47.02</v>
      </c>
      <c r="F8" s="17">
        <v>81.2</v>
      </c>
      <c r="G8" s="16">
        <f t="shared" si="0"/>
        <v>67.528</v>
      </c>
      <c r="H8" s="14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20"/>
    </row>
    <row r="9" s="3" customFormat="1" ht="27.95" customHeight="1" spans="1:141">
      <c r="A9" s="14">
        <v>5</v>
      </c>
      <c r="B9" s="15" t="s">
        <v>10</v>
      </c>
      <c r="C9" s="15" t="s">
        <v>19</v>
      </c>
      <c r="D9" s="15" t="s">
        <v>20</v>
      </c>
      <c r="E9" s="16">
        <v>47.24</v>
      </c>
      <c r="F9" s="17">
        <v>80</v>
      </c>
      <c r="G9" s="16">
        <f t="shared" si="0"/>
        <v>66.896</v>
      </c>
      <c r="H9" s="14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20"/>
    </row>
    <row r="10" s="3" customFormat="1" ht="27.95" customHeight="1" spans="1:141">
      <c r="A10" s="14">
        <v>6</v>
      </c>
      <c r="B10" s="15" t="s">
        <v>10</v>
      </c>
      <c r="C10" s="15" t="s">
        <v>21</v>
      </c>
      <c r="D10" s="15" t="s">
        <v>22</v>
      </c>
      <c r="E10" s="16">
        <v>56.48</v>
      </c>
      <c r="F10" s="17" t="s">
        <v>23</v>
      </c>
      <c r="G10" s="16">
        <f>E10*0.4</f>
        <v>22.592</v>
      </c>
      <c r="H10" s="14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20"/>
    </row>
    <row r="11" s="3" customFormat="1" ht="27.95" customHeight="1" spans="1:249">
      <c r="A11" s="14">
        <v>7</v>
      </c>
      <c r="B11" s="15" t="s">
        <v>24</v>
      </c>
      <c r="C11" s="15" t="s">
        <v>25</v>
      </c>
      <c r="D11" s="15" t="s">
        <v>26</v>
      </c>
      <c r="E11" s="16">
        <v>64.25</v>
      </c>
      <c r="F11" s="17">
        <v>90</v>
      </c>
      <c r="G11" s="16">
        <f t="shared" si="0"/>
        <v>79.7</v>
      </c>
      <c r="H11" s="14" t="s">
        <v>13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20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</row>
    <row r="12" s="3" customFormat="1" ht="27.95" customHeight="1" spans="1:249">
      <c r="A12" s="14">
        <v>8</v>
      </c>
      <c r="B12" s="15" t="s">
        <v>24</v>
      </c>
      <c r="C12" s="15" t="s">
        <v>27</v>
      </c>
      <c r="D12" s="15" t="s">
        <v>28</v>
      </c>
      <c r="E12" s="16">
        <v>60.5</v>
      </c>
      <c r="F12" s="17">
        <v>84.4</v>
      </c>
      <c r="G12" s="16">
        <f t="shared" si="0"/>
        <v>74.84</v>
      </c>
      <c r="H12" s="14" t="s">
        <v>13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20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</row>
    <row r="13" s="3" customFormat="1" ht="27.95" customHeight="1" spans="1:249">
      <c r="A13" s="14">
        <v>9</v>
      </c>
      <c r="B13" s="15" t="s">
        <v>24</v>
      </c>
      <c r="C13" s="15" t="s">
        <v>29</v>
      </c>
      <c r="D13" s="15" t="s">
        <v>30</v>
      </c>
      <c r="E13" s="16">
        <v>59.56</v>
      </c>
      <c r="F13" s="17">
        <v>84.8</v>
      </c>
      <c r="G13" s="16">
        <f t="shared" si="0"/>
        <v>74.704</v>
      </c>
      <c r="H13" s="14" t="s">
        <v>13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20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</row>
    <row r="14" s="3" customFormat="1" ht="27.95" customHeight="1" spans="1:249">
      <c r="A14" s="14">
        <v>10</v>
      </c>
      <c r="B14" s="15" t="s">
        <v>24</v>
      </c>
      <c r="C14" s="15" t="s">
        <v>31</v>
      </c>
      <c r="D14" s="15" t="s">
        <v>32</v>
      </c>
      <c r="E14" s="16">
        <v>60.26</v>
      </c>
      <c r="F14" s="17">
        <v>83</v>
      </c>
      <c r="G14" s="16">
        <f t="shared" si="0"/>
        <v>73.904</v>
      </c>
      <c r="H14" s="14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20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</row>
    <row r="15" s="3" customFormat="1" ht="27.95" customHeight="1" spans="1:249">
      <c r="A15" s="14">
        <v>11</v>
      </c>
      <c r="B15" s="15" t="s">
        <v>24</v>
      </c>
      <c r="C15" s="15" t="s">
        <v>33</v>
      </c>
      <c r="D15" s="15" t="s">
        <v>34</v>
      </c>
      <c r="E15" s="16">
        <v>58.97</v>
      </c>
      <c r="F15" s="17">
        <v>79.2</v>
      </c>
      <c r="G15" s="16">
        <f t="shared" si="0"/>
        <v>71.108</v>
      </c>
      <c r="H15" s="14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20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</row>
    <row r="16" s="3" customFormat="1" ht="27.95" customHeight="1" spans="1:249">
      <c r="A16" s="14">
        <v>12</v>
      </c>
      <c r="B16" s="15" t="s">
        <v>24</v>
      </c>
      <c r="C16" s="15" t="s">
        <v>35</v>
      </c>
      <c r="D16" s="15" t="s">
        <v>36</v>
      </c>
      <c r="E16" s="16">
        <v>58.9</v>
      </c>
      <c r="F16" s="17" t="s">
        <v>23</v>
      </c>
      <c r="G16" s="16">
        <f>E16*0.4</f>
        <v>23.56</v>
      </c>
      <c r="H16" s="14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20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</row>
    <row r="17" s="3" customFormat="1" ht="27.95" customHeight="1" spans="1:249">
      <c r="A17" s="14">
        <v>13</v>
      </c>
      <c r="B17" s="15" t="s">
        <v>37</v>
      </c>
      <c r="C17" s="15" t="s">
        <v>38</v>
      </c>
      <c r="D17" s="15" t="s">
        <v>39</v>
      </c>
      <c r="E17" s="16">
        <v>66.74</v>
      </c>
      <c r="F17" s="17">
        <v>89</v>
      </c>
      <c r="G17" s="16">
        <f t="shared" si="0"/>
        <v>80.096</v>
      </c>
      <c r="H17" s="14" t="s">
        <v>13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20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</row>
    <row r="18" s="3" customFormat="1" ht="27.95" customHeight="1" spans="1:249">
      <c r="A18" s="14">
        <v>14</v>
      </c>
      <c r="B18" s="15" t="s">
        <v>37</v>
      </c>
      <c r="C18" s="15" t="s">
        <v>40</v>
      </c>
      <c r="D18" s="15" t="s">
        <v>41</v>
      </c>
      <c r="E18" s="16">
        <v>66.97</v>
      </c>
      <c r="F18" s="17">
        <v>87.2</v>
      </c>
      <c r="G18" s="16">
        <f t="shared" si="0"/>
        <v>79.108</v>
      </c>
      <c r="H18" s="14" t="s">
        <v>13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20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</row>
    <row r="19" s="3" customFormat="1" ht="27.95" customHeight="1" spans="1:249">
      <c r="A19" s="14">
        <v>15</v>
      </c>
      <c r="B19" s="15" t="s">
        <v>37</v>
      </c>
      <c r="C19" s="15" t="s">
        <v>42</v>
      </c>
      <c r="D19" s="15" t="s">
        <v>43</v>
      </c>
      <c r="E19" s="16">
        <v>67.97</v>
      </c>
      <c r="F19" s="17">
        <v>84.8</v>
      </c>
      <c r="G19" s="16">
        <f t="shared" si="0"/>
        <v>78.068</v>
      </c>
      <c r="H19" s="1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20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</row>
    <row r="20" s="3" customFormat="1" ht="27.95" customHeight="1" spans="1:249">
      <c r="A20" s="14">
        <v>16</v>
      </c>
      <c r="B20" s="15" t="s">
        <v>44</v>
      </c>
      <c r="C20" s="15" t="s">
        <v>45</v>
      </c>
      <c r="D20" s="15" t="s">
        <v>46</v>
      </c>
      <c r="E20" s="16">
        <v>56.24</v>
      </c>
      <c r="F20" s="17">
        <v>90.4</v>
      </c>
      <c r="G20" s="16">
        <f t="shared" si="0"/>
        <v>76.736</v>
      </c>
      <c r="H20" s="14" t="s">
        <v>13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20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</row>
    <row r="21" s="3" customFormat="1" ht="27.95" customHeight="1" spans="1:249">
      <c r="A21" s="14">
        <v>17</v>
      </c>
      <c r="B21" s="15" t="s">
        <v>44</v>
      </c>
      <c r="C21" s="15" t="s">
        <v>47</v>
      </c>
      <c r="D21" s="15" t="s">
        <v>48</v>
      </c>
      <c r="E21" s="16">
        <v>50.72</v>
      </c>
      <c r="F21" s="17">
        <v>82.8</v>
      </c>
      <c r="G21" s="16">
        <f t="shared" si="0"/>
        <v>69.968</v>
      </c>
      <c r="H21" s="14" t="s">
        <v>13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20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</row>
    <row r="22" s="3" customFormat="1" ht="27.95" customHeight="1" spans="1:249">
      <c r="A22" s="14">
        <v>18</v>
      </c>
      <c r="B22" s="15" t="s">
        <v>44</v>
      </c>
      <c r="C22" s="15" t="s">
        <v>49</v>
      </c>
      <c r="D22" s="15" t="s">
        <v>50</v>
      </c>
      <c r="E22" s="16">
        <v>55.49</v>
      </c>
      <c r="F22" s="17" t="s">
        <v>23</v>
      </c>
      <c r="G22" s="16">
        <f>E22*0.4</f>
        <v>22.196</v>
      </c>
      <c r="H22" s="1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20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</row>
    <row r="23" s="3" customFormat="1" ht="27.95" customHeight="1" spans="1:141">
      <c r="A23" s="14">
        <v>19</v>
      </c>
      <c r="B23" s="15" t="s">
        <v>51</v>
      </c>
      <c r="C23" s="15" t="s">
        <v>52</v>
      </c>
      <c r="D23" s="15" t="s">
        <v>53</v>
      </c>
      <c r="E23" s="16">
        <v>67.08</v>
      </c>
      <c r="F23" s="17">
        <v>88.6</v>
      </c>
      <c r="G23" s="16">
        <f t="shared" si="0"/>
        <v>79.992</v>
      </c>
      <c r="H23" s="14" t="s">
        <v>13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20"/>
    </row>
    <row r="24" s="3" customFormat="1" ht="27.95" customHeight="1" spans="1:141">
      <c r="A24" s="14">
        <v>20</v>
      </c>
      <c r="B24" s="15" t="s">
        <v>51</v>
      </c>
      <c r="C24" s="15" t="s">
        <v>54</v>
      </c>
      <c r="D24" s="15" t="s">
        <v>55</v>
      </c>
      <c r="E24" s="16">
        <v>65.7</v>
      </c>
      <c r="F24" s="17">
        <v>85.2</v>
      </c>
      <c r="G24" s="16">
        <f t="shared" si="0"/>
        <v>77.4</v>
      </c>
      <c r="H24" s="14" t="s">
        <v>13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20"/>
    </row>
    <row r="25" s="3" customFormat="1" ht="27.95" customHeight="1" spans="1:141">
      <c r="A25" s="14">
        <v>21</v>
      </c>
      <c r="B25" s="15" t="s">
        <v>51</v>
      </c>
      <c r="C25" s="15" t="s">
        <v>56</v>
      </c>
      <c r="D25" s="15" t="s">
        <v>57</v>
      </c>
      <c r="E25" s="16">
        <v>56.34</v>
      </c>
      <c r="F25" s="17">
        <v>82.6</v>
      </c>
      <c r="G25" s="16">
        <f t="shared" si="0"/>
        <v>72.096</v>
      </c>
      <c r="H25" s="1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20"/>
    </row>
    <row r="26" s="3" customFormat="1" ht="27.95" customHeight="1" spans="1:141">
      <c r="A26" s="14">
        <v>22</v>
      </c>
      <c r="B26" s="15" t="s">
        <v>58</v>
      </c>
      <c r="C26" s="15" t="s">
        <v>59</v>
      </c>
      <c r="D26" s="15" t="s">
        <v>60</v>
      </c>
      <c r="E26" s="16">
        <v>64.21</v>
      </c>
      <c r="F26" s="17">
        <v>87.8</v>
      </c>
      <c r="G26" s="16">
        <f t="shared" si="0"/>
        <v>78.364</v>
      </c>
      <c r="H26" s="14" t="s">
        <v>13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20"/>
    </row>
    <row r="27" s="3" customFormat="1" ht="27.95" customHeight="1" spans="1:141">
      <c r="A27" s="14">
        <v>23</v>
      </c>
      <c r="B27" s="15" t="s">
        <v>58</v>
      </c>
      <c r="C27" s="15" t="s">
        <v>61</v>
      </c>
      <c r="D27" s="15" t="s">
        <v>62</v>
      </c>
      <c r="E27" s="16">
        <v>70.04</v>
      </c>
      <c r="F27" s="17">
        <v>83.8</v>
      </c>
      <c r="G27" s="16">
        <f t="shared" si="0"/>
        <v>78.296</v>
      </c>
      <c r="H27" s="14" t="s">
        <v>13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20"/>
    </row>
    <row r="28" s="3" customFormat="1" ht="27.95" customHeight="1" spans="1:141">
      <c r="A28" s="14">
        <v>24</v>
      </c>
      <c r="B28" s="15" t="s">
        <v>58</v>
      </c>
      <c r="C28" s="15" t="s">
        <v>63</v>
      </c>
      <c r="D28" s="15" t="s">
        <v>64</v>
      </c>
      <c r="E28" s="16">
        <v>62.67</v>
      </c>
      <c r="F28" s="17">
        <v>88.4</v>
      </c>
      <c r="G28" s="16">
        <f t="shared" si="0"/>
        <v>78.108</v>
      </c>
      <c r="H28" s="14" t="s">
        <v>13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20"/>
    </row>
    <row r="29" s="3" customFormat="1" ht="27.95" customHeight="1" spans="1:141">
      <c r="A29" s="14">
        <v>25</v>
      </c>
      <c r="B29" s="15" t="s">
        <v>58</v>
      </c>
      <c r="C29" s="15" t="s">
        <v>65</v>
      </c>
      <c r="D29" s="15" t="s">
        <v>66</v>
      </c>
      <c r="E29" s="16">
        <v>66.2</v>
      </c>
      <c r="F29" s="17">
        <v>85.2</v>
      </c>
      <c r="G29" s="16">
        <f t="shared" si="0"/>
        <v>77.6</v>
      </c>
      <c r="H29" s="1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20"/>
    </row>
    <row r="30" s="3" customFormat="1" ht="27.95" customHeight="1" spans="1:141">
      <c r="A30" s="14">
        <v>26</v>
      </c>
      <c r="B30" s="15" t="s">
        <v>58</v>
      </c>
      <c r="C30" s="15" t="s">
        <v>67</v>
      </c>
      <c r="D30" s="15" t="s">
        <v>68</v>
      </c>
      <c r="E30" s="16">
        <v>62.9</v>
      </c>
      <c r="F30" s="17">
        <v>80.8</v>
      </c>
      <c r="G30" s="16">
        <f t="shared" si="0"/>
        <v>73.64</v>
      </c>
      <c r="H30" s="1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20"/>
    </row>
    <row r="31" s="3" customFormat="1" ht="27.95" customHeight="1" spans="1:141">
      <c r="A31" s="14">
        <v>27</v>
      </c>
      <c r="B31" s="15" t="s">
        <v>58</v>
      </c>
      <c r="C31" s="15" t="s">
        <v>69</v>
      </c>
      <c r="D31" s="15" t="s">
        <v>70</v>
      </c>
      <c r="E31" s="16">
        <v>64.45</v>
      </c>
      <c r="F31" s="17" t="s">
        <v>23</v>
      </c>
      <c r="G31" s="16">
        <f>E31*0.4</f>
        <v>25.78</v>
      </c>
      <c r="H31" s="14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20"/>
    </row>
    <row r="32" s="3" customFormat="1" ht="27.95" customHeight="1" spans="1:249">
      <c r="A32" s="14">
        <v>28</v>
      </c>
      <c r="B32" s="15" t="s">
        <v>71</v>
      </c>
      <c r="C32" s="15" t="s">
        <v>72</v>
      </c>
      <c r="D32" s="15" t="s">
        <v>73</v>
      </c>
      <c r="E32" s="16">
        <v>62.67</v>
      </c>
      <c r="F32" s="17">
        <v>86</v>
      </c>
      <c r="G32" s="16">
        <f t="shared" si="0"/>
        <v>76.668</v>
      </c>
      <c r="H32" s="14" t="s">
        <v>13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20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</row>
    <row r="33" s="3" customFormat="1" ht="27.95" customHeight="1" spans="1:249">
      <c r="A33" s="14">
        <v>29</v>
      </c>
      <c r="B33" s="15" t="s">
        <v>71</v>
      </c>
      <c r="C33" s="15" t="s">
        <v>74</v>
      </c>
      <c r="D33" s="15" t="s">
        <v>75</v>
      </c>
      <c r="E33" s="16">
        <v>56.05</v>
      </c>
      <c r="F33" s="17">
        <v>83</v>
      </c>
      <c r="G33" s="16">
        <f t="shared" si="0"/>
        <v>72.22</v>
      </c>
      <c r="H33" s="14" t="s">
        <v>13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20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</row>
    <row r="34" s="3" customFormat="1" ht="27.95" customHeight="1" spans="1:249">
      <c r="A34" s="14">
        <v>30</v>
      </c>
      <c r="B34" s="15" t="s">
        <v>71</v>
      </c>
      <c r="C34" s="15" t="s">
        <v>76</v>
      </c>
      <c r="D34" s="15" t="s">
        <v>77</v>
      </c>
      <c r="E34" s="16">
        <v>52.27</v>
      </c>
      <c r="F34" s="17">
        <v>84.6</v>
      </c>
      <c r="G34" s="16">
        <f t="shared" si="0"/>
        <v>71.668</v>
      </c>
      <c r="H34" s="14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20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</row>
    <row r="35" s="3" customFormat="1" ht="27.95" customHeight="1" spans="1:141">
      <c r="A35" s="14">
        <v>31</v>
      </c>
      <c r="B35" s="15" t="s">
        <v>78</v>
      </c>
      <c r="C35" s="15" t="s">
        <v>79</v>
      </c>
      <c r="D35" s="15" t="s">
        <v>80</v>
      </c>
      <c r="E35" s="16">
        <v>72.42</v>
      </c>
      <c r="F35" s="17">
        <v>90.2</v>
      </c>
      <c r="G35" s="16">
        <f t="shared" si="0"/>
        <v>83.088</v>
      </c>
      <c r="H35" s="14" t="s">
        <v>13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20"/>
    </row>
    <row r="36" s="3" customFormat="1" ht="27.95" customHeight="1" spans="1:141">
      <c r="A36" s="14">
        <v>32</v>
      </c>
      <c r="B36" s="15" t="s">
        <v>78</v>
      </c>
      <c r="C36" s="15" t="s">
        <v>81</v>
      </c>
      <c r="D36" s="15" t="s">
        <v>82</v>
      </c>
      <c r="E36" s="16">
        <v>71.73</v>
      </c>
      <c r="F36" s="17">
        <v>86.2</v>
      </c>
      <c r="G36" s="16">
        <f t="shared" si="0"/>
        <v>80.412</v>
      </c>
      <c r="H36" s="14" t="s">
        <v>13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20"/>
    </row>
    <row r="37" s="3" customFormat="1" ht="27.95" customHeight="1" spans="1:141">
      <c r="A37" s="14">
        <v>33</v>
      </c>
      <c r="B37" s="15" t="s">
        <v>78</v>
      </c>
      <c r="C37" s="15" t="s">
        <v>83</v>
      </c>
      <c r="D37" s="15" t="s">
        <v>84</v>
      </c>
      <c r="E37" s="16">
        <v>72.96</v>
      </c>
      <c r="F37" s="17">
        <v>82.6</v>
      </c>
      <c r="G37" s="16">
        <f t="shared" si="0"/>
        <v>78.744</v>
      </c>
      <c r="H37" s="14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20"/>
    </row>
    <row r="38" s="3" customFormat="1" ht="27.95" customHeight="1" spans="1:249">
      <c r="A38" s="14">
        <v>34</v>
      </c>
      <c r="B38" s="15" t="s">
        <v>85</v>
      </c>
      <c r="C38" s="15" t="s">
        <v>86</v>
      </c>
      <c r="D38" s="15" t="s">
        <v>87</v>
      </c>
      <c r="E38" s="16">
        <v>73.45</v>
      </c>
      <c r="F38" s="17">
        <v>88.8</v>
      </c>
      <c r="G38" s="16">
        <f t="shared" si="0"/>
        <v>82.66</v>
      </c>
      <c r="H38" s="14" t="s">
        <v>13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20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</row>
    <row r="39" s="3" customFormat="1" ht="27.95" customHeight="1" spans="1:249">
      <c r="A39" s="14">
        <v>35</v>
      </c>
      <c r="B39" s="15" t="s">
        <v>85</v>
      </c>
      <c r="C39" s="15" t="s">
        <v>88</v>
      </c>
      <c r="D39" s="15" t="s">
        <v>89</v>
      </c>
      <c r="E39" s="16">
        <v>71.52</v>
      </c>
      <c r="F39" s="17">
        <v>85.6</v>
      </c>
      <c r="G39" s="16">
        <f t="shared" si="0"/>
        <v>79.968</v>
      </c>
      <c r="H39" s="14" t="s">
        <v>13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20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</row>
    <row r="40" s="3" customFormat="1" ht="27.95" customHeight="1" spans="1:249">
      <c r="A40" s="14">
        <v>36</v>
      </c>
      <c r="B40" s="15" t="s">
        <v>85</v>
      </c>
      <c r="C40" s="15" t="s">
        <v>90</v>
      </c>
      <c r="D40" s="15" t="s">
        <v>91</v>
      </c>
      <c r="E40" s="16">
        <v>68.82</v>
      </c>
      <c r="F40" s="17">
        <v>85.8</v>
      </c>
      <c r="G40" s="16">
        <f t="shared" si="0"/>
        <v>79.008</v>
      </c>
      <c r="H40" s="14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20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</row>
  </sheetData>
  <mergeCells count="10">
    <mergeCell ref="A1:B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皮皮</cp:lastModifiedBy>
  <dcterms:created xsi:type="dcterms:W3CDTF">1996-12-17T01:32:00Z</dcterms:created>
  <cp:lastPrinted>2017-07-14T02:23:00Z</cp:lastPrinted>
  <dcterms:modified xsi:type="dcterms:W3CDTF">2020-10-17T12:31:18Z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