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事业单位" sheetId="1" r:id="rId1"/>
    <sheet name="Sheet2" sheetId="2" r:id="rId2"/>
  </sheets>
  <definedNames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<sst xmlns="http://schemas.openxmlformats.org/spreadsheetml/2006/main" count="203" uniqueCount="153">
  <si>
    <t>附件1：</t>
  </si>
  <si>
    <t>2020年吉利区公开招聘事业单位工作人员
总成绩及进入体检人员名单</t>
  </si>
  <si>
    <t>职位代码</t>
  </si>
  <si>
    <t>姓名</t>
  </si>
  <si>
    <t>笔试准考证号</t>
  </si>
  <si>
    <t>笔试成绩</t>
  </si>
  <si>
    <t>面试成绩</t>
  </si>
  <si>
    <t>总成绩</t>
  </si>
  <si>
    <t>备注</t>
  </si>
  <si>
    <t>张一帆</t>
  </si>
  <si>
    <t>92004171509</t>
  </si>
  <si>
    <t>进入体检</t>
  </si>
  <si>
    <t>关泽懿</t>
  </si>
  <si>
    <t>92004171512</t>
  </si>
  <si>
    <t>周海洋</t>
  </si>
  <si>
    <t>92004171526</t>
  </si>
  <si>
    <t>侯琳琳</t>
  </si>
  <si>
    <t>92004171518</t>
  </si>
  <si>
    <t>权婷婷</t>
  </si>
  <si>
    <t>92004171511</t>
  </si>
  <si>
    <t>靳  琛</t>
  </si>
  <si>
    <t>92004171515</t>
  </si>
  <si>
    <t>艾行雨</t>
  </si>
  <si>
    <t>92004171701</t>
  </si>
  <si>
    <t>宁满斗</t>
  </si>
  <si>
    <t>92004171624</t>
  </si>
  <si>
    <t>李明辉</t>
  </si>
  <si>
    <t>92004171529</t>
  </si>
  <si>
    <t>王世豪</t>
  </si>
  <si>
    <t>92004171713</t>
  </si>
  <si>
    <t>郭梦瑶</t>
  </si>
  <si>
    <t>92004171708</t>
  </si>
  <si>
    <t>蒋文熙</t>
  </si>
  <si>
    <t>92004171709</t>
  </si>
  <si>
    <t>焦一恒</t>
  </si>
  <si>
    <t>92004171704</t>
  </si>
  <si>
    <t>耿中洋</t>
  </si>
  <si>
    <t>92004171703</t>
  </si>
  <si>
    <t>王佳琳</t>
  </si>
  <si>
    <t>92004171711</t>
  </si>
  <si>
    <t>张文钰</t>
  </si>
  <si>
    <t>周新妍</t>
  </si>
  <si>
    <t>92004171714</t>
  </si>
  <si>
    <t>陈家琦</t>
  </si>
  <si>
    <t>92004171720</t>
  </si>
  <si>
    <t>赵玉红</t>
  </si>
  <si>
    <t>92004171719</t>
  </si>
  <si>
    <t>阴若豪</t>
  </si>
  <si>
    <t>92004171717</t>
  </si>
  <si>
    <t>李欣萍</t>
  </si>
  <si>
    <t>92004171729</t>
  </si>
  <si>
    <t>李展锋</t>
  </si>
  <si>
    <t>92004171727</t>
  </si>
  <si>
    <t>李博文</t>
  </si>
  <si>
    <t>92004171724</t>
  </si>
  <si>
    <t>权晓丽</t>
  </si>
  <si>
    <t>92004171806</t>
  </si>
  <si>
    <t>李潇浪</t>
  </si>
  <si>
    <t>92004171803</t>
  </si>
  <si>
    <t>成  琳</t>
  </si>
  <si>
    <t>92004171812</t>
  </si>
  <si>
    <t>缺考</t>
  </si>
  <si>
    <t>赵丹阳</t>
  </si>
  <si>
    <t>92004171930</t>
  </si>
  <si>
    <t>张晓妍</t>
  </si>
  <si>
    <t>92004171929</t>
  </si>
  <si>
    <t>蒋银灵</t>
  </si>
  <si>
    <t>92004172003</t>
  </si>
  <si>
    <t>于敏婕</t>
  </si>
  <si>
    <t>92004172001</t>
  </si>
  <si>
    <t>孙伊妮</t>
  </si>
  <si>
    <t>92004172002</t>
  </si>
  <si>
    <t>王沛然</t>
  </si>
  <si>
    <t>92004172013</t>
  </si>
  <si>
    <t>曾永辉</t>
  </si>
  <si>
    <t>92004172015</t>
  </si>
  <si>
    <t>欧阳旭</t>
  </si>
  <si>
    <t>92004172007</t>
  </si>
  <si>
    <t>刘  冰</t>
  </si>
  <si>
    <t>92004172016</t>
  </si>
  <si>
    <t>李慧娇</t>
  </si>
  <si>
    <t>92004172014</t>
  </si>
  <si>
    <t>王彬航</t>
  </si>
  <si>
    <t>92004172018</t>
  </si>
  <si>
    <t>谢宜阁</t>
  </si>
  <si>
    <t>92004172008</t>
  </si>
  <si>
    <t>王  晶</t>
  </si>
  <si>
    <t>92004172010</t>
  </si>
  <si>
    <t>宋宁丹</t>
  </si>
  <si>
    <t>92004172009</t>
  </si>
  <si>
    <t>尚硕林</t>
  </si>
  <si>
    <t>92004172006</t>
  </si>
  <si>
    <t>郭玉奇</t>
  </si>
  <si>
    <t>朱晨杰</t>
  </si>
  <si>
    <t>92004172011</t>
  </si>
  <si>
    <t>李  奇</t>
  </si>
  <si>
    <t>92004172021</t>
  </si>
  <si>
    <t>马文静</t>
  </si>
  <si>
    <t>92004172020</t>
  </si>
  <si>
    <t>张  全</t>
  </si>
  <si>
    <t>王  毅</t>
  </si>
  <si>
    <t>92004172027</t>
  </si>
  <si>
    <t>范国庆</t>
  </si>
  <si>
    <t>92004172028</t>
  </si>
  <si>
    <t>杨  阳</t>
  </si>
  <si>
    <t>92004172026</t>
  </si>
  <si>
    <t>王笑琳</t>
  </si>
  <si>
    <t>92004172105</t>
  </si>
  <si>
    <t>刘佳鑫</t>
  </si>
  <si>
    <t>92004172103</t>
  </si>
  <si>
    <t>李翰昌</t>
  </si>
  <si>
    <t>92004172104</t>
  </si>
  <si>
    <t>尚俊峰</t>
  </si>
  <si>
    <t>92004172107</t>
  </si>
  <si>
    <t>王剑锋</t>
  </si>
  <si>
    <t>92004172111</t>
  </si>
  <si>
    <t>张梦瑶</t>
  </si>
  <si>
    <t>白  雪</t>
  </si>
  <si>
    <t>徐  凯</t>
  </si>
  <si>
    <t>92004172116</t>
  </si>
  <si>
    <t>李东阳</t>
  </si>
  <si>
    <t>92004172120</t>
  </si>
  <si>
    <t>刘金鹏</t>
  </si>
  <si>
    <t>92004172119</t>
  </si>
  <si>
    <t>闻  宇</t>
  </si>
  <si>
    <t>92004172126</t>
  </si>
  <si>
    <t>王敬哲</t>
  </si>
  <si>
    <t>92004172124</t>
  </si>
  <si>
    <t>常怀珉</t>
  </si>
  <si>
    <t>92004172130</t>
  </si>
  <si>
    <t>钱赛男</t>
  </si>
  <si>
    <t>92004172205</t>
  </si>
  <si>
    <t>金文静</t>
  </si>
  <si>
    <t>92004172207</t>
  </si>
  <si>
    <t>王伟海</t>
  </si>
  <si>
    <t>李卓阳</t>
  </si>
  <si>
    <t>92004172215</t>
  </si>
  <si>
    <t>任  宇</t>
  </si>
  <si>
    <t>92004172213</t>
  </si>
  <si>
    <t>李智慧</t>
  </si>
  <si>
    <t>92004172216</t>
  </si>
  <si>
    <t>卫佳馨</t>
  </si>
  <si>
    <t>92004172217</t>
  </si>
  <si>
    <t>李佳丽</t>
  </si>
  <si>
    <t>92004172218</t>
  </si>
  <si>
    <t>王  伟</t>
  </si>
  <si>
    <t>92004172221</t>
  </si>
  <si>
    <t>张美双</t>
  </si>
  <si>
    <t>92004172222</t>
  </si>
  <si>
    <t>王晓博</t>
  </si>
  <si>
    <t>92004172224</t>
  </si>
  <si>
    <t>王  霄</t>
  </si>
  <si>
    <t>92004172227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</si>
</sst>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4" fillId="9" borderId="0" applyNumberFormat="0" applyBorder="0" applyAlignment="0" applyProtection="0"/>
    <xf numFmtId="0" fontId="25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2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1">
      <selection activeCell="E6" sqref="E6"/>
    </sheetView>
  </sheetViews>
  <sheetFormatPr defaultColWidth="8.75390625" defaultRowHeight="14.25"/>
  <cols>
    <col min="1" max="1" width="12.50390625" style="7" customWidth="1"/>
    <col min="2" max="2" width="9.625" style="8" customWidth="1"/>
    <col min="3" max="3" width="15.25390625" style="9" customWidth="1"/>
    <col min="4" max="4" width="11.625" style="10" customWidth="1"/>
    <col min="5" max="5" width="11.25390625" style="9" customWidth="1"/>
    <col min="6" max="6" width="12.50390625" style="11" customWidth="1"/>
    <col min="7" max="7" width="14.75390625" style="12" customWidth="1"/>
    <col min="8" max="29" width="9.00390625" style="13" bestFit="1" customWidth="1"/>
    <col min="30" max="32" width="9.00390625" style="12" bestFit="1" customWidth="1"/>
    <col min="33" max="128" width="8.75390625" style="12" customWidth="1"/>
    <col min="129" max="145" width="9.00390625" style="12" bestFit="1" customWidth="1"/>
    <col min="146" max="160" width="9.00390625" style="9" bestFit="1" customWidth="1"/>
    <col min="161" max="16384" width="8.75390625" style="9" customWidth="1"/>
  </cols>
  <sheetData>
    <row r="1" ht="15">
      <c r="A1" s="14" t="s">
        <v>0</v>
      </c>
    </row>
    <row r="2" spans="1:146" s="1" customFormat="1" ht="57.75" customHeight="1">
      <c r="A2" s="15" t="s">
        <v>1</v>
      </c>
      <c r="B2" s="15"/>
      <c r="C2" s="15"/>
      <c r="D2" s="16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29"/>
    </row>
    <row r="3" spans="1:146" s="2" customFormat="1" ht="24.75" customHeight="1">
      <c r="A3" s="2" t="s">
        <v>2</v>
      </c>
      <c r="B3" s="2" t="s">
        <v>3</v>
      </c>
      <c r="C3" s="17" t="s">
        <v>4</v>
      </c>
      <c r="D3" s="18" t="s">
        <v>5</v>
      </c>
      <c r="E3" s="2" t="s">
        <v>6</v>
      </c>
      <c r="F3" s="18" t="s">
        <v>7</v>
      </c>
      <c r="G3" s="19" t="s">
        <v>8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30"/>
    </row>
    <row r="4" spans="1:146" s="3" customFormat="1" ht="20.25" customHeight="1">
      <c r="A4" s="21">
        <v>10600101</v>
      </c>
      <c r="B4" s="21" t="s">
        <v>9</v>
      </c>
      <c r="C4" s="21" t="s">
        <v>10</v>
      </c>
      <c r="D4" s="22">
        <v>58.6</v>
      </c>
      <c r="E4" s="23">
        <v>83.42</v>
      </c>
      <c r="F4" s="24">
        <f>D4*0.5+E4*0.5</f>
        <v>71.01</v>
      </c>
      <c r="G4" s="25" t="s">
        <v>11</v>
      </c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31"/>
    </row>
    <row r="5" spans="1:146" s="3" customFormat="1" ht="20.25" customHeight="1">
      <c r="A5" s="21">
        <v>10600101</v>
      </c>
      <c r="B5" s="21" t="s">
        <v>12</v>
      </c>
      <c r="C5" s="21" t="s">
        <v>13</v>
      </c>
      <c r="D5" s="22">
        <v>58.74</v>
      </c>
      <c r="E5" s="23">
        <v>82.86</v>
      </c>
      <c r="F5" s="24">
        <f aca="true" t="shared" si="0" ref="F5:F28">D5*0.5+E5*0.5</f>
        <v>70.8</v>
      </c>
      <c r="G5" s="25" t="s">
        <v>11</v>
      </c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31"/>
    </row>
    <row r="6" spans="1:146" s="4" customFormat="1" ht="20.25" customHeight="1">
      <c r="A6" s="21">
        <v>10600101</v>
      </c>
      <c r="B6" s="21" t="s">
        <v>14</v>
      </c>
      <c r="C6" s="21" t="s">
        <v>15</v>
      </c>
      <c r="D6" s="22">
        <v>55.03</v>
      </c>
      <c r="E6" s="23">
        <v>79.26</v>
      </c>
      <c r="F6" s="24">
        <f t="shared" si="0"/>
        <v>67.14500000000001</v>
      </c>
      <c r="G6" s="25" t="s">
        <v>11</v>
      </c>
      <c r="H6" s="26"/>
      <c r="I6" s="26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32"/>
    </row>
    <row r="7" spans="1:146" s="4" customFormat="1" ht="20.25" customHeight="1">
      <c r="A7" s="21">
        <v>10600101</v>
      </c>
      <c r="B7" s="21" t="s">
        <v>16</v>
      </c>
      <c r="C7" s="21" t="s">
        <v>17</v>
      </c>
      <c r="D7" s="22">
        <v>51.24</v>
      </c>
      <c r="E7" s="23">
        <v>81.64</v>
      </c>
      <c r="F7" s="24">
        <f t="shared" si="0"/>
        <v>66.44</v>
      </c>
      <c r="G7" s="25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32"/>
    </row>
    <row r="8" spans="1:146" s="3" customFormat="1" ht="20.25" customHeight="1">
      <c r="A8" s="21">
        <v>10600101</v>
      </c>
      <c r="B8" s="21" t="s">
        <v>18</v>
      </c>
      <c r="C8" s="21" t="s">
        <v>19</v>
      </c>
      <c r="D8" s="22">
        <v>53.65</v>
      </c>
      <c r="E8" s="23">
        <v>78.98</v>
      </c>
      <c r="F8" s="24">
        <f t="shared" si="0"/>
        <v>66.315</v>
      </c>
      <c r="G8" s="25"/>
      <c r="H8" s="26"/>
      <c r="I8" s="26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31"/>
    </row>
    <row r="9" spans="1:146" s="4" customFormat="1" ht="20.25" customHeight="1">
      <c r="A9" s="21">
        <v>10600101</v>
      </c>
      <c r="B9" s="21" t="s">
        <v>20</v>
      </c>
      <c r="C9" s="21" t="s">
        <v>21</v>
      </c>
      <c r="D9" s="22">
        <v>50.43</v>
      </c>
      <c r="E9" s="23">
        <v>79.62</v>
      </c>
      <c r="F9" s="24">
        <f t="shared" si="0"/>
        <v>65.025</v>
      </c>
      <c r="G9" s="25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32"/>
    </row>
    <row r="10" spans="1:146" s="4" customFormat="1" ht="20.25" customHeight="1">
      <c r="A10" s="21">
        <v>10600102</v>
      </c>
      <c r="B10" s="21" t="s">
        <v>22</v>
      </c>
      <c r="C10" s="21" t="s">
        <v>23</v>
      </c>
      <c r="D10" s="23">
        <v>72.34</v>
      </c>
      <c r="E10" s="23">
        <v>83.82</v>
      </c>
      <c r="F10" s="24">
        <f t="shared" si="0"/>
        <v>78.08</v>
      </c>
      <c r="G10" s="25" t="s">
        <v>11</v>
      </c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32"/>
    </row>
    <row r="11" spans="1:146" s="3" customFormat="1" ht="20.25" customHeight="1">
      <c r="A11" s="21">
        <v>10600102</v>
      </c>
      <c r="B11" s="21" t="s">
        <v>24</v>
      </c>
      <c r="C11" s="21" t="s">
        <v>25</v>
      </c>
      <c r="D11" s="23">
        <v>68.91</v>
      </c>
      <c r="E11" s="23">
        <v>86.2</v>
      </c>
      <c r="F11" s="24">
        <f t="shared" si="0"/>
        <v>77.555</v>
      </c>
      <c r="G11" s="25" t="s">
        <v>11</v>
      </c>
      <c r="H11" s="26"/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31"/>
    </row>
    <row r="12" spans="1:146" s="4" customFormat="1" ht="20.25" customHeight="1">
      <c r="A12" s="21">
        <v>10600102</v>
      </c>
      <c r="B12" s="21" t="s">
        <v>26</v>
      </c>
      <c r="C12" s="21" t="s">
        <v>27</v>
      </c>
      <c r="D12" s="23">
        <v>70.19</v>
      </c>
      <c r="E12" s="23">
        <v>84.28</v>
      </c>
      <c r="F12" s="24">
        <f t="shared" si="0"/>
        <v>77.235</v>
      </c>
      <c r="G12" s="25"/>
      <c r="H12" s="26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32"/>
    </row>
    <row r="13" spans="1:146" s="4" customFormat="1" ht="20.25" customHeight="1">
      <c r="A13" s="21">
        <v>10600103</v>
      </c>
      <c r="B13" s="21" t="s">
        <v>28</v>
      </c>
      <c r="C13" s="21" t="s">
        <v>29</v>
      </c>
      <c r="D13" s="23">
        <v>52.16</v>
      </c>
      <c r="E13" s="23">
        <v>84.82</v>
      </c>
      <c r="F13" s="24">
        <f t="shared" si="0"/>
        <v>68.49</v>
      </c>
      <c r="G13" s="25" t="s">
        <v>11</v>
      </c>
      <c r="H13" s="26"/>
      <c r="I13" s="26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32"/>
    </row>
    <row r="14" spans="1:146" s="3" customFormat="1" ht="20.25" customHeight="1">
      <c r="A14" s="21">
        <v>10600103</v>
      </c>
      <c r="B14" s="21" t="s">
        <v>30</v>
      </c>
      <c r="C14" s="21" t="s">
        <v>31</v>
      </c>
      <c r="D14" s="23">
        <v>50.13</v>
      </c>
      <c r="E14" s="23">
        <v>81.62</v>
      </c>
      <c r="F14" s="24">
        <f t="shared" si="0"/>
        <v>65.875</v>
      </c>
      <c r="G14" s="25" t="s">
        <v>11</v>
      </c>
      <c r="H14" s="26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31"/>
    </row>
    <row r="15" spans="1:146" s="3" customFormat="1" ht="20.25" customHeight="1">
      <c r="A15" s="21">
        <v>10600103</v>
      </c>
      <c r="B15" s="21" t="s">
        <v>32</v>
      </c>
      <c r="C15" s="21" t="s">
        <v>33</v>
      </c>
      <c r="D15" s="23">
        <v>45.29</v>
      </c>
      <c r="E15" s="23">
        <v>80.94</v>
      </c>
      <c r="F15" s="24">
        <f t="shared" si="0"/>
        <v>63.114999999999995</v>
      </c>
      <c r="G15" s="25" t="s">
        <v>11</v>
      </c>
      <c r="H15" s="26"/>
      <c r="I15" s="26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31"/>
    </row>
    <row r="16" spans="1:146" s="4" customFormat="1" ht="20.25" customHeight="1">
      <c r="A16" s="21">
        <v>10600103</v>
      </c>
      <c r="B16" s="21" t="s">
        <v>34</v>
      </c>
      <c r="C16" s="21" t="s">
        <v>35</v>
      </c>
      <c r="D16" s="23">
        <v>43.85</v>
      </c>
      <c r="E16" s="23">
        <v>82.02</v>
      </c>
      <c r="F16" s="24">
        <f t="shared" si="0"/>
        <v>62.935</v>
      </c>
      <c r="G16" s="25" t="s">
        <v>11</v>
      </c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32"/>
    </row>
    <row r="17" spans="1:146" s="4" customFormat="1" ht="20.25" customHeight="1">
      <c r="A17" s="21">
        <v>10600103</v>
      </c>
      <c r="B17" s="21" t="s">
        <v>36</v>
      </c>
      <c r="C17" s="21" t="s">
        <v>37</v>
      </c>
      <c r="D17" s="23">
        <v>45.06</v>
      </c>
      <c r="E17" s="23">
        <v>77.4</v>
      </c>
      <c r="F17" s="24">
        <f t="shared" si="0"/>
        <v>61.230000000000004</v>
      </c>
      <c r="G17" s="25" t="s">
        <v>11</v>
      </c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32"/>
    </row>
    <row r="18" spans="1:146" s="3" customFormat="1" ht="20.25" customHeight="1">
      <c r="A18" s="21">
        <v>10600103</v>
      </c>
      <c r="B18" s="21" t="s">
        <v>38</v>
      </c>
      <c r="C18" s="21" t="s">
        <v>39</v>
      </c>
      <c r="D18" s="23">
        <v>33.88</v>
      </c>
      <c r="E18" s="23">
        <v>79.22</v>
      </c>
      <c r="F18" s="24">
        <f t="shared" si="0"/>
        <v>56.55</v>
      </c>
      <c r="G18" s="25"/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31"/>
    </row>
    <row r="19" spans="1:146" s="3" customFormat="1" ht="20.25" customHeight="1">
      <c r="A19" s="21">
        <v>10600103</v>
      </c>
      <c r="B19" s="21" t="s">
        <v>40</v>
      </c>
      <c r="C19" s="21">
        <v>92004171712</v>
      </c>
      <c r="D19" s="23">
        <v>31.5</v>
      </c>
      <c r="E19" s="23">
        <v>78.6</v>
      </c>
      <c r="F19" s="24">
        <f t="shared" si="0"/>
        <v>55.05</v>
      </c>
      <c r="G19" s="25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31"/>
    </row>
    <row r="20" spans="1:146" s="4" customFormat="1" ht="20.25" customHeight="1">
      <c r="A20" s="21">
        <v>10600103</v>
      </c>
      <c r="B20" s="21" t="s">
        <v>41</v>
      </c>
      <c r="C20" s="21" t="s">
        <v>42</v>
      </c>
      <c r="D20" s="23">
        <v>35.12</v>
      </c>
      <c r="E20" s="23">
        <v>76.62</v>
      </c>
      <c r="F20" s="24">
        <f t="shared" si="0"/>
        <v>55.870000000000005</v>
      </c>
      <c r="G20" s="25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32"/>
    </row>
    <row r="21" spans="1:146" s="4" customFormat="1" ht="20.25" customHeight="1">
      <c r="A21" s="21">
        <v>10600104</v>
      </c>
      <c r="B21" s="21" t="s">
        <v>43</v>
      </c>
      <c r="C21" s="21" t="s">
        <v>44</v>
      </c>
      <c r="D21" s="23">
        <v>65.48</v>
      </c>
      <c r="E21" s="23">
        <v>84.74</v>
      </c>
      <c r="F21" s="24">
        <f t="shared" si="0"/>
        <v>75.11</v>
      </c>
      <c r="G21" s="25" t="s">
        <v>11</v>
      </c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32"/>
    </row>
    <row r="22" spans="1:146" s="3" customFormat="1" ht="20.25" customHeight="1">
      <c r="A22" s="21">
        <v>10600104</v>
      </c>
      <c r="B22" s="21" t="s">
        <v>45</v>
      </c>
      <c r="C22" s="21" t="s">
        <v>46</v>
      </c>
      <c r="D22" s="23">
        <v>58.25</v>
      </c>
      <c r="E22" s="23">
        <v>85.38</v>
      </c>
      <c r="F22" s="24">
        <f t="shared" si="0"/>
        <v>71.815</v>
      </c>
      <c r="G22" s="25" t="s">
        <v>11</v>
      </c>
      <c r="H22" s="26"/>
      <c r="I22" s="26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31"/>
    </row>
    <row r="23" spans="1:146" s="3" customFormat="1" ht="20.25" customHeight="1">
      <c r="A23" s="21">
        <v>10600104</v>
      </c>
      <c r="B23" s="21" t="s">
        <v>47</v>
      </c>
      <c r="C23" s="21" t="s">
        <v>48</v>
      </c>
      <c r="D23" s="23">
        <v>58.51</v>
      </c>
      <c r="E23" s="23">
        <v>85.02</v>
      </c>
      <c r="F23" s="24">
        <f t="shared" si="0"/>
        <v>71.765</v>
      </c>
      <c r="G23" s="25" t="s">
        <v>11</v>
      </c>
      <c r="H23" s="26"/>
      <c r="I23" s="26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31"/>
    </row>
    <row r="24" spans="1:146" s="4" customFormat="1" ht="20.25" customHeight="1">
      <c r="A24" s="21">
        <v>10600104</v>
      </c>
      <c r="B24" s="21" t="s">
        <v>49</v>
      </c>
      <c r="C24" s="21" t="s">
        <v>50</v>
      </c>
      <c r="D24" s="23">
        <v>55.7</v>
      </c>
      <c r="E24" s="23">
        <v>84.54</v>
      </c>
      <c r="F24" s="24">
        <f t="shared" si="0"/>
        <v>70.12</v>
      </c>
      <c r="G24" s="25"/>
      <c r="H24" s="26"/>
      <c r="I24" s="26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32"/>
    </row>
    <row r="25" spans="1:146" s="4" customFormat="1" ht="20.25" customHeight="1">
      <c r="A25" s="21">
        <v>10600104</v>
      </c>
      <c r="B25" s="21" t="s">
        <v>51</v>
      </c>
      <c r="C25" s="21" t="s">
        <v>52</v>
      </c>
      <c r="D25" s="23">
        <v>53.88</v>
      </c>
      <c r="E25" s="23">
        <v>79.86</v>
      </c>
      <c r="F25" s="24">
        <f t="shared" si="0"/>
        <v>66.87</v>
      </c>
      <c r="G25" s="25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32"/>
    </row>
    <row r="26" spans="1:146" s="3" customFormat="1" ht="20.25" customHeight="1">
      <c r="A26" s="21">
        <v>10600104</v>
      </c>
      <c r="B26" s="21" t="s">
        <v>53</v>
      </c>
      <c r="C26" s="21" t="s">
        <v>54</v>
      </c>
      <c r="D26" s="23">
        <v>54.16</v>
      </c>
      <c r="E26" s="23">
        <v>79.22</v>
      </c>
      <c r="F26" s="24">
        <f t="shared" si="0"/>
        <v>66.69</v>
      </c>
      <c r="G26" s="25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31"/>
    </row>
    <row r="27" spans="1:146" s="3" customFormat="1" ht="20.25" customHeight="1">
      <c r="A27" s="21">
        <v>10600201</v>
      </c>
      <c r="B27" s="21" t="s">
        <v>55</v>
      </c>
      <c r="C27" s="21" t="s">
        <v>56</v>
      </c>
      <c r="D27" s="23">
        <v>65.06</v>
      </c>
      <c r="E27" s="23">
        <v>82.38</v>
      </c>
      <c r="F27" s="24">
        <f t="shared" si="0"/>
        <v>73.72</v>
      </c>
      <c r="G27" s="25" t="s">
        <v>11</v>
      </c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31"/>
    </row>
    <row r="28" spans="1:146" s="3" customFormat="1" ht="20.25" customHeight="1">
      <c r="A28" s="21">
        <v>10600201</v>
      </c>
      <c r="B28" s="21" t="s">
        <v>57</v>
      </c>
      <c r="C28" s="21" t="s">
        <v>58</v>
      </c>
      <c r="D28" s="23">
        <v>63.57</v>
      </c>
      <c r="E28" s="23">
        <v>83.62</v>
      </c>
      <c r="F28" s="24">
        <f t="shared" si="0"/>
        <v>73.595</v>
      </c>
      <c r="G28" s="25" t="s">
        <v>11</v>
      </c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31"/>
    </row>
    <row r="29" spans="1:146" s="3" customFormat="1" ht="20.25" customHeight="1">
      <c r="A29" s="21">
        <v>10600201</v>
      </c>
      <c r="B29" s="21" t="s">
        <v>59</v>
      </c>
      <c r="C29" s="21" t="s">
        <v>60</v>
      </c>
      <c r="D29" s="23">
        <v>62.42</v>
      </c>
      <c r="E29" s="23" t="s">
        <v>61</v>
      </c>
      <c r="F29" s="24">
        <f>D29*0.5</f>
        <v>31.21</v>
      </c>
      <c r="G29" s="25"/>
      <c r="H29" s="26"/>
      <c r="I29" s="26"/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31"/>
    </row>
    <row r="30" spans="1:256" s="3" customFormat="1" ht="20.25" customHeight="1">
      <c r="A30" s="21">
        <v>10600202</v>
      </c>
      <c r="B30" s="21" t="s">
        <v>62</v>
      </c>
      <c r="C30" s="21" t="s">
        <v>63</v>
      </c>
      <c r="D30" s="22">
        <v>53.23</v>
      </c>
      <c r="E30" s="23">
        <v>82.2</v>
      </c>
      <c r="F30" s="24">
        <f>D30*0.5+E30*0.5</f>
        <v>67.715</v>
      </c>
      <c r="G30" s="25" t="s">
        <v>11</v>
      </c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31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" customFormat="1" ht="20.25" customHeight="1">
      <c r="A31" s="21">
        <v>10600202</v>
      </c>
      <c r="B31" s="21" t="s">
        <v>64</v>
      </c>
      <c r="C31" s="21" t="s">
        <v>65</v>
      </c>
      <c r="D31" s="22">
        <v>41.47</v>
      </c>
      <c r="E31" s="23">
        <v>83.02</v>
      </c>
      <c r="F31" s="24">
        <f>D31*0.5+E31*0.5</f>
        <v>62.245</v>
      </c>
      <c r="G31" s="25" t="s">
        <v>11</v>
      </c>
      <c r="H31" s="26"/>
      <c r="I31" s="26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31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" customFormat="1" ht="20.25" customHeight="1">
      <c r="A32" s="21">
        <v>10600202</v>
      </c>
      <c r="B32" s="21" t="s">
        <v>66</v>
      </c>
      <c r="C32" s="21" t="s">
        <v>67</v>
      </c>
      <c r="D32" s="22">
        <v>40.65</v>
      </c>
      <c r="E32" s="23">
        <v>83.46</v>
      </c>
      <c r="F32" s="24">
        <f>D32*0.5+E32*0.5</f>
        <v>62.05499999999999</v>
      </c>
      <c r="G32" s="25" t="s">
        <v>11</v>
      </c>
      <c r="H32" s="26"/>
      <c r="I32" s="26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31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" customFormat="1" ht="20.25" customHeight="1">
      <c r="A33" s="21">
        <v>10600202</v>
      </c>
      <c r="B33" s="21" t="s">
        <v>68</v>
      </c>
      <c r="C33" s="21" t="s">
        <v>69</v>
      </c>
      <c r="D33" s="22">
        <v>36.38</v>
      </c>
      <c r="E33" s="23">
        <v>82.4</v>
      </c>
      <c r="F33" s="24">
        <f>D33*0.5+E33*0.5</f>
        <v>59.39</v>
      </c>
      <c r="G33" s="25"/>
      <c r="H33" s="26"/>
      <c r="I33" s="26"/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31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" customFormat="1" ht="20.25" customHeight="1">
      <c r="A34" s="21">
        <v>10600202</v>
      </c>
      <c r="B34" s="21" t="s">
        <v>70</v>
      </c>
      <c r="C34" s="21" t="s">
        <v>71</v>
      </c>
      <c r="D34" s="22">
        <v>34.96</v>
      </c>
      <c r="E34" s="23">
        <v>79.8</v>
      </c>
      <c r="F34" s="24">
        <f>D34*0.5+E34*0.5</f>
        <v>57.379999999999995</v>
      </c>
      <c r="G34" s="25"/>
      <c r="H34" s="26"/>
      <c r="I34" s="26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31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" customFormat="1" ht="20.25" customHeight="1">
      <c r="A35" s="21">
        <v>10600203</v>
      </c>
      <c r="B35" s="21" t="s">
        <v>72</v>
      </c>
      <c r="C35" s="21" t="s">
        <v>73</v>
      </c>
      <c r="D35" s="22">
        <v>54.14</v>
      </c>
      <c r="E35" s="23">
        <v>83.8</v>
      </c>
      <c r="F35" s="24">
        <f>D35*0.5+E35*0.5</f>
        <v>68.97</v>
      </c>
      <c r="G35" s="25" t="s">
        <v>11</v>
      </c>
      <c r="H35" s="26"/>
      <c r="I35" s="26"/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31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" customFormat="1" ht="20.25" customHeight="1">
      <c r="A36" s="21">
        <v>10600203</v>
      </c>
      <c r="B36" s="21" t="s">
        <v>74</v>
      </c>
      <c r="C36" s="21" t="s">
        <v>75</v>
      </c>
      <c r="D36" s="22">
        <v>44.5</v>
      </c>
      <c r="E36" s="23">
        <v>85.26</v>
      </c>
      <c r="F36" s="24">
        <f>D36*0.5+E36*0.5</f>
        <v>64.88</v>
      </c>
      <c r="G36" s="25" t="s">
        <v>11</v>
      </c>
      <c r="H36" s="26"/>
      <c r="I36" s="26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31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" customFormat="1" ht="20.25" customHeight="1">
      <c r="A37" s="21">
        <v>10600203</v>
      </c>
      <c r="B37" s="21" t="s">
        <v>76</v>
      </c>
      <c r="C37" s="21" t="s">
        <v>77</v>
      </c>
      <c r="D37" s="22">
        <v>44.55</v>
      </c>
      <c r="E37" s="23">
        <v>85.18</v>
      </c>
      <c r="F37" s="24">
        <f>D37*0.5+E37*0.5</f>
        <v>64.86500000000001</v>
      </c>
      <c r="G37" s="25" t="s">
        <v>11</v>
      </c>
      <c r="H37" s="26"/>
      <c r="I37" s="26"/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31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" customFormat="1" ht="20.25" customHeight="1">
      <c r="A38" s="21">
        <v>10600203</v>
      </c>
      <c r="B38" s="21" t="s">
        <v>78</v>
      </c>
      <c r="C38" s="21" t="s">
        <v>79</v>
      </c>
      <c r="D38" s="22">
        <v>46.37</v>
      </c>
      <c r="E38" s="23">
        <v>83.28</v>
      </c>
      <c r="F38" s="24">
        <f>D38*0.5+E38*0.5</f>
        <v>64.825</v>
      </c>
      <c r="G38" s="25" t="s">
        <v>11</v>
      </c>
      <c r="H38" s="26"/>
      <c r="I38" s="26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31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" customFormat="1" ht="20.25" customHeight="1">
      <c r="A39" s="21">
        <v>10600203</v>
      </c>
      <c r="B39" s="21" t="s">
        <v>80</v>
      </c>
      <c r="C39" s="21" t="s">
        <v>81</v>
      </c>
      <c r="D39" s="22">
        <v>42.75</v>
      </c>
      <c r="E39" s="23">
        <v>86.12</v>
      </c>
      <c r="F39" s="24">
        <f>D39*0.5+E39*0.5</f>
        <v>64.435</v>
      </c>
      <c r="G39" s="25" t="s">
        <v>11</v>
      </c>
      <c r="H39" s="26"/>
      <c r="I39" s="26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31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" customFormat="1" ht="20.25" customHeight="1">
      <c r="A40" s="21">
        <v>10600203</v>
      </c>
      <c r="B40" s="21" t="s">
        <v>82</v>
      </c>
      <c r="C40" s="21" t="s">
        <v>83</v>
      </c>
      <c r="D40" s="22">
        <v>44.41</v>
      </c>
      <c r="E40" s="23">
        <v>81.54</v>
      </c>
      <c r="F40" s="24">
        <f>D40*0.5+E40*0.5</f>
        <v>62.975</v>
      </c>
      <c r="G40" s="25" t="s">
        <v>11</v>
      </c>
      <c r="H40" s="26"/>
      <c r="I40" s="26"/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31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" customFormat="1" ht="20.25" customHeight="1">
      <c r="A41" s="21">
        <v>10600203</v>
      </c>
      <c r="B41" s="21" t="s">
        <v>84</v>
      </c>
      <c r="C41" s="21" t="s">
        <v>85</v>
      </c>
      <c r="D41" s="22">
        <v>40.68</v>
      </c>
      <c r="E41" s="23">
        <v>84.8</v>
      </c>
      <c r="F41" s="24">
        <f>D41*0.5+E41*0.5</f>
        <v>62.739999999999995</v>
      </c>
      <c r="G41" s="25"/>
      <c r="H41" s="26"/>
      <c r="I41" s="26"/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31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" customFormat="1" ht="20.25" customHeight="1">
      <c r="A42" s="21">
        <v>10600203</v>
      </c>
      <c r="B42" s="21" t="s">
        <v>86</v>
      </c>
      <c r="C42" s="21" t="s">
        <v>87</v>
      </c>
      <c r="D42" s="22">
        <v>40.65</v>
      </c>
      <c r="E42" s="23">
        <v>81.74</v>
      </c>
      <c r="F42" s="24">
        <f>D42*0.5+E42*0.5</f>
        <v>61.19499999999999</v>
      </c>
      <c r="G42" s="25"/>
      <c r="H42" s="26"/>
      <c r="I42" s="26"/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31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" customFormat="1" ht="20.25" customHeight="1">
      <c r="A43" s="21">
        <v>10600203</v>
      </c>
      <c r="B43" s="21" t="s">
        <v>88</v>
      </c>
      <c r="C43" s="21" t="s">
        <v>89</v>
      </c>
      <c r="D43" s="22">
        <v>36.15</v>
      </c>
      <c r="E43" s="23">
        <v>82.68</v>
      </c>
      <c r="F43" s="24">
        <f>D43*0.5+E43*0.5</f>
        <v>59.415000000000006</v>
      </c>
      <c r="G43" s="25"/>
      <c r="H43" s="26"/>
      <c r="I43" s="26"/>
      <c r="J43" s="26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31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" customFormat="1" ht="20.25" customHeight="1">
      <c r="A44" s="21">
        <v>10600203</v>
      </c>
      <c r="B44" s="21" t="s">
        <v>90</v>
      </c>
      <c r="C44" s="21" t="s">
        <v>91</v>
      </c>
      <c r="D44" s="22">
        <v>36.03</v>
      </c>
      <c r="E44" s="23">
        <v>81.88</v>
      </c>
      <c r="F44" s="24">
        <f>D44*0.5+E44*0.5</f>
        <v>58.955</v>
      </c>
      <c r="G44" s="25"/>
      <c r="H44" s="26"/>
      <c r="I44" s="26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31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" customFormat="1" ht="20.25" customHeight="1">
      <c r="A45" s="21">
        <v>10600203</v>
      </c>
      <c r="B45" s="21" t="s">
        <v>92</v>
      </c>
      <c r="C45" s="21">
        <v>92004172017</v>
      </c>
      <c r="D45" s="23">
        <v>33.74</v>
      </c>
      <c r="E45" s="23">
        <v>80.1</v>
      </c>
      <c r="F45" s="24">
        <f>D45*0.5+E45*0.5</f>
        <v>56.92</v>
      </c>
      <c r="G45" s="25"/>
      <c r="H45" s="26"/>
      <c r="I45" s="26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31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" customFormat="1" ht="20.25" customHeight="1">
      <c r="A46" s="21">
        <v>10600203</v>
      </c>
      <c r="B46" s="21" t="s">
        <v>93</v>
      </c>
      <c r="C46" s="21" t="s">
        <v>94</v>
      </c>
      <c r="D46" s="22">
        <v>34.3</v>
      </c>
      <c r="E46" s="23" t="s">
        <v>61</v>
      </c>
      <c r="F46" s="24">
        <f>D46*0.5</f>
        <v>17.15</v>
      </c>
      <c r="G46" s="25"/>
      <c r="H46" s="26"/>
      <c r="I46" s="26"/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31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146" s="3" customFormat="1" ht="20.25" customHeight="1">
      <c r="A47" s="21">
        <v>10600301</v>
      </c>
      <c r="B47" s="21" t="s">
        <v>95</v>
      </c>
      <c r="C47" s="21" t="s">
        <v>96</v>
      </c>
      <c r="D47" s="23">
        <v>56.75</v>
      </c>
      <c r="E47" s="23">
        <v>81</v>
      </c>
      <c r="F47" s="24">
        <f>D47*0.5+E47*0.5</f>
        <v>68.875</v>
      </c>
      <c r="G47" s="25" t="s">
        <v>11</v>
      </c>
      <c r="H47" s="26"/>
      <c r="I47" s="26"/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31"/>
    </row>
    <row r="48" spans="1:146" s="4" customFormat="1" ht="20.25" customHeight="1">
      <c r="A48" s="21">
        <v>10600301</v>
      </c>
      <c r="B48" s="21" t="s">
        <v>97</v>
      </c>
      <c r="C48" s="21" t="s">
        <v>98</v>
      </c>
      <c r="D48" s="23">
        <v>51.53</v>
      </c>
      <c r="E48" s="23">
        <v>81.4</v>
      </c>
      <c r="F48" s="24">
        <f>D48*0.5+E48*0.5</f>
        <v>66.465</v>
      </c>
      <c r="G48" s="25" t="s">
        <v>11</v>
      </c>
      <c r="H48" s="26"/>
      <c r="I48" s="26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32"/>
    </row>
    <row r="49" spans="1:146" s="3" customFormat="1" ht="20.25" customHeight="1">
      <c r="A49" s="21">
        <v>10600301</v>
      </c>
      <c r="B49" s="21" t="s">
        <v>99</v>
      </c>
      <c r="C49" s="21">
        <v>92004172019</v>
      </c>
      <c r="D49" s="23">
        <v>43.99</v>
      </c>
      <c r="E49" s="23">
        <v>78.8</v>
      </c>
      <c r="F49" s="24">
        <f>D49*0.5+E49*0.5</f>
        <v>61.394999999999996</v>
      </c>
      <c r="G49" s="25"/>
      <c r="H49" s="26"/>
      <c r="I49" s="26"/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31"/>
    </row>
    <row r="50" spans="1:146" s="4" customFormat="1" ht="20.25" customHeight="1">
      <c r="A50" s="21">
        <v>10600401</v>
      </c>
      <c r="B50" s="21" t="s">
        <v>100</v>
      </c>
      <c r="C50" s="21" t="s">
        <v>101</v>
      </c>
      <c r="D50" s="23">
        <v>54.87</v>
      </c>
      <c r="E50" s="23">
        <v>83.2</v>
      </c>
      <c r="F50" s="24">
        <f>D50*0.5+E50*0.5</f>
        <v>69.035</v>
      </c>
      <c r="G50" s="25" t="s">
        <v>11</v>
      </c>
      <c r="H50" s="26"/>
      <c r="I50" s="26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32"/>
    </row>
    <row r="51" spans="1:146" s="4" customFormat="1" ht="20.25" customHeight="1">
      <c r="A51" s="21">
        <v>10600401</v>
      </c>
      <c r="B51" s="21" t="s">
        <v>102</v>
      </c>
      <c r="C51" s="21" t="s">
        <v>103</v>
      </c>
      <c r="D51" s="23">
        <v>50.43</v>
      </c>
      <c r="E51" s="23">
        <v>77.4</v>
      </c>
      <c r="F51" s="24">
        <f>D51*0.5+E51*0.5</f>
        <v>63.915000000000006</v>
      </c>
      <c r="G51" s="25" t="s">
        <v>11</v>
      </c>
      <c r="H51" s="26"/>
      <c r="I51" s="26"/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32"/>
    </row>
    <row r="52" spans="1:146" s="4" customFormat="1" ht="20.25" customHeight="1">
      <c r="A52" s="21">
        <v>10600401</v>
      </c>
      <c r="B52" s="21" t="s">
        <v>104</v>
      </c>
      <c r="C52" s="21" t="s">
        <v>105</v>
      </c>
      <c r="D52" s="23">
        <v>45.62</v>
      </c>
      <c r="E52" s="23">
        <v>80.4</v>
      </c>
      <c r="F52" s="24">
        <f>D52*0.5+E52*0.5</f>
        <v>63.010000000000005</v>
      </c>
      <c r="G52" s="25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32"/>
    </row>
    <row r="53" spans="1:146" s="3" customFormat="1" ht="20.25" customHeight="1">
      <c r="A53" s="21">
        <v>10600502</v>
      </c>
      <c r="B53" s="21" t="s">
        <v>106</v>
      </c>
      <c r="C53" s="21" t="s">
        <v>107</v>
      </c>
      <c r="D53" s="23">
        <v>66.28</v>
      </c>
      <c r="E53" s="23">
        <v>84.8</v>
      </c>
      <c r="F53" s="24">
        <f>D53*0.5+E53*0.5</f>
        <v>75.53999999999999</v>
      </c>
      <c r="G53" s="25" t="s">
        <v>11</v>
      </c>
      <c r="H53" s="26"/>
      <c r="I53" s="26"/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31"/>
    </row>
    <row r="54" spans="1:146" s="3" customFormat="1" ht="20.25" customHeight="1">
      <c r="A54" s="21">
        <v>10600502</v>
      </c>
      <c r="B54" s="21" t="s">
        <v>108</v>
      </c>
      <c r="C54" s="21" t="s">
        <v>109</v>
      </c>
      <c r="D54" s="23">
        <v>62.87</v>
      </c>
      <c r="E54" s="23">
        <v>86.2</v>
      </c>
      <c r="F54" s="24">
        <f>D54*0.5+E54*0.5</f>
        <v>74.535</v>
      </c>
      <c r="G54" s="25" t="s">
        <v>11</v>
      </c>
      <c r="H54" s="26"/>
      <c r="I54" s="26"/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31"/>
    </row>
    <row r="55" spans="1:146" s="4" customFormat="1" ht="20.25" customHeight="1">
      <c r="A55" s="21">
        <v>10600502</v>
      </c>
      <c r="B55" s="21" t="s">
        <v>110</v>
      </c>
      <c r="C55" s="21" t="s">
        <v>111</v>
      </c>
      <c r="D55" s="23">
        <v>60.54</v>
      </c>
      <c r="E55" s="23">
        <v>78.8</v>
      </c>
      <c r="F55" s="24">
        <f>D55*0.5+E55*0.5</f>
        <v>69.67</v>
      </c>
      <c r="G55" s="25"/>
      <c r="H55" s="26"/>
      <c r="I55" s="26"/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32"/>
    </row>
    <row r="56" spans="1:146" s="4" customFormat="1" ht="20.25" customHeight="1">
      <c r="A56" s="21">
        <v>10600601</v>
      </c>
      <c r="B56" s="21" t="s">
        <v>112</v>
      </c>
      <c r="C56" s="21" t="s">
        <v>113</v>
      </c>
      <c r="D56" s="23">
        <v>58.85</v>
      </c>
      <c r="E56" s="23">
        <v>82.34</v>
      </c>
      <c r="F56" s="24">
        <f>D56*0.5+E56*0.5</f>
        <v>70.595</v>
      </c>
      <c r="G56" s="25" t="s">
        <v>11</v>
      </c>
      <c r="H56" s="26"/>
      <c r="I56" s="26"/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32"/>
    </row>
    <row r="57" spans="1:146" s="3" customFormat="1" ht="20.25" customHeight="1">
      <c r="A57" s="21">
        <v>10600601</v>
      </c>
      <c r="B57" s="21" t="s">
        <v>114</v>
      </c>
      <c r="C57" s="21" t="s">
        <v>115</v>
      </c>
      <c r="D57" s="23">
        <v>56.94</v>
      </c>
      <c r="E57" s="23">
        <v>81.24</v>
      </c>
      <c r="F57" s="24">
        <f>D57*0.5+E57*0.5</f>
        <v>69.09</v>
      </c>
      <c r="G57" s="25" t="s">
        <v>11</v>
      </c>
      <c r="H57" s="26"/>
      <c r="I57" s="26"/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31"/>
    </row>
    <row r="58" spans="1:146" s="3" customFormat="1" ht="20.25" customHeight="1">
      <c r="A58" s="21">
        <v>10600601</v>
      </c>
      <c r="B58" s="21" t="s">
        <v>116</v>
      </c>
      <c r="C58" s="21">
        <v>92004172112</v>
      </c>
      <c r="D58" s="23">
        <v>47.79</v>
      </c>
      <c r="E58" s="23">
        <v>78</v>
      </c>
      <c r="F58" s="24">
        <f>D58*0.5+E58*0.5</f>
        <v>62.894999999999996</v>
      </c>
      <c r="G58" s="25"/>
      <c r="H58" s="26"/>
      <c r="I58" s="26"/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31"/>
    </row>
    <row r="59" spans="1:146" s="4" customFormat="1" ht="20.25" customHeight="1">
      <c r="A59" s="21">
        <v>10600602</v>
      </c>
      <c r="B59" s="21" t="s">
        <v>117</v>
      </c>
      <c r="C59" s="21">
        <v>92004172114</v>
      </c>
      <c r="D59" s="23">
        <v>45.74</v>
      </c>
      <c r="E59" s="23">
        <v>82.82</v>
      </c>
      <c r="F59" s="24">
        <f>D59*0.5+E59*0.5</f>
        <v>64.28</v>
      </c>
      <c r="G59" s="25" t="s">
        <v>11</v>
      </c>
      <c r="H59" s="26"/>
      <c r="I59" s="26"/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32"/>
    </row>
    <row r="60" spans="1:146" s="4" customFormat="1" ht="20.25" customHeight="1">
      <c r="A60" s="21">
        <v>10600602</v>
      </c>
      <c r="B60" s="21" t="s">
        <v>118</v>
      </c>
      <c r="C60" s="21" t="s">
        <v>119</v>
      </c>
      <c r="D60" s="23">
        <v>59.74</v>
      </c>
      <c r="E60" s="23" t="s">
        <v>61</v>
      </c>
      <c r="F60" s="24">
        <f>D60*0.5</f>
        <v>29.87</v>
      </c>
      <c r="G60" s="25"/>
      <c r="H60" s="26"/>
      <c r="I60" s="26"/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32"/>
    </row>
    <row r="61" spans="1:146" s="3" customFormat="1" ht="20.25" customHeight="1">
      <c r="A61" s="21">
        <v>10600701</v>
      </c>
      <c r="B61" s="21" t="s">
        <v>120</v>
      </c>
      <c r="C61" s="21" t="s">
        <v>121</v>
      </c>
      <c r="D61" s="23">
        <v>66.25</v>
      </c>
      <c r="E61" s="23">
        <v>82.6</v>
      </c>
      <c r="F61" s="24">
        <f>D61*0.5+E61*0.5</f>
        <v>74.425</v>
      </c>
      <c r="G61" s="25" t="s">
        <v>11</v>
      </c>
      <c r="H61" s="26"/>
      <c r="I61" s="26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31"/>
    </row>
    <row r="62" spans="1:146" s="3" customFormat="1" ht="20.25" customHeight="1">
      <c r="A62" s="21">
        <v>10600701</v>
      </c>
      <c r="B62" s="21" t="s">
        <v>122</v>
      </c>
      <c r="C62" s="21" t="s">
        <v>123</v>
      </c>
      <c r="D62" s="23">
        <v>48.16</v>
      </c>
      <c r="E62" s="23">
        <v>81.2</v>
      </c>
      <c r="F62" s="24">
        <f>D62*0.5+E62*0.5</f>
        <v>64.68</v>
      </c>
      <c r="G62" s="25" t="s">
        <v>11</v>
      </c>
      <c r="H62" s="26"/>
      <c r="I62" s="26"/>
      <c r="J62" s="26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31"/>
    </row>
    <row r="63" spans="1:146" s="3" customFormat="1" ht="20.25" customHeight="1">
      <c r="A63" s="21">
        <v>10600702</v>
      </c>
      <c r="B63" s="21" t="s">
        <v>124</v>
      </c>
      <c r="C63" s="21" t="s">
        <v>125</v>
      </c>
      <c r="D63" s="23">
        <v>73.42</v>
      </c>
      <c r="E63" s="23">
        <v>84.4</v>
      </c>
      <c r="F63" s="24">
        <f>D63*0.5+E63*0.5</f>
        <v>78.91</v>
      </c>
      <c r="G63" s="25" t="s">
        <v>11</v>
      </c>
      <c r="H63" s="26"/>
      <c r="I63" s="26"/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31"/>
    </row>
    <row r="64" spans="1:146" s="3" customFormat="1" ht="20.25" customHeight="1">
      <c r="A64" s="21">
        <v>10600702</v>
      </c>
      <c r="B64" s="21" t="s">
        <v>126</v>
      </c>
      <c r="C64" s="21" t="s">
        <v>127</v>
      </c>
      <c r="D64" s="23">
        <v>68.02</v>
      </c>
      <c r="E64" s="23">
        <v>85.4</v>
      </c>
      <c r="F64" s="24">
        <f>D64*0.5+E64*0.5</f>
        <v>76.71000000000001</v>
      </c>
      <c r="G64" s="25" t="s">
        <v>11</v>
      </c>
      <c r="H64" s="26"/>
      <c r="I64" s="26"/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31"/>
    </row>
    <row r="65" spans="1:146" s="4" customFormat="1" ht="20.25" customHeight="1">
      <c r="A65" s="21">
        <v>10600702</v>
      </c>
      <c r="B65" s="21" t="s">
        <v>128</v>
      </c>
      <c r="C65" s="21" t="s">
        <v>129</v>
      </c>
      <c r="D65" s="23">
        <v>59.06</v>
      </c>
      <c r="E65" s="23" t="s">
        <v>61</v>
      </c>
      <c r="F65" s="24">
        <f>D65*0.5</f>
        <v>29.53</v>
      </c>
      <c r="G65" s="25"/>
      <c r="H65" s="26"/>
      <c r="I65" s="26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32"/>
    </row>
    <row r="66" spans="1:146" s="4" customFormat="1" ht="20.25" customHeight="1">
      <c r="A66" s="21">
        <v>10600802</v>
      </c>
      <c r="B66" s="21" t="s">
        <v>130</v>
      </c>
      <c r="C66" s="21" t="s">
        <v>131</v>
      </c>
      <c r="D66" s="23">
        <v>53.58</v>
      </c>
      <c r="E66" s="23">
        <v>81</v>
      </c>
      <c r="F66" s="24">
        <f>D66*0.5+E66*0.5</f>
        <v>67.28999999999999</v>
      </c>
      <c r="G66" s="25" t="s">
        <v>11</v>
      </c>
      <c r="H66" s="26"/>
      <c r="I66" s="26"/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32"/>
    </row>
    <row r="67" spans="1:145" s="5" customFormat="1" ht="20.25" customHeight="1">
      <c r="A67" s="21">
        <v>10600802</v>
      </c>
      <c r="B67" s="21" t="s">
        <v>132</v>
      </c>
      <c r="C67" s="21" t="s">
        <v>133</v>
      </c>
      <c r="D67" s="23">
        <v>52.58</v>
      </c>
      <c r="E67" s="23" t="s">
        <v>61</v>
      </c>
      <c r="F67" s="24">
        <f>D67*0.5</f>
        <v>26.29</v>
      </c>
      <c r="G67" s="25"/>
      <c r="H67" s="26"/>
      <c r="I67" s="26"/>
      <c r="J67" s="2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</row>
    <row r="68" spans="1:145" s="5" customFormat="1" ht="20.25" customHeight="1">
      <c r="A68" s="21">
        <v>10600802</v>
      </c>
      <c r="B68" s="21" t="s">
        <v>134</v>
      </c>
      <c r="C68" s="21">
        <v>92004172208</v>
      </c>
      <c r="D68" s="23">
        <v>48.16</v>
      </c>
      <c r="E68" s="23" t="s">
        <v>61</v>
      </c>
      <c r="F68" s="24">
        <f>D68*0.5</f>
        <v>24.08</v>
      </c>
      <c r="G68" s="25"/>
      <c r="H68" s="26"/>
      <c r="I68" s="26"/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</row>
    <row r="69" spans="1:145" s="5" customFormat="1" ht="20.25" customHeight="1">
      <c r="A69" s="21">
        <v>10600901</v>
      </c>
      <c r="B69" s="21" t="s">
        <v>135</v>
      </c>
      <c r="C69" s="21" t="s">
        <v>136</v>
      </c>
      <c r="D69" s="23">
        <v>55.7</v>
      </c>
      <c r="E69" s="23">
        <v>86.4</v>
      </c>
      <c r="F69" s="24">
        <f>D69*0.5+E69*0.5</f>
        <v>71.05000000000001</v>
      </c>
      <c r="G69" s="25" t="s">
        <v>11</v>
      </c>
      <c r="H69" s="26"/>
      <c r="I69" s="26"/>
      <c r="J69" s="2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</row>
    <row r="70" spans="1:145" s="5" customFormat="1" ht="20.25" customHeight="1">
      <c r="A70" s="21">
        <v>10600901</v>
      </c>
      <c r="B70" s="21" t="s">
        <v>137</v>
      </c>
      <c r="C70" s="21" t="s">
        <v>138</v>
      </c>
      <c r="D70" s="23">
        <v>61.12</v>
      </c>
      <c r="E70" s="23" t="s">
        <v>61</v>
      </c>
      <c r="F70" s="24">
        <f>D70*0.5</f>
        <v>30.56</v>
      </c>
      <c r="G70" s="25"/>
      <c r="H70" s="26"/>
      <c r="I70" s="26"/>
      <c r="J70" s="26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</row>
    <row r="71" spans="1:145" s="5" customFormat="1" ht="20.25" customHeight="1">
      <c r="A71" s="21">
        <v>10600901</v>
      </c>
      <c r="B71" s="21" t="s">
        <v>139</v>
      </c>
      <c r="C71" s="21" t="s">
        <v>140</v>
      </c>
      <c r="D71" s="23">
        <v>59.32</v>
      </c>
      <c r="E71" s="23" t="s">
        <v>61</v>
      </c>
      <c r="F71" s="24">
        <f>D71*0.5</f>
        <v>29.66</v>
      </c>
      <c r="G71" s="25"/>
      <c r="H71" s="26"/>
      <c r="I71" s="26"/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</row>
    <row r="72" spans="1:145" s="5" customFormat="1" ht="20.25" customHeight="1">
      <c r="A72" s="21">
        <v>10600902</v>
      </c>
      <c r="B72" s="21" t="s">
        <v>141</v>
      </c>
      <c r="C72" s="21" t="s">
        <v>142</v>
      </c>
      <c r="D72" s="23">
        <v>48.16</v>
      </c>
      <c r="E72" s="23">
        <v>84.4</v>
      </c>
      <c r="F72" s="24">
        <f>D72*0.5+E72*0.5</f>
        <v>66.28</v>
      </c>
      <c r="G72" s="25" t="s">
        <v>11</v>
      </c>
      <c r="H72" s="26"/>
      <c r="I72" s="26"/>
      <c r="J72" s="26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</row>
    <row r="73" spans="1:145" s="5" customFormat="1" ht="20.25" customHeight="1">
      <c r="A73" s="21">
        <v>10600902</v>
      </c>
      <c r="B73" s="21" t="s">
        <v>143</v>
      </c>
      <c r="C73" s="21" t="s">
        <v>144</v>
      </c>
      <c r="D73" s="23">
        <v>45.43</v>
      </c>
      <c r="E73" s="23">
        <v>84.8</v>
      </c>
      <c r="F73" s="24">
        <f>D73*0.5+E73*0.5</f>
        <v>65.115</v>
      </c>
      <c r="G73" s="25" t="s">
        <v>11</v>
      </c>
      <c r="H73" s="26"/>
      <c r="I73" s="26"/>
      <c r="J73" s="26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</row>
    <row r="74" spans="1:145" s="6" customFormat="1" ht="20.25" customHeight="1">
      <c r="A74" s="21">
        <v>10601001</v>
      </c>
      <c r="B74" s="21" t="s">
        <v>145</v>
      </c>
      <c r="C74" s="21" t="s">
        <v>146</v>
      </c>
      <c r="D74" s="23">
        <v>60.23</v>
      </c>
      <c r="E74" s="23">
        <v>81</v>
      </c>
      <c r="F74" s="24">
        <f>D74*0.5+E74*0.5</f>
        <v>70.615</v>
      </c>
      <c r="G74" s="25" t="s">
        <v>11</v>
      </c>
      <c r="H74" s="26"/>
      <c r="I74" s="26"/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</row>
    <row r="75" spans="1:145" s="5" customFormat="1" ht="20.25" customHeight="1">
      <c r="A75" s="21">
        <v>10601001</v>
      </c>
      <c r="B75" s="21" t="s">
        <v>147</v>
      </c>
      <c r="C75" s="21" t="s">
        <v>148</v>
      </c>
      <c r="D75" s="23">
        <v>53.42</v>
      </c>
      <c r="E75" s="23">
        <v>84.6</v>
      </c>
      <c r="F75" s="24">
        <f>D75*0.5+E75*0.5</f>
        <v>69.00999999999999</v>
      </c>
      <c r="G75" s="25" t="s">
        <v>11</v>
      </c>
      <c r="H75" s="26"/>
      <c r="I75" s="26"/>
      <c r="J75" s="2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</row>
    <row r="76" spans="1:145" s="6" customFormat="1" ht="20.25" customHeight="1">
      <c r="A76" s="21">
        <v>10601001</v>
      </c>
      <c r="B76" s="21" t="s">
        <v>149</v>
      </c>
      <c r="C76" s="21" t="s">
        <v>150</v>
      </c>
      <c r="D76" s="23">
        <v>57.71</v>
      </c>
      <c r="E76" s="23">
        <v>76.4</v>
      </c>
      <c r="F76" s="24">
        <f>D76*0.5+E76*0.5</f>
        <v>67.055</v>
      </c>
      <c r="G76" s="25"/>
      <c r="H76" s="26"/>
      <c r="I76" s="26"/>
      <c r="J76" s="2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</row>
    <row r="77" spans="1:145" s="5" customFormat="1" ht="20.25" customHeight="1">
      <c r="A77" s="21">
        <v>10601002</v>
      </c>
      <c r="B77" s="21" t="s">
        <v>151</v>
      </c>
      <c r="C77" s="21" t="s">
        <v>152</v>
      </c>
      <c r="D77" s="23">
        <v>60.56</v>
      </c>
      <c r="E77" s="23">
        <v>80</v>
      </c>
      <c r="F77" s="24">
        <f>D77*0.5+E77*0.5</f>
        <v>70.28</v>
      </c>
      <c r="G77" s="25" t="s">
        <v>11</v>
      </c>
      <c r="H77" s="26"/>
      <c r="I77" s="26"/>
      <c r="J77" s="2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</row>
  </sheetData>
  <sheetProtection/>
  <mergeCells count="1">
    <mergeCell ref="A2:G2"/>
  </mergeCells>
  <dataValidations count="1">
    <dataValidation type="whole" allowBlank="1" showInputMessage="1" showErrorMessage="1" sqref="I5">
      <formula1>0</formula1>
      <formula2>100</formula2>
    </dataValidation>
  </dataValidations>
  <printOptions/>
  <pageMargins left="0.66875" right="0.3541666666666667" top="0.5506944444444445" bottom="0.3145833333333333" header="0.5" footer="0.39305555555555555"/>
  <pageSetup horizontalDpi="600" verticalDpi="600" orientation="portrait" paperSize="9" scale="9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皮皮</cp:lastModifiedBy>
  <cp:lastPrinted>2017-07-14T02:23:22Z</cp:lastPrinted>
  <dcterms:created xsi:type="dcterms:W3CDTF">1996-12-17T01:32:42Z</dcterms:created>
  <dcterms:modified xsi:type="dcterms:W3CDTF">2020-10-17T11:23:52Z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