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tabRatio="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<sst xmlns="http://schemas.openxmlformats.org/spreadsheetml/2006/main" count="943" uniqueCount="251">
  <si>
    <t>渑池高中语文(G101)</t>
  </si>
  <si>
    <t>姓  名</t>
  </si>
  <si>
    <t>准考证号</t>
  </si>
  <si>
    <t>笔试
成绩</t>
  </si>
  <si>
    <t>笔试折合
成绩（40%）</t>
  </si>
  <si>
    <t>面试
成绩</t>
  </si>
  <si>
    <t>面试折合
成绩（60%）</t>
  </si>
  <si>
    <t xml:space="preserve">考试
总成绩 </t>
  </si>
  <si>
    <t>名次</t>
  </si>
  <si>
    <t>王文洁</t>
  </si>
  <si>
    <t>0011010103</t>
  </si>
  <si>
    <t>张瑶</t>
  </si>
  <si>
    <t>0011010106</t>
  </si>
  <si>
    <t>渑池高中数学（G102）</t>
  </si>
  <si>
    <t>肖雯</t>
  </si>
  <si>
    <t>0011021922</t>
  </si>
  <si>
    <t>渑池高中英语（G103）</t>
  </si>
  <si>
    <t>周静</t>
  </si>
  <si>
    <t>0011030504</t>
  </si>
  <si>
    <t>王玉梅</t>
  </si>
  <si>
    <t>0011030507</t>
  </si>
  <si>
    <t>渑池高中政治（G106）</t>
  </si>
  <si>
    <t>冯毅丹</t>
  </si>
  <si>
    <t>0011041705</t>
  </si>
  <si>
    <t>刘梦玲</t>
  </si>
  <si>
    <t>0011041707</t>
  </si>
  <si>
    <t>渑池高中地理（G108）</t>
  </si>
  <si>
    <t>李金</t>
  </si>
  <si>
    <t>0011081901</t>
  </si>
  <si>
    <t>渑池高中生物（G109）</t>
  </si>
  <si>
    <t>王雅茹</t>
  </si>
  <si>
    <t>0011090901</t>
  </si>
  <si>
    <t>周华</t>
  </si>
  <si>
    <t>0011090902</t>
  </si>
  <si>
    <t>刘毓敏</t>
  </si>
  <si>
    <t>0011090906</t>
  </si>
  <si>
    <t>渑池二高语文（G201）</t>
  </si>
  <si>
    <t>范雅菲</t>
  </si>
  <si>
    <t>0021010113</t>
  </si>
  <si>
    <t>王泽琨</t>
  </si>
  <si>
    <t>0021010112</t>
  </si>
  <si>
    <t>渑池二高数学（G202）</t>
  </si>
  <si>
    <t>杨盈</t>
  </si>
  <si>
    <t>0021021925</t>
  </si>
  <si>
    <t>渑池二高英语（G203）</t>
  </si>
  <si>
    <t>贾瑞芳</t>
  </si>
  <si>
    <t>0021030520</t>
  </si>
  <si>
    <t>马月馨</t>
  </si>
  <si>
    <t>0021030515</t>
  </si>
  <si>
    <t>渑池二高化学（G205）</t>
  </si>
  <si>
    <t>李雨欣</t>
  </si>
  <si>
    <t>0021060807</t>
  </si>
  <si>
    <t>渑池二高历史（G207）</t>
  </si>
  <si>
    <t>杨舟</t>
  </si>
  <si>
    <t>0021071804</t>
  </si>
  <si>
    <t>渑池二高地理（G208)</t>
  </si>
  <si>
    <t>许宗耀</t>
  </si>
  <si>
    <t>0021081905</t>
  </si>
  <si>
    <t>渑池二高生物（G209）</t>
  </si>
  <si>
    <t>马阳</t>
  </si>
  <si>
    <t>0021090908</t>
  </si>
  <si>
    <t>蔡迪</t>
  </si>
  <si>
    <t>0021090909</t>
  </si>
  <si>
    <t>城乡初中语文（C101）</t>
  </si>
  <si>
    <t>范淑珊</t>
  </si>
  <si>
    <t>0031010210</t>
  </si>
  <si>
    <t>张瑞</t>
  </si>
  <si>
    <t>0031010121</t>
  </si>
  <si>
    <t>王丽花</t>
  </si>
  <si>
    <t>0031010223</t>
  </si>
  <si>
    <t>赵雅馨</t>
  </si>
  <si>
    <t>0031010225</t>
  </si>
  <si>
    <t>张诗雅</t>
  </si>
  <si>
    <t>0031010202</t>
  </si>
  <si>
    <t>侯艳芬</t>
  </si>
  <si>
    <t>0031010117</t>
  </si>
  <si>
    <t>城乡初中数学（C102）</t>
  </si>
  <si>
    <t>任园琳</t>
  </si>
  <si>
    <t>0031020416</t>
  </si>
  <si>
    <t>董琬瑛</t>
  </si>
  <si>
    <t>0031020408</t>
  </si>
  <si>
    <t>孙婉霞</t>
  </si>
  <si>
    <t>0031020418</t>
  </si>
  <si>
    <t>张茜</t>
  </si>
  <si>
    <t>0031020406</t>
  </si>
  <si>
    <t>张迎东</t>
  </si>
  <si>
    <t>0031020409</t>
  </si>
  <si>
    <t>师晓楠</t>
  </si>
  <si>
    <t>0031020410</t>
  </si>
  <si>
    <t>城乡初中英语（C103)</t>
  </si>
  <si>
    <t>李静怡</t>
  </si>
  <si>
    <t>0031030610</t>
  </si>
  <si>
    <t>李静文</t>
  </si>
  <si>
    <t>0031030606</t>
  </si>
  <si>
    <t>张雪</t>
  </si>
  <si>
    <t>0031030530</t>
  </si>
  <si>
    <t>水欣琪</t>
  </si>
  <si>
    <t>0031030619</t>
  </si>
  <si>
    <t>赵梦菲</t>
  </si>
  <si>
    <t>0031030624</t>
  </si>
  <si>
    <t>城乡初中物理（C104）</t>
  </si>
  <si>
    <t>张欢欢</t>
  </si>
  <si>
    <t>0031052024</t>
  </si>
  <si>
    <t>李军</t>
  </si>
  <si>
    <t>0031052026</t>
  </si>
  <si>
    <t>何晓琳</t>
  </si>
  <si>
    <t>0031052025</t>
  </si>
  <si>
    <t>城乡初中政治（C105）</t>
  </si>
  <si>
    <t>杨丽萍</t>
  </si>
  <si>
    <t>0031041722</t>
  </si>
  <si>
    <t>杨欣娜</t>
  </si>
  <si>
    <t>0031041712</t>
  </si>
  <si>
    <t>张海萍</t>
  </si>
  <si>
    <t>0031041715</t>
  </si>
  <si>
    <t>郭不凡</t>
  </si>
  <si>
    <t>0031041718</t>
  </si>
  <si>
    <t>王雪</t>
  </si>
  <si>
    <t>0031041711</t>
  </si>
  <si>
    <t>潘晖霞</t>
  </si>
  <si>
    <t>0031041716</t>
  </si>
  <si>
    <t>张若瑜</t>
  </si>
  <si>
    <t>0031041709</t>
  </si>
  <si>
    <t>城乡初中地理（C106）</t>
  </si>
  <si>
    <t>薛凌鹤</t>
  </si>
  <si>
    <t>0031081913</t>
  </si>
  <si>
    <t>万钰超</t>
  </si>
  <si>
    <t>0031081916</t>
  </si>
  <si>
    <t>王亚鸽</t>
  </si>
  <si>
    <t>0031081910</t>
  </si>
  <si>
    <t>孙若峰</t>
  </si>
  <si>
    <t>0031081911</t>
  </si>
  <si>
    <t>城乡初中生物（C107）</t>
  </si>
  <si>
    <t>张佳</t>
  </si>
  <si>
    <t>0031090914</t>
  </si>
  <si>
    <t>张云</t>
  </si>
  <si>
    <t>0031090912</t>
  </si>
  <si>
    <t>吉雅斐</t>
  </si>
  <si>
    <t>0031090922</t>
  </si>
  <si>
    <t>郭晨晨</t>
  </si>
  <si>
    <t>0031090913</t>
  </si>
  <si>
    <t>城乡初中体育（C108）</t>
  </si>
  <si>
    <t>李冰</t>
  </si>
  <si>
    <t>0031102003</t>
  </si>
  <si>
    <t>栗菊秀</t>
  </si>
  <si>
    <t>0031102015</t>
  </si>
  <si>
    <t>城乡初中信息技术（C109）</t>
  </si>
  <si>
    <t>辛丽红</t>
  </si>
  <si>
    <t>0031112109</t>
  </si>
  <si>
    <t>李小芳</t>
  </si>
  <si>
    <t>0031112110</t>
  </si>
  <si>
    <t>城区幼儿园幼儿教师（Y101）</t>
  </si>
  <si>
    <t>张秀丽</t>
  </si>
  <si>
    <t>0061121009</t>
  </si>
  <si>
    <t>武帆</t>
  </si>
  <si>
    <t>0061121502</t>
  </si>
  <si>
    <t>张晓</t>
  </si>
  <si>
    <t>0061121027</t>
  </si>
  <si>
    <t>宋乐</t>
  </si>
  <si>
    <t>0061121113</t>
  </si>
  <si>
    <t>贺彤彤</t>
  </si>
  <si>
    <t>0061121028</t>
  </si>
  <si>
    <t>杨迁</t>
  </si>
  <si>
    <t>0061121604</t>
  </si>
  <si>
    <t>黄宁</t>
  </si>
  <si>
    <t>0061121405</t>
  </si>
  <si>
    <t>王金红</t>
  </si>
  <si>
    <t>0061121310</t>
  </si>
  <si>
    <t>周丽</t>
  </si>
  <si>
    <t>0061121022</t>
  </si>
  <si>
    <t>陈秀芳</t>
  </si>
  <si>
    <t>0061121519</t>
  </si>
  <si>
    <t>王宁</t>
  </si>
  <si>
    <t>0061121323</t>
  </si>
  <si>
    <t>崔洁</t>
  </si>
  <si>
    <t>0061121102</t>
  </si>
  <si>
    <t>盛国萍</t>
  </si>
  <si>
    <t>0061121330</t>
  </si>
  <si>
    <t>王瑜</t>
  </si>
  <si>
    <t>0061121117</t>
  </si>
  <si>
    <t>巩圆圆</t>
  </si>
  <si>
    <t>0061121610</t>
  </si>
  <si>
    <t>武荣荣</t>
  </si>
  <si>
    <t>0061121026</t>
  </si>
  <si>
    <t>张丽</t>
  </si>
  <si>
    <t>0061121124</t>
  </si>
  <si>
    <t>陈怡晖</t>
  </si>
  <si>
    <t>0061121325</t>
  </si>
  <si>
    <t>李白雪</t>
  </si>
  <si>
    <t>0061121029</t>
  </si>
  <si>
    <t>买静</t>
  </si>
  <si>
    <t>0061121506</t>
  </si>
  <si>
    <t>陈文雯</t>
  </si>
  <si>
    <t>0061121103</t>
  </si>
  <si>
    <t>翰林初中英语（HC102）</t>
  </si>
  <si>
    <t>姜芳</t>
  </si>
  <si>
    <t>0041030525</t>
  </si>
  <si>
    <t>翰林初中政治（HC104）</t>
  </si>
  <si>
    <t>沈博</t>
  </si>
  <si>
    <t>0041041724</t>
  </si>
  <si>
    <t>容一初中语文（RC101)</t>
  </si>
  <si>
    <t>肖东</t>
  </si>
  <si>
    <t>0051010318</t>
  </si>
  <si>
    <t>程旭惠</t>
  </si>
  <si>
    <t>0051012117</t>
  </si>
  <si>
    <t>王佳音</t>
  </si>
  <si>
    <t>0051010322</t>
  </si>
  <si>
    <t>赵泽慧</t>
  </si>
  <si>
    <t>0051012119</t>
  </si>
  <si>
    <t>李亚鸽</t>
  </si>
  <si>
    <t>0051012120</t>
  </si>
  <si>
    <t>容一初中数学（RC102)</t>
  </si>
  <si>
    <t>武倩倩</t>
  </si>
  <si>
    <t>0051020428</t>
  </si>
  <si>
    <t>张浩</t>
  </si>
  <si>
    <t>0051020425</t>
  </si>
  <si>
    <t>容一初中英语（RC103)</t>
  </si>
  <si>
    <t>王咪</t>
  </si>
  <si>
    <t>0051030731</t>
  </si>
  <si>
    <t>杜晓鹤</t>
  </si>
  <si>
    <t>0051030710</t>
  </si>
  <si>
    <t>肖燕</t>
  </si>
  <si>
    <t>0051030707</t>
  </si>
  <si>
    <t>赵建芬</t>
  </si>
  <si>
    <t>0051030727</t>
  </si>
  <si>
    <t>容一初中物理（RC104）</t>
  </si>
  <si>
    <t>乔丹</t>
  </si>
  <si>
    <t>0051052029</t>
  </si>
  <si>
    <t>容一初中化学（RC105）</t>
  </si>
  <si>
    <t>李萌</t>
  </si>
  <si>
    <t>0051060818</t>
  </si>
  <si>
    <t>容一初中政治（RC106）</t>
  </si>
  <si>
    <t>刘菲</t>
  </si>
  <si>
    <t>0051041725</t>
  </si>
  <si>
    <t>容一初中地理（RC107）</t>
  </si>
  <si>
    <t>姚亚茹</t>
  </si>
  <si>
    <t>0051081918</t>
  </si>
  <si>
    <t>容一初中生物（RC108）</t>
  </si>
  <si>
    <t>茹瑶瑶</t>
  </si>
  <si>
    <t>0051090928</t>
  </si>
  <si>
    <t>容一初中历史（RC109）</t>
  </si>
  <si>
    <t>洪新育</t>
  </si>
  <si>
    <t>0051071807</t>
  </si>
  <si>
    <t>体检结果</t>
  </si>
  <si>
    <t>合格</t>
  </si>
  <si>
    <t>政审结果</t>
  </si>
  <si>
    <t>合格</t>
  </si>
  <si>
    <t>渑池县2020年“会盟仰韶”引进教师各岗位政审合格及拟聘用人员名单</t>
  </si>
  <si>
    <t>拟聘用</t>
  </si>
  <si>
    <t>聘用情况</t>
  </si>
  <si>
    <t>备注</t>
  </si>
  <si>
    <t>放弃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</si>
</sst>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37">
    <xf numFmtId="0" fontId="0" fillId="0" borderId="0" xfId="0" applyAlignment="1">
      <alignment/>
    </xf>
    <xf numFmtId="0" fontId="4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9" xfId="42" applyNumberFormat="1" applyFont="1" applyFill="1" applyBorder="1" applyAlignment="1">
      <alignment horizontal="center" vertical="center"/>
      <protection/>
    </xf>
    <xf numFmtId="49" fontId="44" fillId="0" borderId="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4" fillId="0" borderId="9" xfId="42" applyNumberFormat="1" applyFont="1" applyFill="1" applyBorder="1" applyAlignment="1">
      <alignment horizontal="center" vertical="center"/>
      <protection/>
    </xf>
    <xf numFmtId="49" fontId="4" fillId="0" borderId="14" xfId="42" applyNumberFormat="1" applyFont="1" applyFill="1" applyBorder="1" applyAlignment="1">
      <alignment horizontal="center" vertical="center"/>
      <protection/>
    </xf>
    <xf numFmtId="49" fontId="4" fillId="0" borderId="15" xfId="42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4" fillId="0" borderId="9" xfId="42" applyNumberFormat="1" applyFont="1" applyFill="1" applyBorder="1" applyAlignment="1">
      <alignment horizontal="center" vertical="center" wrapText="1"/>
      <protection/>
    </xf>
    <xf numFmtId="49" fontId="4" fillId="0" borderId="10" xfId="42" applyNumberFormat="1" applyFont="1" applyFill="1" applyBorder="1" applyAlignment="1">
      <alignment horizontal="center" vertical="center"/>
      <protection/>
    </xf>
    <xf numFmtId="49" fontId="4" fillId="0" borderId="11" xfId="42" applyNumberFormat="1" applyFont="1" applyFill="1" applyBorder="1" applyAlignment="1">
      <alignment horizontal="center" vertical="center"/>
      <protection/>
    </xf>
    <xf numFmtId="176" fontId="4" fillId="0" borderId="9" xfId="42" applyNumberFormat="1" applyFont="1" applyFill="1" applyBorder="1" applyAlignment="1">
      <alignment horizontal="center" vertical="center" wrapText="1"/>
      <protection/>
    </xf>
    <xf numFmtId="176" fontId="4" fillId="0" borderId="9" xfId="42" applyNumberFormat="1" applyFont="1" applyFill="1" applyBorder="1" applyAlignment="1">
      <alignment horizontal="center" vertical="center"/>
      <protection/>
    </xf>
    <xf numFmtId="49" fontId="4" fillId="0" borderId="10" xfId="42" applyNumberFormat="1" applyFont="1" applyFill="1" applyBorder="1" applyAlignment="1">
      <alignment horizontal="center" vertical="center" wrapText="1"/>
      <protection/>
    </xf>
    <xf numFmtId="176" fontId="4" fillId="0" borderId="10" xfId="42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3"/>
  <sheetViews>
    <sheetView tabSelected="1" zoomScaleSheetLayoutView="100" zoomScalePageLayoutView="0" workbookViewId="0" topLeftCell="A81">
      <selection activeCell="A89" sqref="A89:L93"/>
    </sheetView>
  </sheetViews>
  <sheetFormatPr defaultColWidth="9.00390625" defaultRowHeight="27" customHeight="1"/>
  <cols>
    <col min="1" max="1" width="7.00390625" style="2" customWidth="1"/>
    <col min="2" max="2" width="13.125" style="2" customWidth="1"/>
    <col min="3" max="3" width="8.50390625" style="2" customWidth="1"/>
    <col min="4" max="4" width="13.125" style="3" customWidth="1"/>
    <col min="5" max="5" width="8.25390625" style="2" customWidth="1"/>
    <col min="6" max="6" width="14.375" style="2" customWidth="1"/>
    <col min="7" max="7" width="10.00390625" style="2" customWidth="1"/>
    <col min="8" max="8" width="7.125" style="2" customWidth="1"/>
    <col min="9" max="9" width="10.25390625" style="2" customWidth="1"/>
    <col min="10" max="16384" width="9.00390625" style="2" customWidth="1"/>
  </cols>
  <sheetData>
    <row r="1" spans="1:12" ht="52.5" customHeight="1">
      <c r="A1" s="27" t="s">
        <v>246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7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9.5" customHeight="1">
      <c r="A3" s="24" t="s">
        <v>1</v>
      </c>
      <c r="B3" s="24" t="s">
        <v>2</v>
      </c>
      <c r="C3" s="29" t="s">
        <v>3</v>
      </c>
      <c r="D3" s="32" t="s">
        <v>4</v>
      </c>
      <c r="E3" s="20" t="s">
        <v>5</v>
      </c>
      <c r="F3" s="29" t="s">
        <v>6</v>
      </c>
      <c r="G3" s="20" t="s">
        <v>7</v>
      </c>
      <c r="H3" s="21" t="s">
        <v>8</v>
      </c>
      <c r="I3" s="20" t="s">
        <v>242</v>
      </c>
      <c r="J3" s="21" t="s">
        <v>244</v>
      </c>
      <c r="K3" s="20" t="s">
        <v>248</v>
      </c>
      <c r="L3" s="20" t="s">
        <v>249</v>
      </c>
    </row>
    <row r="4" spans="1:12" ht="19.5" customHeight="1">
      <c r="A4" s="24"/>
      <c r="B4" s="24"/>
      <c r="C4" s="29"/>
      <c r="D4" s="33"/>
      <c r="E4" s="21"/>
      <c r="F4" s="24"/>
      <c r="G4" s="21"/>
      <c r="H4" s="21"/>
      <c r="I4" s="21"/>
      <c r="J4" s="21"/>
      <c r="K4" s="21"/>
      <c r="L4" s="21"/>
    </row>
    <row r="5" spans="1:12" ht="27" customHeight="1">
      <c r="A5" s="4" t="s">
        <v>9</v>
      </c>
      <c r="B5" s="18" t="s">
        <v>10</v>
      </c>
      <c r="C5" s="6">
        <v>66.28</v>
      </c>
      <c r="D5" s="7">
        <f>C5*0.4</f>
        <v>26.512</v>
      </c>
      <c r="E5" s="7">
        <v>89.26</v>
      </c>
      <c r="F5" s="7">
        <f>E5*0.6</f>
        <v>53.556000000000004</v>
      </c>
      <c r="G5" s="7">
        <v>80.07000000000001</v>
      </c>
      <c r="H5" s="5">
        <v>1</v>
      </c>
      <c r="I5" s="5" t="s">
        <v>243</v>
      </c>
      <c r="J5" s="5" t="s">
        <v>245</v>
      </c>
      <c r="K5" s="5" t="s">
        <v>247</v>
      </c>
      <c r="L5" s="5"/>
    </row>
    <row r="6" spans="1:12" ht="27" customHeight="1">
      <c r="A6" s="4" t="s">
        <v>11</v>
      </c>
      <c r="B6" s="18" t="s">
        <v>12</v>
      </c>
      <c r="C6" s="6">
        <v>55.99999999999999</v>
      </c>
      <c r="D6" s="7">
        <f>C6*0.4</f>
        <v>22.4</v>
      </c>
      <c r="E6" s="7">
        <v>88.12</v>
      </c>
      <c r="F6" s="7">
        <f>E6*0.6</f>
        <v>52.872</v>
      </c>
      <c r="G6" s="7">
        <v>75.27</v>
      </c>
      <c r="H6" s="5">
        <v>2</v>
      </c>
      <c r="I6" s="5" t="s">
        <v>243</v>
      </c>
      <c r="J6" s="5" t="s">
        <v>245</v>
      </c>
      <c r="K6" s="5" t="s">
        <v>247</v>
      </c>
      <c r="L6" s="5"/>
    </row>
    <row r="7" spans="1:12" ht="27" customHeight="1">
      <c r="A7" s="23" t="s">
        <v>13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9.5" customHeight="1">
      <c r="A8" s="30" t="s">
        <v>1</v>
      </c>
      <c r="B8" s="25" t="s">
        <v>2</v>
      </c>
      <c r="C8" s="29" t="s">
        <v>3</v>
      </c>
      <c r="D8" s="32" t="s">
        <v>4</v>
      </c>
      <c r="E8" s="20" t="s">
        <v>5</v>
      </c>
      <c r="F8" s="29" t="s">
        <v>6</v>
      </c>
      <c r="G8" s="20" t="s">
        <v>7</v>
      </c>
      <c r="H8" s="21" t="s">
        <v>8</v>
      </c>
      <c r="I8" s="20" t="s">
        <v>242</v>
      </c>
      <c r="J8" s="21" t="s">
        <v>244</v>
      </c>
      <c r="K8" s="20" t="s">
        <v>248</v>
      </c>
      <c r="L8" s="20" t="s">
        <v>249</v>
      </c>
    </row>
    <row r="9" spans="1:12" ht="19.5" customHeight="1">
      <c r="A9" s="31"/>
      <c r="B9" s="26"/>
      <c r="C9" s="29"/>
      <c r="D9" s="33"/>
      <c r="E9" s="21"/>
      <c r="F9" s="24"/>
      <c r="G9" s="21"/>
      <c r="H9" s="21"/>
      <c r="I9" s="21"/>
      <c r="J9" s="21"/>
      <c r="K9" s="21"/>
      <c r="L9" s="21"/>
    </row>
    <row r="10" spans="1:12" ht="27" customHeight="1">
      <c r="A10" s="4" t="s">
        <v>14</v>
      </c>
      <c r="B10" s="4" t="s">
        <v>15</v>
      </c>
      <c r="C10" s="5">
        <v>66.08000000000001</v>
      </c>
      <c r="D10" s="7">
        <f>C10*0.4</f>
        <v>26.432000000000006</v>
      </c>
      <c r="E10" s="5">
        <v>83.66</v>
      </c>
      <c r="F10" s="7">
        <f>E10*0.6</f>
        <v>50.196</v>
      </c>
      <c r="G10" s="5">
        <v>76.63</v>
      </c>
      <c r="H10" s="5">
        <v>1</v>
      </c>
      <c r="I10" s="5" t="s">
        <v>243</v>
      </c>
      <c r="J10" s="5" t="s">
        <v>245</v>
      </c>
      <c r="K10" s="5" t="s">
        <v>247</v>
      </c>
      <c r="L10" s="5"/>
    </row>
    <row r="11" spans="1:12" ht="27" customHeight="1">
      <c r="A11" s="22" t="s">
        <v>16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9.5" customHeight="1">
      <c r="A12" s="30" t="s">
        <v>1</v>
      </c>
      <c r="B12" s="25" t="s">
        <v>2</v>
      </c>
      <c r="C12" s="29" t="s">
        <v>3</v>
      </c>
      <c r="D12" s="32" t="s">
        <v>4</v>
      </c>
      <c r="E12" s="20" t="s">
        <v>5</v>
      </c>
      <c r="F12" s="29" t="s">
        <v>6</v>
      </c>
      <c r="G12" s="20" t="s">
        <v>7</v>
      </c>
      <c r="H12" s="21" t="s">
        <v>8</v>
      </c>
      <c r="I12" s="20" t="s">
        <v>242</v>
      </c>
      <c r="J12" s="21" t="s">
        <v>244</v>
      </c>
      <c r="K12" s="20" t="s">
        <v>248</v>
      </c>
      <c r="L12" s="20" t="s">
        <v>249</v>
      </c>
    </row>
    <row r="13" spans="1:12" ht="19.5" customHeight="1">
      <c r="A13" s="31"/>
      <c r="B13" s="26"/>
      <c r="C13" s="29"/>
      <c r="D13" s="33"/>
      <c r="E13" s="21"/>
      <c r="F13" s="24"/>
      <c r="G13" s="21"/>
      <c r="H13" s="21"/>
      <c r="I13" s="21"/>
      <c r="J13" s="21"/>
      <c r="K13" s="21"/>
      <c r="L13" s="21"/>
    </row>
    <row r="14" spans="1:12" ht="27" customHeight="1">
      <c r="A14" s="4" t="s">
        <v>17</v>
      </c>
      <c r="B14" s="4" t="s">
        <v>18</v>
      </c>
      <c r="C14" s="5">
        <v>81.10000000000001</v>
      </c>
      <c r="D14" s="7">
        <f>C14*0.4</f>
        <v>32.440000000000005</v>
      </c>
      <c r="E14" s="5">
        <v>87.16</v>
      </c>
      <c r="F14" s="7">
        <f>E14*0.6</f>
        <v>52.296</v>
      </c>
      <c r="G14" s="5">
        <v>84.74</v>
      </c>
      <c r="H14" s="5">
        <v>1</v>
      </c>
      <c r="I14" s="5" t="s">
        <v>243</v>
      </c>
      <c r="J14" s="5" t="s">
        <v>245</v>
      </c>
      <c r="K14" s="5" t="s">
        <v>247</v>
      </c>
      <c r="L14" s="5"/>
    </row>
    <row r="15" spans="1:12" ht="27" customHeight="1">
      <c r="A15" s="4" t="s">
        <v>19</v>
      </c>
      <c r="B15" s="4" t="s">
        <v>20</v>
      </c>
      <c r="C15" s="5">
        <v>76.82</v>
      </c>
      <c r="D15" s="7">
        <f>C15*0.4</f>
        <v>30.727999999999998</v>
      </c>
      <c r="E15" s="5">
        <v>84.94</v>
      </c>
      <c r="F15" s="7">
        <f>E15*0.6</f>
        <v>50.964</v>
      </c>
      <c r="G15" s="5">
        <v>81.69</v>
      </c>
      <c r="H15" s="5">
        <v>2</v>
      </c>
      <c r="I15" s="5" t="s">
        <v>243</v>
      </c>
      <c r="J15" s="5" t="s">
        <v>245</v>
      </c>
      <c r="K15" s="5" t="s">
        <v>247</v>
      </c>
      <c r="L15" s="5"/>
    </row>
    <row r="16" spans="1:12" ht="27" customHeight="1">
      <c r="A16" s="22" t="s">
        <v>21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19.5" customHeight="1">
      <c r="A17" s="30" t="s">
        <v>1</v>
      </c>
      <c r="B17" s="25" t="s">
        <v>2</v>
      </c>
      <c r="C17" s="29" t="s">
        <v>3</v>
      </c>
      <c r="D17" s="32" t="s">
        <v>4</v>
      </c>
      <c r="E17" s="20" t="s">
        <v>5</v>
      </c>
      <c r="F17" s="29" t="s">
        <v>6</v>
      </c>
      <c r="G17" s="20" t="s">
        <v>7</v>
      </c>
      <c r="H17" s="21" t="s">
        <v>8</v>
      </c>
      <c r="I17" s="20" t="s">
        <v>242</v>
      </c>
      <c r="J17" s="21" t="s">
        <v>244</v>
      </c>
      <c r="K17" s="20" t="s">
        <v>248</v>
      </c>
      <c r="L17" s="20" t="s">
        <v>249</v>
      </c>
    </row>
    <row r="18" spans="1:12" ht="19.5" customHeight="1">
      <c r="A18" s="31"/>
      <c r="B18" s="26"/>
      <c r="C18" s="29"/>
      <c r="D18" s="33"/>
      <c r="E18" s="21"/>
      <c r="F18" s="24"/>
      <c r="G18" s="21"/>
      <c r="H18" s="21"/>
      <c r="I18" s="21"/>
      <c r="J18" s="21"/>
      <c r="K18" s="21"/>
      <c r="L18" s="21"/>
    </row>
    <row r="19" spans="1:12" ht="27" customHeight="1">
      <c r="A19" s="4" t="s">
        <v>22</v>
      </c>
      <c r="B19" s="18" t="s">
        <v>23</v>
      </c>
      <c r="C19" s="5">
        <v>59.400000000000006</v>
      </c>
      <c r="D19" s="7">
        <f>C19*0.4</f>
        <v>23.760000000000005</v>
      </c>
      <c r="E19" s="5">
        <v>85.48</v>
      </c>
      <c r="F19" s="7">
        <f>E19*0.6</f>
        <v>51.288000000000004</v>
      </c>
      <c r="G19" s="5">
        <v>75.05</v>
      </c>
      <c r="H19" s="5">
        <v>1</v>
      </c>
      <c r="I19" s="5" t="s">
        <v>243</v>
      </c>
      <c r="J19" s="5" t="s">
        <v>245</v>
      </c>
      <c r="K19" s="5" t="s">
        <v>247</v>
      </c>
      <c r="L19" s="5"/>
    </row>
    <row r="20" spans="1:12" ht="27" customHeight="1">
      <c r="A20" s="4" t="s">
        <v>24</v>
      </c>
      <c r="B20" s="18" t="s">
        <v>25</v>
      </c>
      <c r="C20" s="5">
        <v>64.84</v>
      </c>
      <c r="D20" s="7">
        <f>C20*0.4</f>
        <v>25.936000000000003</v>
      </c>
      <c r="E20" s="5">
        <v>79.66</v>
      </c>
      <c r="F20" s="7">
        <f>E20*0.6</f>
        <v>47.796</v>
      </c>
      <c r="G20" s="5">
        <v>73.74</v>
      </c>
      <c r="H20" s="5">
        <v>2</v>
      </c>
      <c r="I20" s="5" t="s">
        <v>243</v>
      </c>
      <c r="J20" s="5" t="s">
        <v>245</v>
      </c>
      <c r="K20" s="5" t="s">
        <v>247</v>
      </c>
      <c r="L20" s="5"/>
    </row>
    <row r="21" spans="1:12" ht="27" customHeight="1">
      <c r="A21" s="23" t="s">
        <v>26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9.5" customHeight="1">
      <c r="A22" s="30" t="s">
        <v>1</v>
      </c>
      <c r="B22" s="25" t="s">
        <v>2</v>
      </c>
      <c r="C22" s="29" t="s">
        <v>3</v>
      </c>
      <c r="D22" s="32" t="s">
        <v>4</v>
      </c>
      <c r="E22" s="20" t="s">
        <v>5</v>
      </c>
      <c r="F22" s="29" t="s">
        <v>6</v>
      </c>
      <c r="G22" s="20" t="s">
        <v>7</v>
      </c>
      <c r="H22" s="21" t="s">
        <v>8</v>
      </c>
      <c r="I22" s="20" t="s">
        <v>242</v>
      </c>
      <c r="J22" s="21" t="s">
        <v>244</v>
      </c>
      <c r="K22" s="20" t="s">
        <v>248</v>
      </c>
      <c r="L22" s="20" t="s">
        <v>249</v>
      </c>
    </row>
    <row r="23" spans="1:12" ht="19.5" customHeight="1">
      <c r="A23" s="31"/>
      <c r="B23" s="26"/>
      <c r="C23" s="29"/>
      <c r="D23" s="33"/>
      <c r="E23" s="21"/>
      <c r="F23" s="24"/>
      <c r="G23" s="21"/>
      <c r="H23" s="21"/>
      <c r="I23" s="21"/>
      <c r="J23" s="21"/>
      <c r="K23" s="21"/>
      <c r="L23" s="21"/>
    </row>
    <row r="24" spans="1:12" ht="27" customHeight="1">
      <c r="A24" s="4" t="s">
        <v>27</v>
      </c>
      <c r="B24" s="18" t="s">
        <v>28</v>
      </c>
      <c r="C24" s="5">
        <v>52.599999999999994</v>
      </c>
      <c r="D24" s="7">
        <f>C24*0.4</f>
        <v>21.04</v>
      </c>
      <c r="E24" s="5">
        <v>84.22</v>
      </c>
      <c r="F24" s="7">
        <f>E24*0.6</f>
        <v>50.532</v>
      </c>
      <c r="G24" s="5">
        <v>71.57</v>
      </c>
      <c r="H24" s="5">
        <v>1</v>
      </c>
      <c r="I24" s="5" t="s">
        <v>243</v>
      </c>
      <c r="J24" s="5" t="s">
        <v>245</v>
      </c>
      <c r="K24" s="5" t="s">
        <v>247</v>
      </c>
      <c r="L24" s="5"/>
    </row>
    <row r="25" spans="1:12" ht="27" customHeight="1">
      <c r="A25" s="22" t="s">
        <v>29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9.5" customHeight="1">
      <c r="A26" s="30" t="s">
        <v>1</v>
      </c>
      <c r="B26" s="25" t="s">
        <v>2</v>
      </c>
      <c r="C26" s="29" t="s">
        <v>3</v>
      </c>
      <c r="D26" s="32" t="s">
        <v>4</v>
      </c>
      <c r="E26" s="20" t="s">
        <v>5</v>
      </c>
      <c r="F26" s="29" t="s">
        <v>6</v>
      </c>
      <c r="G26" s="20" t="s">
        <v>7</v>
      </c>
      <c r="H26" s="21" t="s">
        <v>8</v>
      </c>
      <c r="I26" s="20" t="s">
        <v>242</v>
      </c>
      <c r="J26" s="21" t="s">
        <v>244</v>
      </c>
      <c r="K26" s="20" t="s">
        <v>248</v>
      </c>
      <c r="L26" s="20" t="s">
        <v>249</v>
      </c>
    </row>
    <row r="27" spans="1:12" ht="19.5" customHeight="1">
      <c r="A27" s="31"/>
      <c r="B27" s="26"/>
      <c r="C27" s="29"/>
      <c r="D27" s="33"/>
      <c r="E27" s="21"/>
      <c r="F27" s="24"/>
      <c r="G27" s="21"/>
      <c r="H27" s="21"/>
      <c r="I27" s="21"/>
      <c r="J27" s="21"/>
      <c r="K27" s="21"/>
      <c r="L27" s="21"/>
    </row>
    <row r="28" spans="1:12" ht="27" customHeight="1">
      <c r="A28" s="4" t="s">
        <v>30</v>
      </c>
      <c r="B28" s="18" t="s">
        <v>31</v>
      </c>
      <c r="C28" s="5">
        <v>73.28</v>
      </c>
      <c r="D28" s="7">
        <f>C28*0.4</f>
        <v>29.312</v>
      </c>
      <c r="E28" s="5">
        <v>86.5</v>
      </c>
      <c r="F28" s="7">
        <f>E28*0.6</f>
        <v>51.9</v>
      </c>
      <c r="G28" s="5">
        <v>81.21</v>
      </c>
      <c r="H28" s="5">
        <v>1</v>
      </c>
      <c r="I28" s="5" t="s">
        <v>243</v>
      </c>
      <c r="J28" s="5" t="s">
        <v>245</v>
      </c>
      <c r="K28" s="5" t="s">
        <v>247</v>
      </c>
      <c r="L28" s="5"/>
    </row>
    <row r="29" spans="1:12" ht="27" customHeight="1">
      <c r="A29" s="4" t="s">
        <v>32</v>
      </c>
      <c r="B29" s="18" t="s">
        <v>33</v>
      </c>
      <c r="C29" s="5">
        <v>69.74000000000001</v>
      </c>
      <c r="D29" s="7">
        <f>C29*0.4</f>
        <v>27.896000000000004</v>
      </c>
      <c r="E29" s="5">
        <v>87.62</v>
      </c>
      <c r="F29" s="7">
        <f>E29*0.6</f>
        <v>52.572</v>
      </c>
      <c r="G29" s="5">
        <v>80.47</v>
      </c>
      <c r="H29" s="5">
        <v>2</v>
      </c>
      <c r="I29" s="5" t="s">
        <v>243</v>
      </c>
      <c r="J29" s="5" t="s">
        <v>245</v>
      </c>
      <c r="K29" s="5" t="s">
        <v>247</v>
      </c>
      <c r="L29" s="5"/>
    </row>
    <row r="30" spans="1:12" ht="27" customHeight="1">
      <c r="A30" s="4" t="s">
        <v>34</v>
      </c>
      <c r="B30" s="18" t="s">
        <v>35</v>
      </c>
      <c r="C30" s="5">
        <v>43.64</v>
      </c>
      <c r="D30" s="7">
        <f>C30*0.4</f>
        <v>17.456</v>
      </c>
      <c r="E30" s="5">
        <v>85.5</v>
      </c>
      <c r="F30" s="7">
        <f>E30*0.6</f>
        <v>51.3</v>
      </c>
      <c r="G30" s="5">
        <v>68.75999999999999</v>
      </c>
      <c r="H30" s="5">
        <v>4</v>
      </c>
      <c r="I30" s="5" t="s">
        <v>243</v>
      </c>
      <c r="J30" s="5" t="s">
        <v>245</v>
      </c>
      <c r="K30" s="5" t="s">
        <v>247</v>
      </c>
      <c r="L30" s="5"/>
    </row>
    <row r="31" spans="1:12" ht="27" customHeight="1">
      <c r="A31" s="22" t="s">
        <v>36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19.5" customHeight="1">
      <c r="A32" s="30" t="s">
        <v>1</v>
      </c>
      <c r="B32" s="25" t="s">
        <v>2</v>
      </c>
      <c r="C32" s="29" t="s">
        <v>3</v>
      </c>
      <c r="D32" s="32" t="s">
        <v>4</v>
      </c>
      <c r="E32" s="20" t="s">
        <v>5</v>
      </c>
      <c r="F32" s="29" t="s">
        <v>6</v>
      </c>
      <c r="G32" s="20" t="s">
        <v>7</v>
      </c>
      <c r="H32" s="21" t="s">
        <v>8</v>
      </c>
      <c r="I32" s="20" t="s">
        <v>242</v>
      </c>
      <c r="J32" s="21" t="s">
        <v>244</v>
      </c>
      <c r="K32" s="20" t="s">
        <v>248</v>
      </c>
      <c r="L32" s="20" t="s">
        <v>249</v>
      </c>
    </row>
    <row r="33" spans="1:12" ht="19.5" customHeight="1">
      <c r="A33" s="31"/>
      <c r="B33" s="26"/>
      <c r="C33" s="29"/>
      <c r="D33" s="33"/>
      <c r="E33" s="21"/>
      <c r="F33" s="24"/>
      <c r="G33" s="21"/>
      <c r="H33" s="21"/>
      <c r="I33" s="21"/>
      <c r="J33" s="21"/>
      <c r="K33" s="21"/>
      <c r="L33" s="21"/>
    </row>
    <row r="34" spans="1:12" ht="27" customHeight="1">
      <c r="A34" s="4" t="s">
        <v>37</v>
      </c>
      <c r="B34" s="18" t="s">
        <v>38</v>
      </c>
      <c r="C34" s="5">
        <v>64.32000000000001</v>
      </c>
      <c r="D34" s="7">
        <f>C34*0.4</f>
        <v>25.728000000000005</v>
      </c>
      <c r="E34" s="5">
        <v>86.5</v>
      </c>
      <c r="F34" s="7">
        <f>E34*0.6</f>
        <v>51.9</v>
      </c>
      <c r="G34" s="5">
        <v>77.63</v>
      </c>
      <c r="H34" s="5">
        <v>1</v>
      </c>
      <c r="I34" s="5" t="s">
        <v>243</v>
      </c>
      <c r="J34" s="5" t="s">
        <v>245</v>
      </c>
      <c r="K34" s="5" t="s">
        <v>247</v>
      </c>
      <c r="L34" s="5"/>
    </row>
    <row r="35" spans="1:12" ht="27" customHeight="1">
      <c r="A35" s="4" t="s">
        <v>39</v>
      </c>
      <c r="B35" s="18" t="s">
        <v>40</v>
      </c>
      <c r="C35" s="5">
        <v>63.239999999999995</v>
      </c>
      <c r="D35" s="7">
        <f>C35*0.4</f>
        <v>25.296</v>
      </c>
      <c r="E35" s="5">
        <v>87.1</v>
      </c>
      <c r="F35" s="7">
        <f>E35*0.6</f>
        <v>52.26</v>
      </c>
      <c r="G35" s="5">
        <v>77.56</v>
      </c>
      <c r="H35" s="5">
        <v>2</v>
      </c>
      <c r="I35" s="5" t="s">
        <v>243</v>
      </c>
      <c r="J35" s="5" t="s">
        <v>245</v>
      </c>
      <c r="K35" s="5" t="s">
        <v>247</v>
      </c>
      <c r="L35" s="5"/>
    </row>
    <row r="36" spans="1:12" s="1" customFormat="1" ht="27" customHeight="1">
      <c r="A36" s="22" t="s">
        <v>41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s="1" customFormat="1" ht="19.5" customHeight="1">
      <c r="A37" s="30" t="s">
        <v>1</v>
      </c>
      <c r="B37" s="25" t="s">
        <v>2</v>
      </c>
      <c r="C37" s="29" t="s">
        <v>3</v>
      </c>
      <c r="D37" s="32" t="s">
        <v>4</v>
      </c>
      <c r="E37" s="20" t="s">
        <v>5</v>
      </c>
      <c r="F37" s="29" t="s">
        <v>6</v>
      </c>
      <c r="G37" s="20" t="s">
        <v>7</v>
      </c>
      <c r="H37" s="21" t="s">
        <v>8</v>
      </c>
      <c r="I37" s="20" t="s">
        <v>242</v>
      </c>
      <c r="J37" s="21" t="s">
        <v>244</v>
      </c>
      <c r="K37" s="20" t="s">
        <v>248</v>
      </c>
      <c r="L37" s="20" t="s">
        <v>249</v>
      </c>
    </row>
    <row r="38" spans="1:12" s="1" customFormat="1" ht="19.5" customHeight="1">
      <c r="A38" s="31"/>
      <c r="B38" s="26"/>
      <c r="C38" s="29"/>
      <c r="D38" s="33"/>
      <c r="E38" s="21"/>
      <c r="F38" s="24"/>
      <c r="G38" s="21"/>
      <c r="H38" s="21"/>
      <c r="I38" s="21"/>
      <c r="J38" s="21"/>
      <c r="K38" s="21"/>
      <c r="L38" s="21"/>
    </row>
    <row r="39" spans="1:12" s="1" customFormat="1" ht="27" customHeight="1">
      <c r="A39" s="4" t="s">
        <v>42</v>
      </c>
      <c r="B39" s="4" t="s">
        <v>43</v>
      </c>
      <c r="C39" s="8">
        <v>68.92</v>
      </c>
      <c r="D39" s="9">
        <f>C39*0.4</f>
        <v>27.568</v>
      </c>
      <c r="E39" s="5">
        <v>84.62</v>
      </c>
      <c r="F39" s="9">
        <f>E39*0.6</f>
        <v>50.772</v>
      </c>
      <c r="G39" s="8">
        <v>78.34</v>
      </c>
      <c r="H39" s="8">
        <v>1</v>
      </c>
      <c r="I39" s="5" t="s">
        <v>243</v>
      </c>
      <c r="J39" s="5" t="s">
        <v>245</v>
      </c>
      <c r="K39" s="5" t="s">
        <v>247</v>
      </c>
      <c r="L39" s="5"/>
    </row>
    <row r="40" spans="1:12" ht="27" customHeight="1">
      <c r="A40" s="22" t="s">
        <v>44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9.5" customHeight="1">
      <c r="A41" s="30" t="s">
        <v>1</v>
      </c>
      <c r="B41" s="25" t="s">
        <v>2</v>
      </c>
      <c r="C41" s="29" t="s">
        <v>3</v>
      </c>
      <c r="D41" s="32" t="s">
        <v>4</v>
      </c>
      <c r="E41" s="20" t="s">
        <v>5</v>
      </c>
      <c r="F41" s="29" t="s">
        <v>6</v>
      </c>
      <c r="G41" s="20" t="s">
        <v>7</v>
      </c>
      <c r="H41" s="21" t="s">
        <v>8</v>
      </c>
      <c r="I41" s="20" t="s">
        <v>242</v>
      </c>
      <c r="J41" s="21" t="s">
        <v>244</v>
      </c>
      <c r="K41" s="20" t="s">
        <v>248</v>
      </c>
      <c r="L41" s="20" t="s">
        <v>249</v>
      </c>
    </row>
    <row r="42" spans="1:12" ht="19.5" customHeight="1">
      <c r="A42" s="31"/>
      <c r="B42" s="26"/>
      <c r="C42" s="29"/>
      <c r="D42" s="33"/>
      <c r="E42" s="21"/>
      <c r="F42" s="24"/>
      <c r="G42" s="21"/>
      <c r="H42" s="21"/>
      <c r="I42" s="21"/>
      <c r="J42" s="21"/>
      <c r="K42" s="21"/>
      <c r="L42" s="21"/>
    </row>
    <row r="43" spans="1:12" ht="27" customHeight="1">
      <c r="A43" s="4" t="s">
        <v>45</v>
      </c>
      <c r="B43" s="18" t="s">
        <v>46</v>
      </c>
      <c r="C43" s="5">
        <v>75.44</v>
      </c>
      <c r="D43" s="7">
        <f>C43*0.4</f>
        <v>30.176000000000002</v>
      </c>
      <c r="E43" s="5">
        <v>87.64</v>
      </c>
      <c r="F43" s="7">
        <f>E43*0.6</f>
        <v>52.583999999999996</v>
      </c>
      <c r="G43" s="5">
        <v>82.76</v>
      </c>
      <c r="H43" s="5">
        <v>1</v>
      </c>
      <c r="I43" s="5" t="s">
        <v>243</v>
      </c>
      <c r="J43" s="5" t="s">
        <v>245</v>
      </c>
      <c r="K43" s="5" t="s">
        <v>247</v>
      </c>
      <c r="L43" s="5"/>
    </row>
    <row r="44" spans="1:12" ht="27" customHeight="1">
      <c r="A44" s="4" t="s">
        <v>47</v>
      </c>
      <c r="B44" s="18" t="s">
        <v>48</v>
      </c>
      <c r="C44" s="5">
        <v>74.92</v>
      </c>
      <c r="D44" s="7">
        <f>C44*0.4</f>
        <v>29.968000000000004</v>
      </c>
      <c r="E44" s="5">
        <v>87.52</v>
      </c>
      <c r="F44" s="7">
        <f>E44*0.6</f>
        <v>52.51199999999999</v>
      </c>
      <c r="G44" s="5">
        <v>82.47999999999999</v>
      </c>
      <c r="H44" s="5">
        <v>2</v>
      </c>
      <c r="I44" s="5" t="s">
        <v>243</v>
      </c>
      <c r="J44" s="5" t="s">
        <v>245</v>
      </c>
      <c r="K44" s="5" t="s">
        <v>247</v>
      </c>
      <c r="L44" s="5"/>
    </row>
    <row r="45" spans="1:12" ht="27" customHeight="1">
      <c r="A45" s="22" t="s">
        <v>49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9.5" customHeight="1">
      <c r="A46" s="30" t="s">
        <v>1</v>
      </c>
      <c r="B46" s="25" t="s">
        <v>2</v>
      </c>
      <c r="C46" s="29" t="s">
        <v>3</v>
      </c>
      <c r="D46" s="32" t="s">
        <v>4</v>
      </c>
      <c r="E46" s="20" t="s">
        <v>5</v>
      </c>
      <c r="F46" s="29" t="s">
        <v>6</v>
      </c>
      <c r="G46" s="20" t="s">
        <v>7</v>
      </c>
      <c r="H46" s="21" t="s">
        <v>8</v>
      </c>
      <c r="I46" s="20" t="s">
        <v>242</v>
      </c>
      <c r="J46" s="21" t="s">
        <v>244</v>
      </c>
      <c r="K46" s="20" t="s">
        <v>248</v>
      </c>
      <c r="L46" s="20" t="s">
        <v>249</v>
      </c>
    </row>
    <row r="47" spans="1:12" ht="19.5" customHeight="1">
      <c r="A47" s="31"/>
      <c r="B47" s="26"/>
      <c r="C47" s="29"/>
      <c r="D47" s="33"/>
      <c r="E47" s="21"/>
      <c r="F47" s="24"/>
      <c r="G47" s="21"/>
      <c r="H47" s="21"/>
      <c r="I47" s="21"/>
      <c r="J47" s="21"/>
      <c r="K47" s="21"/>
      <c r="L47" s="21"/>
    </row>
    <row r="48" spans="1:12" ht="27" customHeight="1">
      <c r="A48" s="4" t="s">
        <v>50</v>
      </c>
      <c r="B48" s="18" t="s">
        <v>51</v>
      </c>
      <c r="C48" s="5">
        <v>50.22</v>
      </c>
      <c r="D48" s="7">
        <f>C48*0.4</f>
        <v>20.088</v>
      </c>
      <c r="E48" s="5">
        <v>88.42</v>
      </c>
      <c r="F48" s="7">
        <f>E48*0.6</f>
        <v>53.052</v>
      </c>
      <c r="G48" s="5">
        <v>73.14</v>
      </c>
      <c r="H48" s="5">
        <v>1</v>
      </c>
      <c r="I48" s="5" t="s">
        <v>243</v>
      </c>
      <c r="J48" s="5" t="s">
        <v>245</v>
      </c>
      <c r="K48" s="5" t="s">
        <v>247</v>
      </c>
      <c r="L48" s="5"/>
    </row>
    <row r="49" spans="1:12" ht="27" customHeight="1">
      <c r="A49" s="22" t="s">
        <v>52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9.5" customHeight="1">
      <c r="A50" s="30" t="s">
        <v>1</v>
      </c>
      <c r="B50" s="25" t="s">
        <v>2</v>
      </c>
      <c r="C50" s="29" t="s">
        <v>3</v>
      </c>
      <c r="D50" s="32" t="s">
        <v>4</v>
      </c>
      <c r="E50" s="20" t="s">
        <v>5</v>
      </c>
      <c r="F50" s="29" t="s">
        <v>6</v>
      </c>
      <c r="G50" s="20" t="s">
        <v>7</v>
      </c>
      <c r="H50" s="21" t="s">
        <v>8</v>
      </c>
      <c r="I50" s="20" t="s">
        <v>242</v>
      </c>
      <c r="J50" s="21" t="s">
        <v>244</v>
      </c>
      <c r="K50" s="20" t="s">
        <v>248</v>
      </c>
      <c r="L50" s="20" t="s">
        <v>249</v>
      </c>
    </row>
    <row r="51" spans="1:12" ht="19.5" customHeight="1">
      <c r="A51" s="31"/>
      <c r="B51" s="26"/>
      <c r="C51" s="29"/>
      <c r="D51" s="33"/>
      <c r="E51" s="21"/>
      <c r="F51" s="24"/>
      <c r="G51" s="21"/>
      <c r="H51" s="21"/>
      <c r="I51" s="21"/>
      <c r="J51" s="21"/>
      <c r="K51" s="21"/>
      <c r="L51" s="21"/>
    </row>
    <row r="52" spans="1:12" ht="27" customHeight="1">
      <c r="A52" s="4" t="s">
        <v>53</v>
      </c>
      <c r="B52" s="18" t="s">
        <v>54</v>
      </c>
      <c r="C52" s="5">
        <v>69.5</v>
      </c>
      <c r="D52" s="7">
        <f>C52*0.4</f>
        <v>27.8</v>
      </c>
      <c r="E52" s="5">
        <v>80.6</v>
      </c>
      <c r="F52" s="7">
        <f>E52*0.6</f>
        <v>48.35999999999999</v>
      </c>
      <c r="G52" s="5">
        <v>76.16</v>
      </c>
      <c r="H52" s="5">
        <v>1</v>
      </c>
      <c r="I52" s="5" t="s">
        <v>243</v>
      </c>
      <c r="J52" s="5" t="s">
        <v>245</v>
      </c>
      <c r="K52" s="5" t="s">
        <v>247</v>
      </c>
      <c r="L52" s="5"/>
    </row>
    <row r="53" spans="1:12" ht="27" customHeight="1">
      <c r="A53" s="23" t="s">
        <v>55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9.5" customHeight="1">
      <c r="A54" s="30" t="s">
        <v>1</v>
      </c>
      <c r="B54" s="25" t="s">
        <v>2</v>
      </c>
      <c r="C54" s="29" t="s">
        <v>3</v>
      </c>
      <c r="D54" s="32" t="s">
        <v>4</v>
      </c>
      <c r="E54" s="20" t="s">
        <v>5</v>
      </c>
      <c r="F54" s="29" t="s">
        <v>6</v>
      </c>
      <c r="G54" s="20" t="s">
        <v>7</v>
      </c>
      <c r="H54" s="21" t="s">
        <v>8</v>
      </c>
      <c r="I54" s="20" t="s">
        <v>242</v>
      </c>
      <c r="J54" s="21" t="s">
        <v>244</v>
      </c>
      <c r="K54" s="20" t="s">
        <v>248</v>
      </c>
      <c r="L54" s="20" t="s">
        <v>249</v>
      </c>
    </row>
    <row r="55" spans="1:12" ht="19.5" customHeight="1">
      <c r="A55" s="31"/>
      <c r="B55" s="26"/>
      <c r="C55" s="29"/>
      <c r="D55" s="33"/>
      <c r="E55" s="21"/>
      <c r="F55" s="24"/>
      <c r="G55" s="21"/>
      <c r="H55" s="21"/>
      <c r="I55" s="21"/>
      <c r="J55" s="21"/>
      <c r="K55" s="21"/>
      <c r="L55" s="21"/>
    </row>
    <row r="56" spans="1:12" ht="27" customHeight="1">
      <c r="A56" s="4" t="s">
        <v>56</v>
      </c>
      <c r="B56" s="18" t="s">
        <v>57</v>
      </c>
      <c r="C56" s="5">
        <v>54.81999999999999</v>
      </c>
      <c r="D56" s="7">
        <f>C56*0.4</f>
        <v>21.927999999999997</v>
      </c>
      <c r="E56" s="5">
        <v>85.58</v>
      </c>
      <c r="F56" s="7">
        <f>E56*0.6</f>
        <v>51.348</v>
      </c>
      <c r="G56" s="5">
        <v>73.28</v>
      </c>
      <c r="H56" s="5">
        <v>1</v>
      </c>
      <c r="I56" s="5" t="s">
        <v>243</v>
      </c>
      <c r="J56" s="5" t="s">
        <v>245</v>
      </c>
      <c r="K56" s="5" t="s">
        <v>247</v>
      </c>
      <c r="L56" s="5"/>
    </row>
    <row r="57" spans="1:12" ht="27" customHeight="1">
      <c r="A57" s="23" t="s">
        <v>58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19.5" customHeight="1">
      <c r="A58" s="30" t="s">
        <v>1</v>
      </c>
      <c r="B58" s="25" t="s">
        <v>2</v>
      </c>
      <c r="C58" s="29" t="s">
        <v>3</v>
      </c>
      <c r="D58" s="32" t="s">
        <v>4</v>
      </c>
      <c r="E58" s="20" t="s">
        <v>5</v>
      </c>
      <c r="F58" s="29" t="s">
        <v>6</v>
      </c>
      <c r="G58" s="20" t="s">
        <v>7</v>
      </c>
      <c r="H58" s="21" t="s">
        <v>8</v>
      </c>
      <c r="I58" s="20" t="s">
        <v>242</v>
      </c>
      <c r="J58" s="21" t="s">
        <v>244</v>
      </c>
      <c r="K58" s="20" t="s">
        <v>248</v>
      </c>
      <c r="L58" s="20" t="s">
        <v>249</v>
      </c>
    </row>
    <row r="59" spans="1:12" ht="19.5" customHeight="1">
      <c r="A59" s="31"/>
      <c r="B59" s="26"/>
      <c r="C59" s="29"/>
      <c r="D59" s="33"/>
      <c r="E59" s="21"/>
      <c r="F59" s="24"/>
      <c r="G59" s="21"/>
      <c r="H59" s="21"/>
      <c r="I59" s="21"/>
      <c r="J59" s="21"/>
      <c r="K59" s="21"/>
      <c r="L59" s="21"/>
    </row>
    <row r="60" spans="1:12" ht="27" customHeight="1">
      <c r="A60" s="4" t="s">
        <v>59</v>
      </c>
      <c r="B60" s="18" t="s">
        <v>60</v>
      </c>
      <c r="C60" s="5">
        <v>63.72</v>
      </c>
      <c r="D60" s="7">
        <f>C60*0.4</f>
        <v>25.488</v>
      </c>
      <c r="E60" s="5">
        <v>80.92</v>
      </c>
      <c r="F60" s="7">
        <f>E60*0.6</f>
        <v>48.552</v>
      </c>
      <c r="G60" s="5">
        <v>74.03999999999999</v>
      </c>
      <c r="H60" s="5">
        <v>2</v>
      </c>
      <c r="I60" s="5" t="s">
        <v>243</v>
      </c>
      <c r="J60" s="5" t="s">
        <v>245</v>
      </c>
      <c r="K60" s="5" t="s">
        <v>247</v>
      </c>
      <c r="L60" s="5"/>
    </row>
    <row r="61" spans="1:12" ht="27" customHeight="1">
      <c r="A61" s="10" t="s">
        <v>61</v>
      </c>
      <c r="B61" s="19" t="s">
        <v>62</v>
      </c>
      <c r="C61" s="11">
        <v>51.39999999999999</v>
      </c>
      <c r="D61" s="12">
        <f>C61*0.4</f>
        <v>20.56</v>
      </c>
      <c r="E61" s="11">
        <v>79.7</v>
      </c>
      <c r="F61" s="12">
        <f>E61*0.6</f>
        <v>47.82</v>
      </c>
      <c r="G61" s="11">
        <v>68.38</v>
      </c>
      <c r="H61" s="11">
        <v>3</v>
      </c>
      <c r="I61" s="5" t="s">
        <v>243</v>
      </c>
      <c r="J61" s="5" t="s">
        <v>245</v>
      </c>
      <c r="K61" s="5" t="s">
        <v>247</v>
      </c>
      <c r="L61" s="5"/>
    </row>
    <row r="62" spans="1:12" ht="27" customHeight="1">
      <c r="A62" s="22" t="s">
        <v>63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9.5" customHeight="1">
      <c r="A63" s="24" t="s">
        <v>1</v>
      </c>
      <c r="B63" s="24" t="s">
        <v>2</v>
      </c>
      <c r="C63" s="29" t="s">
        <v>3</v>
      </c>
      <c r="D63" s="32" t="s">
        <v>4</v>
      </c>
      <c r="E63" s="20" t="s">
        <v>5</v>
      </c>
      <c r="F63" s="29" t="s">
        <v>6</v>
      </c>
      <c r="G63" s="20" t="s">
        <v>7</v>
      </c>
      <c r="H63" s="21" t="s">
        <v>8</v>
      </c>
      <c r="I63" s="20" t="s">
        <v>242</v>
      </c>
      <c r="J63" s="21" t="s">
        <v>244</v>
      </c>
      <c r="K63" s="20" t="s">
        <v>248</v>
      </c>
      <c r="L63" s="20" t="s">
        <v>249</v>
      </c>
    </row>
    <row r="64" spans="1:12" ht="19.5" customHeight="1">
      <c r="A64" s="24"/>
      <c r="B64" s="24"/>
      <c r="C64" s="29"/>
      <c r="D64" s="33"/>
      <c r="E64" s="21"/>
      <c r="F64" s="24"/>
      <c r="G64" s="21"/>
      <c r="H64" s="21"/>
      <c r="I64" s="21"/>
      <c r="J64" s="21"/>
      <c r="K64" s="21"/>
      <c r="L64" s="21"/>
    </row>
    <row r="65" spans="1:12" ht="27" customHeight="1">
      <c r="A65" s="4" t="s">
        <v>64</v>
      </c>
      <c r="B65" s="5" t="s">
        <v>65</v>
      </c>
      <c r="C65" s="5">
        <v>65.88</v>
      </c>
      <c r="D65" s="7">
        <f aca="true" t="shared" si="0" ref="D65:D70">C65*0.4</f>
        <v>26.352</v>
      </c>
      <c r="E65" s="5">
        <v>86.04</v>
      </c>
      <c r="F65" s="7">
        <f aca="true" t="shared" si="1" ref="F65:F70">E65*0.6</f>
        <v>51.624</v>
      </c>
      <c r="G65" s="5">
        <v>77.97</v>
      </c>
      <c r="H65" s="5">
        <v>1</v>
      </c>
      <c r="I65" s="5" t="s">
        <v>243</v>
      </c>
      <c r="J65" s="5" t="s">
        <v>245</v>
      </c>
      <c r="K65" s="5" t="s">
        <v>247</v>
      </c>
      <c r="L65" s="5"/>
    </row>
    <row r="66" spans="1:12" ht="27" customHeight="1">
      <c r="A66" s="4" t="s">
        <v>66</v>
      </c>
      <c r="B66" s="5" t="s">
        <v>67</v>
      </c>
      <c r="C66" s="5">
        <v>70.32</v>
      </c>
      <c r="D66" s="7">
        <f t="shared" si="0"/>
        <v>28.128</v>
      </c>
      <c r="E66" s="5">
        <v>82.64</v>
      </c>
      <c r="F66" s="7">
        <f t="shared" si="1"/>
        <v>49.583999999999996</v>
      </c>
      <c r="G66" s="5">
        <v>77.71</v>
      </c>
      <c r="H66" s="5">
        <v>2</v>
      </c>
      <c r="I66" s="5" t="s">
        <v>243</v>
      </c>
      <c r="J66" s="5" t="s">
        <v>245</v>
      </c>
      <c r="K66" s="5" t="s">
        <v>247</v>
      </c>
      <c r="L66" s="5"/>
    </row>
    <row r="67" spans="1:12" ht="27" customHeight="1">
      <c r="A67" s="4" t="s">
        <v>68</v>
      </c>
      <c r="B67" s="5" t="s">
        <v>69</v>
      </c>
      <c r="C67" s="5">
        <v>64.91999999999999</v>
      </c>
      <c r="D67" s="7">
        <f t="shared" si="0"/>
        <v>25.967999999999996</v>
      </c>
      <c r="E67" s="5">
        <v>85.5</v>
      </c>
      <c r="F67" s="7">
        <f t="shared" si="1"/>
        <v>51.3</v>
      </c>
      <c r="G67" s="5">
        <v>77.27</v>
      </c>
      <c r="H67" s="5">
        <v>3</v>
      </c>
      <c r="I67" s="5" t="s">
        <v>243</v>
      </c>
      <c r="J67" s="5" t="s">
        <v>245</v>
      </c>
      <c r="K67" s="5" t="s">
        <v>247</v>
      </c>
      <c r="L67" s="5"/>
    </row>
    <row r="68" spans="1:12" ht="27" customHeight="1">
      <c r="A68" s="4" t="s">
        <v>70</v>
      </c>
      <c r="B68" s="5" t="s">
        <v>71</v>
      </c>
      <c r="C68" s="5">
        <v>64.2</v>
      </c>
      <c r="D68" s="7">
        <f t="shared" si="0"/>
        <v>25.680000000000003</v>
      </c>
      <c r="E68" s="5">
        <v>85.62</v>
      </c>
      <c r="F68" s="7">
        <f t="shared" si="1"/>
        <v>51.372</v>
      </c>
      <c r="G68" s="5">
        <v>77.05</v>
      </c>
      <c r="H68" s="5">
        <v>4</v>
      </c>
      <c r="I68" s="5" t="s">
        <v>243</v>
      </c>
      <c r="J68" s="5" t="s">
        <v>245</v>
      </c>
      <c r="K68" s="5" t="s">
        <v>247</v>
      </c>
      <c r="L68" s="5"/>
    </row>
    <row r="69" spans="1:12" ht="27" customHeight="1">
      <c r="A69" s="4" t="s">
        <v>72</v>
      </c>
      <c r="B69" s="5" t="s">
        <v>73</v>
      </c>
      <c r="C69" s="5">
        <v>62.52</v>
      </c>
      <c r="D69" s="7">
        <f t="shared" si="0"/>
        <v>25.008000000000003</v>
      </c>
      <c r="E69" s="5">
        <v>84.98</v>
      </c>
      <c r="F69" s="7">
        <f t="shared" si="1"/>
        <v>50.988</v>
      </c>
      <c r="G69" s="5">
        <v>76</v>
      </c>
      <c r="H69" s="5">
        <v>5</v>
      </c>
      <c r="I69" s="5" t="s">
        <v>243</v>
      </c>
      <c r="J69" s="5" t="s">
        <v>245</v>
      </c>
      <c r="K69" s="5" t="s">
        <v>247</v>
      </c>
      <c r="L69" s="5"/>
    </row>
    <row r="70" spans="1:12" ht="27" customHeight="1">
      <c r="A70" s="4" t="s">
        <v>74</v>
      </c>
      <c r="B70" s="5" t="s">
        <v>75</v>
      </c>
      <c r="C70" s="5">
        <v>62.32</v>
      </c>
      <c r="D70" s="7">
        <f t="shared" si="0"/>
        <v>24.928</v>
      </c>
      <c r="E70" s="5">
        <v>84.74</v>
      </c>
      <c r="F70" s="7">
        <f t="shared" si="1"/>
        <v>50.843999999999994</v>
      </c>
      <c r="G70" s="5">
        <v>75.77000000000001</v>
      </c>
      <c r="H70" s="5">
        <v>6</v>
      </c>
      <c r="I70" s="5" t="s">
        <v>243</v>
      </c>
      <c r="J70" s="5" t="s">
        <v>245</v>
      </c>
      <c r="K70" s="5" t="s">
        <v>247</v>
      </c>
      <c r="L70" s="5"/>
    </row>
    <row r="71" spans="1:12" ht="27" customHeight="1">
      <c r="A71" s="22" t="s">
        <v>76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 ht="19.5" customHeight="1">
      <c r="A72" s="24" t="s">
        <v>1</v>
      </c>
      <c r="B72" s="24" t="s">
        <v>2</v>
      </c>
      <c r="C72" s="29" t="s">
        <v>3</v>
      </c>
      <c r="D72" s="32" t="s">
        <v>4</v>
      </c>
      <c r="E72" s="20" t="s">
        <v>5</v>
      </c>
      <c r="F72" s="29" t="s">
        <v>6</v>
      </c>
      <c r="G72" s="20" t="s">
        <v>7</v>
      </c>
      <c r="H72" s="21" t="s">
        <v>8</v>
      </c>
      <c r="I72" s="20" t="s">
        <v>242</v>
      </c>
      <c r="J72" s="21" t="s">
        <v>244</v>
      </c>
      <c r="K72" s="20" t="s">
        <v>248</v>
      </c>
      <c r="L72" s="20" t="s">
        <v>249</v>
      </c>
    </row>
    <row r="73" spans="1:12" ht="19.5" customHeight="1">
      <c r="A73" s="24"/>
      <c r="B73" s="24"/>
      <c r="C73" s="29"/>
      <c r="D73" s="33"/>
      <c r="E73" s="21"/>
      <c r="F73" s="24"/>
      <c r="G73" s="21"/>
      <c r="H73" s="21"/>
      <c r="I73" s="21"/>
      <c r="J73" s="21"/>
      <c r="K73" s="21"/>
      <c r="L73" s="21"/>
    </row>
    <row r="74" spans="1:12" ht="27" customHeight="1">
      <c r="A74" s="4" t="s">
        <v>77</v>
      </c>
      <c r="B74" s="4" t="s">
        <v>78</v>
      </c>
      <c r="C74" s="5">
        <v>71</v>
      </c>
      <c r="D74" s="7">
        <f aca="true" t="shared" si="2" ref="D74:D79">C74*0.4</f>
        <v>28.400000000000002</v>
      </c>
      <c r="E74" s="5">
        <v>82.84</v>
      </c>
      <c r="F74" s="7">
        <f aca="true" t="shared" si="3" ref="F74:F79">E74*0.6</f>
        <v>49.704</v>
      </c>
      <c r="G74" s="5">
        <v>78.1</v>
      </c>
      <c r="H74" s="5">
        <v>1</v>
      </c>
      <c r="I74" s="5" t="s">
        <v>243</v>
      </c>
      <c r="J74" s="5" t="s">
        <v>245</v>
      </c>
      <c r="K74" s="5" t="s">
        <v>247</v>
      </c>
      <c r="L74" s="5"/>
    </row>
    <row r="75" spans="1:12" ht="27" customHeight="1">
      <c r="A75" s="4" t="s">
        <v>79</v>
      </c>
      <c r="B75" s="4" t="s">
        <v>80</v>
      </c>
      <c r="C75" s="5">
        <v>58.48</v>
      </c>
      <c r="D75" s="7">
        <f t="shared" si="2"/>
        <v>23.392</v>
      </c>
      <c r="E75" s="5">
        <v>87.96</v>
      </c>
      <c r="F75" s="7">
        <f t="shared" si="3"/>
        <v>52.775999999999996</v>
      </c>
      <c r="G75" s="5">
        <v>76.17</v>
      </c>
      <c r="H75" s="5">
        <v>2</v>
      </c>
      <c r="I75" s="5" t="s">
        <v>243</v>
      </c>
      <c r="J75" s="5" t="s">
        <v>245</v>
      </c>
      <c r="K75" s="5" t="s">
        <v>247</v>
      </c>
      <c r="L75" s="5"/>
    </row>
    <row r="76" spans="1:12" ht="27" customHeight="1">
      <c r="A76" s="4" t="s">
        <v>81</v>
      </c>
      <c r="B76" s="4" t="s">
        <v>82</v>
      </c>
      <c r="C76" s="5">
        <v>61.52</v>
      </c>
      <c r="D76" s="7">
        <f t="shared" si="2"/>
        <v>24.608000000000004</v>
      </c>
      <c r="E76" s="5">
        <v>85.92</v>
      </c>
      <c r="F76" s="7">
        <f t="shared" si="3"/>
        <v>51.552</v>
      </c>
      <c r="G76" s="5">
        <v>76.16</v>
      </c>
      <c r="H76" s="5">
        <v>3</v>
      </c>
      <c r="I76" s="5" t="s">
        <v>243</v>
      </c>
      <c r="J76" s="5" t="s">
        <v>245</v>
      </c>
      <c r="K76" s="5" t="s">
        <v>247</v>
      </c>
      <c r="L76" s="5"/>
    </row>
    <row r="77" spans="1:12" ht="27" customHeight="1">
      <c r="A77" s="4" t="s">
        <v>83</v>
      </c>
      <c r="B77" s="4" t="s">
        <v>84</v>
      </c>
      <c r="C77" s="5">
        <v>55.64</v>
      </c>
      <c r="D77" s="7">
        <f t="shared" si="2"/>
        <v>22.256</v>
      </c>
      <c r="E77" s="5">
        <v>88.9</v>
      </c>
      <c r="F77" s="7">
        <f t="shared" si="3"/>
        <v>53.34</v>
      </c>
      <c r="G77" s="5">
        <v>75.60000000000001</v>
      </c>
      <c r="H77" s="5">
        <v>4</v>
      </c>
      <c r="I77" s="5" t="s">
        <v>243</v>
      </c>
      <c r="J77" s="5" t="s">
        <v>245</v>
      </c>
      <c r="K77" s="5" t="s">
        <v>247</v>
      </c>
      <c r="L77" s="5"/>
    </row>
    <row r="78" spans="1:12" ht="27" customHeight="1">
      <c r="A78" s="4" t="s">
        <v>85</v>
      </c>
      <c r="B78" s="4" t="s">
        <v>86</v>
      </c>
      <c r="C78" s="5">
        <v>59.08</v>
      </c>
      <c r="D78" s="7">
        <f t="shared" si="2"/>
        <v>23.632</v>
      </c>
      <c r="E78" s="5">
        <v>85.52</v>
      </c>
      <c r="F78" s="7">
        <f t="shared" si="3"/>
        <v>51.312</v>
      </c>
      <c r="G78" s="5">
        <v>74.94</v>
      </c>
      <c r="H78" s="5">
        <v>5</v>
      </c>
      <c r="I78" s="5" t="s">
        <v>243</v>
      </c>
      <c r="J78" s="5" t="s">
        <v>245</v>
      </c>
      <c r="K78" s="5" t="s">
        <v>247</v>
      </c>
      <c r="L78" s="5"/>
    </row>
    <row r="79" spans="1:12" ht="27" customHeight="1">
      <c r="A79" s="4" t="s">
        <v>87</v>
      </c>
      <c r="B79" s="4" t="s">
        <v>88</v>
      </c>
      <c r="C79" s="5">
        <v>56.24</v>
      </c>
      <c r="D79" s="7">
        <f t="shared" si="2"/>
        <v>22.496000000000002</v>
      </c>
      <c r="E79" s="5">
        <v>86.18</v>
      </c>
      <c r="F79" s="7">
        <f t="shared" si="3"/>
        <v>51.708000000000006</v>
      </c>
      <c r="G79" s="5">
        <v>74.21000000000001</v>
      </c>
      <c r="H79" s="5">
        <v>6</v>
      </c>
      <c r="I79" s="5" t="s">
        <v>243</v>
      </c>
      <c r="J79" s="5" t="s">
        <v>245</v>
      </c>
      <c r="K79" s="5" t="s">
        <v>247</v>
      </c>
      <c r="L79" s="5"/>
    </row>
    <row r="80" spans="1:12" ht="27" customHeight="1">
      <c r="A80" s="22" t="s">
        <v>89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1:12" ht="19.5" customHeight="1">
      <c r="A81" s="24" t="s">
        <v>1</v>
      </c>
      <c r="B81" s="24" t="s">
        <v>2</v>
      </c>
      <c r="C81" s="29" t="s">
        <v>3</v>
      </c>
      <c r="D81" s="32" t="s">
        <v>4</v>
      </c>
      <c r="E81" s="20" t="s">
        <v>5</v>
      </c>
      <c r="F81" s="29" t="s">
        <v>6</v>
      </c>
      <c r="G81" s="20" t="s">
        <v>7</v>
      </c>
      <c r="H81" s="21" t="s">
        <v>8</v>
      </c>
      <c r="I81" s="20" t="s">
        <v>242</v>
      </c>
      <c r="J81" s="21" t="s">
        <v>244</v>
      </c>
      <c r="K81" s="20" t="s">
        <v>248</v>
      </c>
      <c r="L81" s="20" t="s">
        <v>249</v>
      </c>
    </row>
    <row r="82" spans="1:12" ht="19.5" customHeight="1">
      <c r="A82" s="24"/>
      <c r="B82" s="24"/>
      <c r="C82" s="29"/>
      <c r="D82" s="33"/>
      <c r="E82" s="21"/>
      <c r="F82" s="24"/>
      <c r="G82" s="21"/>
      <c r="H82" s="21"/>
      <c r="I82" s="21"/>
      <c r="J82" s="21"/>
      <c r="K82" s="21"/>
      <c r="L82" s="21"/>
    </row>
    <row r="83" spans="1:12" ht="27" customHeight="1">
      <c r="A83" s="4" t="s">
        <v>90</v>
      </c>
      <c r="B83" s="5" t="s">
        <v>91</v>
      </c>
      <c r="C83" s="5">
        <v>77.56</v>
      </c>
      <c r="D83" s="7">
        <f>C83*0.4</f>
        <v>31.024</v>
      </c>
      <c r="E83" s="13">
        <v>89.02</v>
      </c>
      <c r="F83" s="7">
        <f>E83*0.6</f>
        <v>53.412</v>
      </c>
      <c r="G83" s="5">
        <v>84.43</v>
      </c>
      <c r="H83" s="5">
        <v>1</v>
      </c>
      <c r="I83" s="5" t="s">
        <v>243</v>
      </c>
      <c r="J83" s="5" t="s">
        <v>245</v>
      </c>
      <c r="K83" s="5" t="s">
        <v>247</v>
      </c>
      <c r="L83" s="5"/>
    </row>
    <row r="84" spans="1:12" ht="27" customHeight="1">
      <c r="A84" s="4" t="s">
        <v>92</v>
      </c>
      <c r="B84" s="5" t="s">
        <v>93</v>
      </c>
      <c r="C84" s="5">
        <v>76.62</v>
      </c>
      <c r="D84" s="7">
        <f>C84*0.4</f>
        <v>30.648000000000003</v>
      </c>
      <c r="E84" s="5">
        <v>87.02</v>
      </c>
      <c r="F84" s="7">
        <f>E84*0.6</f>
        <v>52.211999999999996</v>
      </c>
      <c r="G84" s="5">
        <v>82.86</v>
      </c>
      <c r="H84" s="5">
        <v>2</v>
      </c>
      <c r="I84" s="5" t="s">
        <v>243</v>
      </c>
      <c r="J84" s="5" t="s">
        <v>245</v>
      </c>
      <c r="K84" s="5" t="s">
        <v>247</v>
      </c>
      <c r="L84" s="5"/>
    </row>
    <row r="85" spans="1:12" ht="27" customHeight="1">
      <c r="A85" s="4" t="s">
        <v>94</v>
      </c>
      <c r="B85" s="5" t="s">
        <v>95</v>
      </c>
      <c r="C85" s="5">
        <v>75.75999999999999</v>
      </c>
      <c r="D85" s="7">
        <f>C85*0.4</f>
        <v>30.304</v>
      </c>
      <c r="E85" s="5">
        <v>87.52</v>
      </c>
      <c r="F85" s="7">
        <f>E85*0.6</f>
        <v>52.51199999999999</v>
      </c>
      <c r="G85" s="5">
        <v>82.81</v>
      </c>
      <c r="H85" s="5">
        <v>3</v>
      </c>
      <c r="I85" s="5" t="s">
        <v>243</v>
      </c>
      <c r="J85" s="5" t="s">
        <v>245</v>
      </c>
      <c r="K85" s="5" t="s">
        <v>247</v>
      </c>
      <c r="L85" s="5"/>
    </row>
    <row r="86" spans="1:12" ht="27" customHeight="1">
      <c r="A86" s="4" t="s">
        <v>96</v>
      </c>
      <c r="B86" s="5" t="s">
        <v>97</v>
      </c>
      <c r="C86" s="5">
        <v>74.12</v>
      </c>
      <c r="D86" s="7">
        <f>C86*0.4</f>
        <v>29.648000000000003</v>
      </c>
      <c r="E86" s="5">
        <v>86.84</v>
      </c>
      <c r="F86" s="7">
        <f>E86*0.6</f>
        <v>52.104</v>
      </c>
      <c r="G86" s="5">
        <v>81.75</v>
      </c>
      <c r="H86" s="5">
        <v>4</v>
      </c>
      <c r="I86" s="5" t="s">
        <v>243</v>
      </c>
      <c r="J86" s="5" t="s">
        <v>245</v>
      </c>
      <c r="K86" s="5" t="s">
        <v>247</v>
      </c>
      <c r="L86" s="5"/>
    </row>
    <row r="87" spans="1:12" ht="27" customHeight="1">
      <c r="A87" s="4" t="s">
        <v>98</v>
      </c>
      <c r="B87" s="5" t="s">
        <v>99</v>
      </c>
      <c r="C87" s="5">
        <v>77.54</v>
      </c>
      <c r="D87" s="7">
        <f>C87*0.4</f>
        <v>31.016000000000005</v>
      </c>
      <c r="E87" s="5">
        <v>84.3</v>
      </c>
      <c r="F87" s="7">
        <f>E87*0.6</f>
        <v>50.58</v>
      </c>
      <c r="G87" s="5">
        <v>81.6</v>
      </c>
      <c r="H87" s="5">
        <v>5</v>
      </c>
      <c r="I87" s="5" t="s">
        <v>243</v>
      </c>
      <c r="J87" s="5" t="s">
        <v>245</v>
      </c>
      <c r="K87" s="5" t="s">
        <v>247</v>
      </c>
      <c r="L87" s="5"/>
    </row>
    <row r="88" spans="1:12" ht="36.75" customHeight="1">
      <c r="A88" s="22" t="s">
        <v>100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1:12" ht="19.5" customHeight="1">
      <c r="A89" s="24" t="s">
        <v>1</v>
      </c>
      <c r="B89" s="24" t="s">
        <v>2</v>
      </c>
      <c r="C89" s="29" t="s">
        <v>3</v>
      </c>
      <c r="D89" s="32" t="s">
        <v>4</v>
      </c>
      <c r="E89" s="20" t="s">
        <v>5</v>
      </c>
      <c r="F89" s="29" t="s">
        <v>6</v>
      </c>
      <c r="G89" s="20" t="s">
        <v>7</v>
      </c>
      <c r="H89" s="21" t="s">
        <v>8</v>
      </c>
      <c r="I89" s="20" t="s">
        <v>242</v>
      </c>
      <c r="J89" s="21" t="s">
        <v>244</v>
      </c>
      <c r="K89" s="20" t="s">
        <v>248</v>
      </c>
      <c r="L89" s="20" t="s">
        <v>249</v>
      </c>
    </row>
    <row r="90" spans="1:12" ht="19.5" customHeight="1">
      <c r="A90" s="24"/>
      <c r="B90" s="24"/>
      <c r="C90" s="29"/>
      <c r="D90" s="33"/>
      <c r="E90" s="21"/>
      <c r="F90" s="24"/>
      <c r="G90" s="21"/>
      <c r="H90" s="21"/>
      <c r="I90" s="21"/>
      <c r="J90" s="21"/>
      <c r="K90" s="21"/>
      <c r="L90" s="21"/>
    </row>
    <row r="91" spans="1:12" ht="27" customHeight="1">
      <c r="A91" s="4" t="s">
        <v>101</v>
      </c>
      <c r="B91" s="5" t="s">
        <v>102</v>
      </c>
      <c r="C91" s="5">
        <v>73.28</v>
      </c>
      <c r="D91" s="7">
        <f>C91*0.4</f>
        <v>29.312</v>
      </c>
      <c r="E91" s="5">
        <v>84.32</v>
      </c>
      <c r="F91" s="7">
        <f>E91*0.6</f>
        <v>50.59199999999999</v>
      </c>
      <c r="G91" s="5">
        <v>79.9</v>
      </c>
      <c r="H91" s="5"/>
      <c r="I91" s="5" t="s">
        <v>243</v>
      </c>
      <c r="J91" s="5" t="s">
        <v>245</v>
      </c>
      <c r="K91" s="5" t="s">
        <v>247</v>
      </c>
      <c r="L91" s="5"/>
    </row>
    <row r="92" spans="1:12" ht="27" customHeight="1">
      <c r="A92" s="4" t="s">
        <v>103</v>
      </c>
      <c r="B92" s="5" t="s">
        <v>104</v>
      </c>
      <c r="C92" s="5">
        <v>63.760000000000005</v>
      </c>
      <c r="D92" s="7">
        <f>C92*0.4</f>
        <v>25.504000000000005</v>
      </c>
      <c r="E92" s="5">
        <v>84.9</v>
      </c>
      <c r="F92" s="7">
        <f>E92*0.6</f>
        <v>50.940000000000005</v>
      </c>
      <c r="G92" s="5">
        <v>76.44</v>
      </c>
      <c r="H92" s="5"/>
      <c r="I92" s="5" t="s">
        <v>243</v>
      </c>
      <c r="J92" s="5" t="s">
        <v>245</v>
      </c>
      <c r="K92" s="5" t="s">
        <v>247</v>
      </c>
      <c r="L92" s="5"/>
    </row>
    <row r="93" spans="1:12" ht="27" customHeight="1">
      <c r="A93" s="4" t="s">
        <v>105</v>
      </c>
      <c r="B93" s="5" t="s">
        <v>106</v>
      </c>
      <c r="C93" s="5">
        <v>42.88</v>
      </c>
      <c r="D93" s="7">
        <f>C93*0.4</f>
        <v>17.152</v>
      </c>
      <c r="E93" s="5">
        <v>83.7</v>
      </c>
      <c r="F93" s="7">
        <f>E93*0.6</f>
        <v>50.22</v>
      </c>
      <c r="G93" s="5">
        <v>67.37</v>
      </c>
      <c r="H93" s="5"/>
      <c r="I93" s="5" t="s">
        <v>243</v>
      </c>
      <c r="J93" s="5" t="s">
        <v>245</v>
      </c>
      <c r="K93" s="5"/>
      <c r="L93" s="5" t="s">
        <v>250</v>
      </c>
    </row>
    <row r="94" spans="1:12" ht="27" customHeight="1">
      <c r="A94" s="22" t="s">
        <v>107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1:12" ht="19.5" customHeight="1">
      <c r="A95" s="24" t="s">
        <v>1</v>
      </c>
      <c r="B95" s="24" t="s">
        <v>2</v>
      </c>
      <c r="C95" s="29" t="s">
        <v>3</v>
      </c>
      <c r="D95" s="32" t="s">
        <v>4</v>
      </c>
      <c r="E95" s="20" t="s">
        <v>5</v>
      </c>
      <c r="F95" s="29" t="s">
        <v>6</v>
      </c>
      <c r="G95" s="20" t="s">
        <v>7</v>
      </c>
      <c r="H95" s="21" t="s">
        <v>8</v>
      </c>
      <c r="I95" s="20" t="s">
        <v>242</v>
      </c>
      <c r="J95" s="21" t="s">
        <v>244</v>
      </c>
      <c r="K95" s="20" t="s">
        <v>248</v>
      </c>
      <c r="L95" s="20" t="s">
        <v>249</v>
      </c>
    </row>
    <row r="96" spans="1:12" ht="19.5" customHeight="1">
      <c r="A96" s="24"/>
      <c r="B96" s="24"/>
      <c r="C96" s="29"/>
      <c r="D96" s="33"/>
      <c r="E96" s="21"/>
      <c r="F96" s="24"/>
      <c r="G96" s="21"/>
      <c r="H96" s="21"/>
      <c r="I96" s="21"/>
      <c r="J96" s="21"/>
      <c r="K96" s="21"/>
      <c r="L96" s="21"/>
    </row>
    <row r="97" spans="1:12" ht="27" customHeight="1">
      <c r="A97" s="4" t="s">
        <v>108</v>
      </c>
      <c r="B97" s="5" t="s">
        <v>109</v>
      </c>
      <c r="C97" s="5">
        <v>63.2</v>
      </c>
      <c r="D97" s="7">
        <f aca="true" t="shared" si="4" ref="D97:D103">C97*0.4</f>
        <v>25.28</v>
      </c>
      <c r="E97" s="5">
        <v>85.02</v>
      </c>
      <c r="F97" s="7">
        <f aca="true" t="shared" si="5" ref="F97:F103">E97*0.6</f>
        <v>51.01199999999999</v>
      </c>
      <c r="G97" s="5">
        <v>76.28999999999999</v>
      </c>
      <c r="H97" s="5">
        <v>1</v>
      </c>
      <c r="I97" s="5" t="s">
        <v>243</v>
      </c>
      <c r="J97" s="5" t="s">
        <v>245</v>
      </c>
      <c r="K97" s="5" t="s">
        <v>247</v>
      </c>
      <c r="L97" s="5"/>
    </row>
    <row r="98" spans="1:12" ht="27" customHeight="1">
      <c r="A98" s="4" t="s">
        <v>110</v>
      </c>
      <c r="B98" s="5" t="s">
        <v>111</v>
      </c>
      <c r="C98" s="5">
        <v>57.48</v>
      </c>
      <c r="D98" s="7">
        <f t="shared" si="4"/>
        <v>22.992</v>
      </c>
      <c r="E98" s="5">
        <v>86.5</v>
      </c>
      <c r="F98" s="7">
        <f t="shared" si="5"/>
        <v>51.9</v>
      </c>
      <c r="G98" s="5">
        <v>74.89</v>
      </c>
      <c r="H98" s="5">
        <v>2</v>
      </c>
      <c r="I98" s="5" t="s">
        <v>243</v>
      </c>
      <c r="J98" s="5" t="s">
        <v>245</v>
      </c>
      <c r="K98" s="5" t="s">
        <v>247</v>
      </c>
      <c r="L98" s="5"/>
    </row>
    <row r="99" spans="1:12" ht="27" customHeight="1">
      <c r="A99" s="4" t="s">
        <v>112</v>
      </c>
      <c r="B99" s="5" t="s">
        <v>113</v>
      </c>
      <c r="C99" s="5">
        <v>56.08</v>
      </c>
      <c r="D99" s="7">
        <f t="shared" si="4"/>
        <v>22.432000000000002</v>
      </c>
      <c r="E99" s="5">
        <v>86.9</v>
      </c>
      <c r="F99" s="7">
        <f t="shared" si="5"/>
        <v>52.14</v>
      </c>
      <c r="G99" s="5">
        <v>74.57</v>
      </c>
      <c r="H99" s="5">
        <v>3</v>
      </c>
      <c r="I99" s="5" t="s">
        <v>243</v>
      </c>
      <c r="J99" s="5" t="s">
        <v>245</v>
      </c>
      <c r="K99" s="5" t="s">
        <v>247</v>
      </c>
      <c r="L99" s="5"/>
    </row>
    <row r="100" spans="1:12" ht="27" customHeight="1">
      <c r="A100" s="4" t="s">
        <v>114</v>
      </c>
      <c r="B100" s="5" t="s">
        <v>115</v>
      </c>
      <c r="C100" s="5">
        <v>61.12</v>
      </c>
      <c r="D100" s="7">
        <f t="shared" si="4"/>
        <v>24.448</v>
      </c>
      <c r="E100" s="5">
        <v>81.54</v>
      </c>
      <c r="F100" s="7">
        <f t="shared" si="5"/>
        <v>48.924</v>
      </c>
      <c r="G100" s="5">
        <v>73.37</v>
      </c>
      <c r="H100" s="5">
        <v>4</v>
      </c>
      <c r="I100" s="5" t="s">
        <v>243</v>
      </c>
      <c r="J100" s="5" t="s">
        <v>245</v>
      </c>
      <c r="K100" s="5" t="s">
        <v>247</v>
      </c>
      <c r="L100" s="5"/>
    </row>
    <row r="101" spans="1:12" ht="27" customHeight="1">
      <c r="A101" s="4" t="s">
        <v>116</v>
      </c>
      <c r="B101" s="5" t="s">
        <v>117</v>
      </c>
      <c r="C101" s="5">
        <v>45.8</v>
      </c>
      <c r="D101" s="7">
        <f t="shared" si="4"/>
        <v>18.32</v>
      </c>
      <c r="E101" s="5">
        <v>84.32</v>
      </c>
      <c r="F101" s="7">
        <f t="shared" si="5"/>
        <v>50.59199999999999</v>
      </c>
      <c r="G101" s="5">
        <v>68.91</v>
      </c>
      <c r="H101" s="5">
        <v>5</v>
      </c>
      <c r="I101" s="5" t="s">
        <v>243</v>
      </c>
      <c r="J101" s="5" t="s">
        <v>245</v>
      </c>
      <c r="K101" s="5" t="s">
        <v>247</v>
      </c>
      <c r="L101" s="5"/>
    </row>
    <row r="102" spans="1:12" ht="27" customHeight="1">
      <c r="A102" s="4" t="s">
        <v>118</v>
      </c>
      <c r="B102" s="5" t="s">
        <v>119</v>
      </c>
      <c r="C102" s="5">
        <v>48.48</v>
      </c>
      <c r="D102" s="7">
        <f t="shared" si="4"/>
        <v>19.392</v>
      </c>
      <c r="E102" s="5">
        <v>81.3</v>
      </c>
      <c r="F102" s="7">
        <f t="shared" si="5"/>
        <v>48.779999999999994</v>
      </c>
      <c r="G102" s="5">
        <v>68.17</v>
      </c>
      <c r="H102" s="5">
        <v>6</v>
      </c>
      <c r="I102" s="5" t="s">
        <v>243</v>
      </c>
      <c r="J102" s="5" t="s">
        <v>245</v>
      </c>
      <c r="K102" s="5" t="s">
        <v>247</v>
      </c>
      <c r="L102" s="5"/>
    </row>
    <row r="103" spans="1:12" ht="27" customHeight="1">
      <c r="A103" s="4" t="s">
        <v>120</v>
      </c>
      <c r="B103" s="5" t="s">
        <v>121</v>
      </c>
      <c r="C103" s="5">
        <v>46.2</v>
      </c>
      <c r="D103" s="7">
        <f t="shared" si="4"/>
        <v>18.48</v>
      </c>
      <c r="E103" s="5">
        <v>81.26</v>
      </c>
      <c r="F103" s="7">
        <f t="shared" si="5"/>
        <v>48.756</v>
      </c>
      <c r="G103" s="5">
        <v>67.24</v>
      </c>
      <c r="H103" s="5">
        <v>7</v>
      </c>
      <c r="I103" s="5" t="s">
        <v>243</v>
      </c>
      <c r="J103" s="5" t="s">
        <v>245</v>
      </c>
      <c r="K103" s="5" t="s">
        <v>247</v>
      </c>
      <c r="L103" s="5"/>
    </row>
    <row r="104" spans="1:12" ht="27" customHeight="1">
      <c r="A104" s="22" t="s">
        <v>122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1:12" ht="19.5" customHeight="1">
      <c r="A105" s="24" t="s">
        <v>1</v>
      </c>
      <c r="B105" s="24" t="s">
        <v>2</v>
      </c>
      <c r="C105" s="29" t="s">
        <v>3</v>
      </c>
      <c r="D105" s="32" t="s">
        <v>4</v>
      </c>
      <c r="E105" s="20" t="s">
        <v>5</v>
      </c>
      <c r="F105" s="29" t="s">
        <v>6</v>
      </c>
      <c r="G105" s="20" t="s">
        <v>7</v>
      </c>
      <c r="H105" s="21" t="s">
        <v>8</v>
      </c>
      <c r="I105" s="20" t="s">
        <v>242</v>
      </c>
      <c r="J105" s="21" t="s">
        <v>244</v>
      </c>
      <c r="K105" s="20" t="s">
        <v>248</v>
      </c>
      <c r="L105" s="20" t="s">
        <v>249</v>
      </c>
    </row>
    <row r="106" spans="1:12" ht="19.5" customHeight="1">
      <c r="A106" s="24"/>
      <c r="B106" s="24"/>
      <c r="C106" s="29"/>
      <c r="D106" s="33"/>
      <c r="E106" s="21"/>
      <c r="F106" s="24"/>
      <c r="G106" s="21"/>
      <c r="H106" s="21"/>
      <c r="I106" s="21"/>
      <c r="J106" s="21"/>
      <c r="K106" s="21"/>
      <c r="L106" s="21"/>
    </row>
    <row r="107" spans="1:12" ht="27" customHeight="1">
      <c r="A107" s="4" t="s">
        <v>123</v>
      </c>
      <c r="B107" s="5" t="s">
        <v>124</v>
      </c>
      <c r="C107" s="5">
        <v>61.28</v>
      </c>
      <c r="D107" s="7">
        <f>C107*0.4</f>
        <v>24.512</v>
      </c>
      <c r="E107" s="5">
        <v>84.42</v>
      </c>
      <c r="F107" s="7">
        <f>E107*0.6</f>
        <v>50.652</v>
      </c>
      <c r="G107" s="5">
        <v>75.16</v>
      </c>
      <c r="H107" s="5">
        <v>1</v>
      </c>
      <c r="I107" s="5" t="s">
        <v>243</v>
      </c>
      <c r="J107" s="5" t="s">
        <v>245</v>
      </c>
      <c r="K107" s="5" t="s">
        <v>247</v>
      </c>
      <c r="L107" s="5"/>
    </row>
    <row r="108" spans="1:12" ht="27" customHeight="1">
      <c r="A108" s="4" t="s">
        <v>125</v>
      </c>
      <c r="B108" s="5" t="s">
        <v>126</v>
      </c>
      <c r="C108" s="5">
        <v>55.3</v>
      </c>
      <c r="D108" s="7">
        <f>C108*0.4</f>
        <v>22.12</v>
      </c>
      <c r="E108" s="5">
        <v>86.82</v>
      </c>
      <c r="F108" s="7">
        <f>E108*0.6</f>
        <v>52.09199999999999</v>
      </c>
      <c r="G108" s="5">
        <v>74.21000000000001</v>
      </c>
      <c r="H108" s="5">
        <v>2</v>
      </c>
      <c r="I108" s="5" t="s">
        <v>243</v>
      </c>
      <c r="J108" s="5" t="s">
        <v>245</v>
      </c>
      <c r="K108" s="5" t="s">
        <v>247</v>
      </c>
      <c r="L108" s="5"/>
    </row>
    <row r="109" spans="1:12" ht="27" customHeight="1">
      <c r="A109" s="4" t="s">
        <v>127</v>
      </c>
      <c r="B109" s="5" t="s">
        <v>128</v>
      </c>
      <c r="C109" s="5">
        <v>63.14</v>
      </c>
      <c r="D109" s="7">
        <f>C109*0.4</f>
        <v>25.256</v>
      </c>
      <c r="E109" s="5">
        <v>79.84</v>
      </c>
      <c r="F109" s="7">
        <f>E109*0.6</f>
        <v>47.904</v>
      </c>
      <c r="G109" s="5">
        <v>73.16</v>
      </c>
      <c r="H109" s="5">
        <v>3</v>
      </c>
      <c r="I109" s="5" t="s">
        <v>243</v>
      </c>
      <c r="J109" s="5" t="s">
        <v>245</v>
      </c>
      <c r="K109" s="5" t="s">
        <v>247</v>
      </c>
      <c r="L109" s="5"/>
    </row>
    <row r="110" spans="1:12" ht="27" customHeight="1">
      <c r="A110" s="4" t="s">
        <v>129</v>
      </c>
      <c r="B110" s="5" t="s">
        <v>130</v>
      </c>
      <c r="C110" s="5">
        <v>59.31999999999999</v>
      </c>
      <c r="D110" s="7">
        <f>C110*0.4</f>
        <v>23.727999999999998</v>
      </c>
      <c r="E110" s="5">
        <v>81.88</v>
      </c>
      <c r="F110" s="7">
        <f>E110*0.6</f>
        <v>49.12799999999999</v>
      </c>
      <c r="G110" s="5">
        <v>72.86</v>
      </c>
      <c r="H110" s="5">
        <v>4</v>
      </c>
      <c r="I110" s="5" t="s">
        <v>243</v>
      </c>
      <c r="J110" s="5" t="s">
        <v>245</v>
      </c>
      <c r="K110" s="5" t="s">
        <v>247</v>
      </c>
      <c r="L110" s="5"/>
    </row>
    <row r="111" spans="1:12" ht="27" customHeight="1">
      <c r="A111" s="22" t="s">
        <v>131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9.5" customHeight="1">
      <c r="A112" s="24" t="s">
        <v>1</v>
      </c>
      <c r="B112" s="24" t="s">
        <v>2</v>
      </c>
      <c r="C112" s="29" t="s">
        <v>3</v>
      </c>
      <c r="D112" s="32" t="s">
        <v>4</v>
      </c>
      <c r="E112" s="20" t="s">
        <v>5</v>
      </c>
      <c r="F112" s="29" t="s">
        <v>6</v>
      </c>
      <c r="G112" s="20" t="s">
        <v>7</v>
      </c>
      <c r="H112" s="21" t="s">
        <v>8</v>
      </c>
      <c r="I112" s="20" t="s">
        <v>242</v>
      </c>
      <c r="J112" s="21" t="s">
        <v>244</v>
      </c>
      <c r="K112" s="20" t="s">
        <v>248</v>
      </c>
      <c r="L112" s="20" t="s">
        <v>249</v>
      </c>
    </row>
    <row r="113" spans="1:12" ht="19.5" customHeight="1">
      <c r="A113" s="24"/>
      <c r="B113" s="24"/>
      <c r="C113" s="29"/>
      <c r="D113" s="33"/>
      <c r="E113" s="21"/>
      <c r="F113" s="24"/>
      <c r="G113" s="21"/>
      <c r="H113" s="21"/>
      <c r="I113" s="21"/>
      <c r="J113" s="21"/>
      <c r="K113" s="21"/>
      <c r="L113" s="21"/>
    </row>
    <row r="114" spans="1:12" ht="27" customHeight="1">
      <c r="A114" s="4" t="s">
        <v>132</v>
      </c>
      <c r="B114" s="5" t="s">
        <v>133</v>
      </c>
      <c r="C114" s="5">
        <v>71.48</v>
      </c>
      <c r="D114" s="7">
        <f>C114*0.4</f>
        <v>28.592000000000002</v>
      </c>
      <c r="E114" s="5">
        <v>83.5</v>
      </c>
      <c r="F114" s="7">
        <f>E114*0.6</f>
        <v>50.1</v>
      </c>
      <c r="G114" s="5">
        <v>78.69</v>
      </c>
      <c r="H114" s="5">
        <v>1</v>
      </c>
      <c r="I114" s="5" t="s">
        <v>243</v>
      </c>
      <c r="J114" s="5" t="s">
        <v>245</v>
      </c>
      <c r="K114" s="5" t="s">
        <v>247</v>
      </c>
      <c r="L114" s="5"/>
    </row>
    <row r="115" spans="1:12" ht="27" customHeight="1">
      <c r="A115" s="4" t="s">
        <v>134</v>
      </c>
      <c r="B115" s="5" t="s">
        <v>135</v>
      </c>
      <c r="C115" s="5">
        <v>65.18</v>
      </c>
      <c r="D115" s="7">
        <f>C115*0.4</f>
        <v>26.072000000000003</v>
      </c>
      <c r="E115" s="5">
        <v>85.62</v>
      </c>
      <c r="F115" s="7">
        <f>E115*0.6</f>
        <v>51.372</v>
      </c>
      <c r="G115" s="5">
        <v>77.44</v>
      </c>
      <c r="H115" s="5">
        <v>2</v>
      </c>
      <c r="I115" s="5" t="s">
        <v>243</v>
      </c>
      <c r="J115" s="5" t="s">
        <v>245</v>
      </c>
      <c r="K115" s="5" t="s">
        <v>247</v>
      </c>
      <c r="L115" s="5"/>
    </row>
    <row r="116" spans="1:12" ht="27" customHeight="1">
      <c r="A116" s="4" t="s">
        <v>136</v>
      </c>
      <c r="B116" s="5" t="s">
        <v>137</v>
      </c>
      <c r="C116" s="5">
        <v>57.82000000000001</v>
      </c>
      <c r="D116" s="7">
        <f>C116*0.4</f>
        <v>23.128000000000004</v>
      </c>
      <c r="E116" s="5">
        <v>85.18</v>
      </c>
      <c r="F116" s="7">
        <f>E116*0.6</f>
        <v>51.108000000000004</v>
      </c>
      <c r="G116" s="5">
        <v>74.24</v>
      </c>
      <c r="H116" s="5">
        <v>3</v>
      </c>
      <c r="I116" s="5" t="s">
        <v>243</v>
      </c>
      <c r="J116" s="5" t="s">
        <v>245</v>
      </c>
      <c r="K116" s="5" t="s">
        <v>247</v>
      </c>
      <c r="L116" s="5"/>
    </row>
    <row r="117" spans="1:12" ht="27" customHeight="1">
      <c r="A117" s="4" t="s">
        <v>138</v>
      </c>
      <c r="B117" s="5" t="s">
        <v>139</v>
      </c>
      <c r="C117" s="5">
        <v>58.4</v>
      </c>
      <c r="D117" s="7">
        <f>C117*0.4</f>
        <v>23.36</v>
      </c>
      <c r="E117" s="5">
        <v>82.9</v>
      </c>
      <c r="F117" s="7">
        <f>E117*0.6</f>
        <v>49.74</v>
      </c>
      <c r="G117" s="5">
        <v>73.1</v>
      </c>
      <c r="H117" s="5">
        <v>4</v>
      </c>
      <c r="I117" s="5" t="s">
        <v>243</v>
      </c>
      <c r="J117" s="5" t="s">
        <v>245</v>
      </c>
      <c r="K117" s="5" t="s">
        <v>247</v>
      </c>
      <c r="L117" s="5"/>
    </row>
    <row r="118" spans="1:12" ht="27" customHeight="1">
      <c r="A118" s="22" t="s">
        <v>140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1:12" ht="19.5" customHeight="1">
      <c r="A119" s="24" t="s">
        <v>1</v>
      </c>
      <c r="B119" s="24" t="s">
        <v>2</v>
      </c>
      <c r="C119" s="29" t="s">
        <v>3</v>
      </c>
      <c r="D119" s="32" t="s">
        <v>4</v>
      </c>
      <c r="E119" s="20" t="s">
        <v>5</v>
      </c>
      <c r="F119" s="29" t="s">
        <v>6</v>
      </c>
      <c r="G119" s="20" t="s">
        <v>7</v>
      </c>
      <c r="H119" s="21" t="s">
        <v>8</v>
      </c>
      <c r="I119" s="20" t="s">
        <v>242</v>
      </c>
      <c r="J119" s="21" t="s">
        <v>244</v>
      </c>
      <c r="K119" s="20" t="s">
        <v>248</v>
      </c>
      <c r="L119" s="20" t="s">
        <v>249</v>
      </c>
    </row>
    <row r="120" spans="1:12" ht="19.5" customHeight="1">
      <c r="A120" s="24"/>
      <c r="B120" s="24"/>
      <c r="C120" s="29"/>
      <c r="D120" s="33"/>
      <c r="E120" s="21"/>
      <c r="F120" s="24"/>
      <c r="G120" s="21"/>
      <c r="H120" s="21"/>
      <c r="I120" s="21"/>
      <c r="J120" s="21"/>
      <c r="K120" s="21"/>
      <c r="L120" s="21"/>
    </row>
    <row r="121" spans="1:12" ht="27" customHeight="1">
      <c r="A121" s="4" t="s">
        <v>141</v>
      </c>
      <c r="B121" s="5" t="s">
        <v>142</v>
      </c>
      <c r="C121" s="5">
        <v>64.82</v>
      </c>
      <c r="D121" s="7">
        <f>C121*0.4</f>
        <v>25.927999999999997</v>
      </c>
      <c r="E121" s="6">
        <v>83.44</v>
      </c>
      <c r="F121" s="7">
        <f>E121*0.6</f>
        <v>50.064</v>
      </c>
      <c r="G121" s="5">
        <v>75.99000000000001</v>
      </c>
      <c r="H121" s="5">
        <v>1</v>
      </c>
      <c r="I121" s="5" t="s">
        <v>243</v>
      </c>
      <c r="J121" s="5" t="s">
        <v>245</v>
      </c>
      <c r="K121" s="5" t="s">
        <v>247</v>
      </c>
      <c r="L121" s="5"/>
    </row>
    <row r="122" spans="1:12" ht="27" customHeight="1">
      <c r="A122" s="4" t="s">
        <v>143</v>
      </c>
      <c r="B122" s="5" t="s">
        <v>144</v>
      </c>
      <c r="C122" s="5">
        <v>59.7</v>
      </c>
      <c r="D122" s="7">
        <f>C122*0.4</f>
        <v>23.880000000000003</v>
      </c>
      <c r="E122" s="6">
        <v>84.86</v>
      </c>
      <c r="F122" s="7">
        <f>E122*0.6</f>
        <v>50.916</v>
      </c>
      <c r="G122" s="5">
        <v>74.8</v>
      </c>
      <c r="H122" s="5">
        <v>2</v>
      </c>
      <c r="I122" s="5" t="s">
        <v>243</v>
      </c>
      <c r="J122" s="5" t="s">
        <v>245</v>
      </c>
      <c r="K122" s="5" t="s">
        <v>247</v>
      </c>
      <c r="L122" s="5"/>
    </row>
    <row r="123" spans="1:12" ht="27" customHeight="1">
      <c r="A123" s="22" t="s">
        <v>145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1:12" ht="19.5" customHeight="1">
      <c r="A124" s="24" t="s">
        <v>1</v>
      </c>
      <c r="B124" s="24" t="s">
        <v>2</v>
      </c>
      <c r="C124" s="29" t="s">
        <v>3</v>
      </c>
      <c r="D124" s="32" t="s">
        <v>4</v>
      </c>
      <c r="E124" s="20" t="s">
        <v>5</v>
      </c>
      <c r="F124" s="29" t="s">
        <v>6</v>
      </c>
      <c r="G124" s="20" t="s">
        <v>7</v>
      </c>
      <c r="H124" s="21" t="s">
        <v>8</v>
      </c>
      <c r="I124" s="20" t="s">
        <v>242</v>
      </c>
      <c r="J124" s="21" t="s">
        <v>244</v>
      </c>
      <c r="K124" s="20" t="s">
        <v>248</v>
      </c>
      <c r="L124" s="20" t="s">
        <v>249</v>
      </c>
    </row>
    <row r="125" spans="1:12" ht="19.5" customHeight="1">
      <c r="A125" s="24"/>
      <c r="B125" s="24"/>
      <c r="C125" s="29"/>
      <c r="D125" s="33"/>
      <c r="E125" s="21"/>
      <c r="F125" s="24"/>
      <c r="G125" s="21"/>
      <c r="H125" s="21"/>
      <c r="I125" s="21"/>
      <c r="J125" s="21"/>
      <c r="K125" s="21"/>
      <c r="L125" s="21"/>
    </row>
    <row r="126" spans="1:12" ht="27" customHeight="1">
      <c r="A126" s="4" t="s">
        <v>146</v>
      </c>
      <c r="B126" s="5" t="s">
        <v>147</v>
      </c>
      <c r="C126" s="5">
        <v>48.84</v>
      </c>
      <c r="D126" s="7">
        <f>C126*0.4</f>
        <v>19.536</v>
      </c>
      <c r="E126" s="5">
        <v>84.12</v>
      </c>
      <c r="F126" s="7">
        <f>E126*0.6</f>
        <v>50.472</v>
      </c>
      <c r="G126" s="5">
        <v>70.00999999999999</v>
      </c>
      <c r="H126" s="5">
        <v>2</v>
      </c>
      <c r="I126" s="5" t="s">
        <v>243</v>
      </c>
      <c r="J126" s="5" t="s">
        <v>245</v>
      </c>
      <c r="K126" s="5" t="s">
        <v>247</v>
      </c>
      <c r="L126" s="5"/>
    </row>
    <row r="127" spans="1:12" ht="27" customHeight="1">
      <c r="A127" s="4" t="s">
        <v>148</v>
      </c>
      <c r="B127" s="5" t="s">
        <v>149</v>
      </c>
      <c r="C127" s="5">
        <v>52.32</v>
      </c>
      <c r="D127" s="7">
        <f>C127*0.4</f>
        <v>20.928</v>
      </c>
      <c r="E127" s="5">
        <v>81.74</v>
      </c>
      <c r="F127" s="7">
        <f>E127*0.6</f>
        <v>49.044</v>
      </c>
      <c r="G127" s="5">
        <v>69.97</v>
      </c>
      <c r="H127" s="5">
        <v>3</v>
      </c>
      <c r="I127" s="5" t="s">
        <v>243</v>
      </c>
      <c r="J127" s="5" t="s">
        <v>245</v>
      </c>
      <c r="K127" s="5" t="s">
        <v>247</v>
      </c>
      <c r="L127" s="5"/>
    </row>
    <row r="128" spans="1:12" ht="27" customHeight="1">
      <c r="A128" s="22" t="s">
        <v>150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1:12" ht="19.5" customHeight="1">
      <c r="A129" s="24" t="s">
        <v>1</v>
      </c>
      <c r="B129" s="24" t="s">
        <v>2</v>
      </c>
      <c r="C129" s="29" t="s">
        <v>3</v>
      </c>
      <c r="D129" s="32" t="s">
        <v>4</v>
      </c>
      <c r="E129" s="20" t="s">
        <v>5</v>
      </c>
      <c r="F129" s="29" t="s">
        <v>6</v>
      </c>
      <c r="G129" s="20" t="s">
        <v>7</v>
      </c>
      <c r="H129" s="21" t="s">
        <v>8</v>
      </c>
      <c r="I129" s="20" t="s">
        <v>242</v>
      </c>
      <c r="J129" s="21" t="s">
        <v>244</v>
      </c>
      <c r="K129" s="20" t="s">
        <v>248</v>
      </c>
      <c r="L129" s="20" t="s">
        <v>249</v>
      </c>
    </row>
    <row r="130" spans="1:12" ht="19.5" customHeight="1">
      <c r="A130" s="24"/>
      <c r="B130" s="24"/>
      <c r="C130" s="29"/>
      <c r="D130" s="33"/>
      <c r="E130" s="21"/>
      <c r="F130" s="24"/>
      <c r="G130" s="21"/>
      <c r="H130" s="21"/>
      <c r="I130" s="21"/>
      <c r="J130" s="21"/>
      <c r="K130" s="21"/>
      <c r="L130" s="21"/>
    </row>
    <row r="131" spans="1:12" ht="27" customHeight="1">
      <c r="A131" s="4" t="s">
        <v>151</v>
      </c>
      <c r="B131" s="5" t="s">
        <v>152</v>
      </c>
      <c r="C131" s="7">
        <v>73.32</v>
      </c>
      <c r="D131" s="7">
        <f aca="true" t="shared" si="6" ref="D131:D151">C131*0.4</f>
        <v>29.328</v>
      </c>
      <c r="E131" s="5">
        <v>78.75</v>
      </c>
      <c r="F131" s="7">
        <f aca="true" t="shared" si="7" ref="F131:F151">E131*0.6</f>
        <v>47.25</v>
      </c>
      <c r="G131" s="5">
        <v>76.58</v>
      </c>
      <c r="H131" s="5">
        <v>1</v>
      </c>
      <c r="I131" s="5" t="s">
        <v>243</v>
      </c>
      <c r="J131" s="5" t="s">
        <v>245</v>
      </c>
      <c r="K131" s="5" t="s">
        <v>247</v>
      </c>
      <c r="L131" s="5"/>
    </row>
    <row r="132" spans="1:12" ht="27" customHeight="1">
      <c r="A132" s="4" t="s">
        <v>153</v>
      </c>
      <c r="B132" s="5" t="s">
        <v>154</v>
      </c>
      <c r="C132" s="7">
        <v>66.69999999999999</v>
      </c>
      <c r="D132" s="7">
        <f t="shared" si="6"/>
        <v>26.679999999999996</v>
      </c>
      <c r="E132" s="5">
        <v>82.81</v>
      </c>
      <c r="F132" s="7">
        <f t="shared" si="7"/>
        <v>49.686</v>
      </c>
      <c r="G132" s="5">
        <v>76.37</v>
      </c>
      <c r="H132" s="5">
        <v>2</v>
      </c>
      <c r="I132" s="5" t="s">
        <v>243</v>
      </c>
      <c r="J132" s="5" t="s">
        <v>245</v>
      </c>
      <c r="K132" s="5" t="s">
        <v>247</v>
      </c>
      <c r="L132" s="5"/>
    </row>
    <row r="133" spans="1:12" ht="27" customHeight="1">
      <c r="A133" s="4" t="s">
        <v>155</v>
      </c>
      <c r="B133" s="5" t="s">
        <v>156</v>
      </c>
      <c r="C133" s="7">
        <v>72.48</v>
      </c>
      <c r="D133" s="7">
        <f t="shared" si="6"/>
        <v>28.992000000000004</v>
      </c>
      <c r="E133" s="5">
        <v>77.66</v>
      </c>
      <c r="F133" s="7">
        <f t="shared" si="7"/>
        <v>46.596</v>
      </c>
      <c r="G133" s="5">
        <v>75.59</v>
      </c>
      <c r="H133" s="5">
        <v>3</v>
      </c>
      <c r="I133" s="5" t="s">
        <v>243</v>
      </c>
      <c r="J133" s="5" t="s">
        <v>245</v>
      </c>
      <c r="K133" s="5" t="s">
        <v>247</v>
      </c>
      <c r="L133" s="5"/>
    </row>
    <row r="134" spans="1:12" ht="27" customHeight="1">
      <c r="A134" s="4" t="s">
        <v>157</v>
      </c>
      <c r="B134" s="5" t="s">
        <v>158</v>
      </c>
      <c r="C134" s="7">
        <v>66.46000000000001</v>
      </c>
      <c r="D134" s="7">
        <f t="shared" si="6"/>
        <v>26.584000000000003</v>
      </c>
      <c r="E134" s="5">
        <v>81.6</v>
      </c>
      <c r="F134" s="7">
        <f t="shared" si="7"/>
        <v>48.959999999999994</v>
      </c>
      <c r="G134" s="5">
        <v>75.53999999999999</v>
      </c>
      <c r="H134" s="5">
        <v>4</v>
      </c>
      <c r="I134" s="5" t="s">
        <v>243</v>
      </c>
      <c r="J134" s="5" t="s">
        <v>245</v>
      </c>
      <c r="K134" s="5" t="s">
        <v>247</v>
      </c>
      <c r="L134" s="5"/>
    </row>
    <row r="135" spans="1:12" ht="27" customHeight="1">
      <c r="A135" s="4" t="s">
        <v>159</v>
      </c>
      <c r="B135" s="5" t="s">
        <v>160</v>
      </c>
      <c r="C135" s="7">
        <v>56</v>
      </c>
      <c r="D135" s="7">
        <f t="shared" si="6"/>
        <v>22.400000000000002</v>
      </c>
      <c r="E135" s="5">
        <v>84.35</v>
      </c>
      <c r="F135" s="7">
        <f t="shared" si="7"/>
        <v>50.60999999999999</v>
      </c>
      <c r="G135" s="5">
        <v>73.00999999999999</v>
      </c>
      <c r="H135" s="5">
        <v>6</v>
      </c>
      <c r="I135" s="5" t="s">
        <v>243</v>
      </c>
      <c r="J135" s="5" t="s">
        <v>245</v>
      </c>
      <c r="K135" s="5" t="s">
        <v>247</v>
      </c>
      <c r="L135" s="5"/>
    </row>
    <row r="136" spans="1:12" ht="27" customHeight="1">
      <c r="A136" s="4" t="s">
        <v>161</v>
      </c>
      <c r="B136" s="5" t="s">
        <v>162</v>
      </c>
      <c r="C136" s="7">
        <v>65.16</v>
      </c>
      <c r="D136" s="7">
        <f t="shared" si="6"/>
        <v>26.064</v>
      </c>
      <c r="E136" s="5">
        <v>78.17</v>
      </c>
      <c r="F136" s="7">
        <f t="shared" si="7"/>
        <v>46.902</v>
      </c>
      <c r="G136" s="5">
        <v>72.96</v>
      </c>
      <c r="H136" s="5">
        <v>7</v>
      </c>
      <c r="I136" s="5" t="s">
        <v>243</v>
      </c>
      <c r="J136" s="5" t="s">
        <v>245</v>
      </c>
      <c r="K136" s="5" t="s">
        <v>247</v>
      </c>
      <c r="L136" s="5"/>
    </row>
    <row r="137" spans="1:12" ht="27" customHeight="1">
      <c r="A137" s="4" t="s">
        <v>163</v>
      </c>
      <c r="B137" s="5" t="s">
        <v>164</v>
      </c>
      <c r="C137" s="7">
        <v>60.48</v>
      </c>
      <c r="D137" s="7">
        <f t="shared" si="6"/>
        <v>24.192</v>
      </c>
      <c r="E137" s="5">
        <v>81.15</v>
      </c>
      <c r="F137" s="7">
        <f t="shared" si="7"/>
        <v>48.690000000000005</v>
      </c>
      <c r="G137" s="5">
        <v>72.88</v>
      </c>
      <c r="H137" s="5">
        <v>8</v>
      </c>
      <c r="I137" s="5" t="s">
        <v>243</v>
      </c>
      <c r="J137" s="5" t="s">
        <v>245</v>
      </c>
      <c r="K137" s="5" t="s">
        <v>247</v>
      </c>
      <c r="L137" s="5"/>
    </row>
    <row r="138" spans="1:12" ht="27" customHeight="1">
      <c r="A138" s="4" t="s">
        <v>165</v>
      </c>
      <c r="B138" s="5" t="s">
        <v>166</v>
      </c>
      <c r="C138" s="7">
        <v>57.86000000000001</v>
      </c>
      <c r="D138" s="7">
        <f t="shared" si="6"/>
        <v>23.144000000000005</v>
      </c>
      <c r="E138" s="5">
        <v>82.46</v>
      </c>
      <c r="F138" s="7">
        <f t="shared" si="7"/>
        <v>49.47599999999999</v>
      </c>
      <c r="G138" s="5">
        <v>72.62</v>
      </c>
      <c r="H138" s="5">
        <v>9</v>
      </c>
      <c r="I138" s="5" t="s">
        <v>243</v>
      </c>
      <c r="J138" s="5" t="s">
        <v>245</v>
      </c>
      <c r="K138" s="5" t="s">
        <v>247</v>
      </c>
      <c r="L138" s="5"/>
    </row>
    <row r="139" spans="1:12" ht="27" customHeight="1">
      <c r="A139" s="4" t="s">
        <v>167</v>
      </c>
      <c r="B139" s="5" t="s">
        <v>168</v>
      </c>
      <c r="C139" s="7">
        <v>65</v>
      </c>
      <c r="D139" s="7">
        <f t="shared" si="6"/>
        <v>26</v>
      </c>
      <c r="E139" s="5">
        <v>77.25</v>
      </c>
      <c r="F139" s="7">
        <f t="shared" si="7"/>
        <v>46.35</v>
      </c>
      <c r="G139" s="5">
        <v>72.35</v>
      </c>
      <c r="H139" s="5">
        <v>10</v>
      </c>
      <c r="I139" s="5" t="s">
        <v>243</v>
      </c>
      <c r="J139" s="5" t="s">
        <v>245</v>
      </c>
      <c r="K139" s="5" t="s">
        <v>247</v>
      </c>
      <c r="L139" s="5"/>
    </row>
    <row r="140" spans="1:12" ht="27" customHeight="1">
      <c r="A140" s="4" t="s">
        <v>169</v>
      </c>
      <c r="B140" s="5" t="s">
        <v>170</v>
      </c>
      <c r="C140" s="7">
        <v>60.26</v>
      </c>
      <c r="D140" s="7">
        <f t="shared" si="6"/>
        <v>24.104</v>
      </c>
      <c r="E140" s="5">
        <v>80.19</v>
      </c>
      <c r="F140" s="7">
        <f t="shared" si="7"/>
        <v>48.114</v>
      </c>
      <c r="G140" s="5">
        <v>72.21000000000001</v>
      </c>
      <c r="H140" s="5">
        <v>11</v>
      </c>
      <c r="I140" s="5" t="s">
        <v>243</v>
      </c>
      <c r="J140" s="5" t="s">
        <v>245</v>
      </c>
      <c r="K140" s="5" t="s">
        <v>247</v>
      </c>
      <c r="L140" s="5"/>
    </row>
    <row r="141" spans="1:12" ht="27" customHeight="1">
      <c r="A141" s="4" t="s">
        <v>171</v>
      </c>
      <c r="B141" s="5" t="s">
        <v>172</v>
      </c>
      <c r="C141" s="7">
        <v>53.22</v>
      </c>
      <c r="D141" s="7">
        <f t="shared" si="6"/>
        <v>21.288</v>
      </c>
      <c r="E141" s="5">
        <v>84.22</v>
      </c>
      <c r="F141" s="7">
        <f t="shared" si="7"/>
        <v>50.532</v>
      </c>
      <c r="G141" s="5">
        <v>71.82</v>
      </c>
      <c r="H141" s="5">
        <v>12</v>
      </c>
      <c r="I141" s="5" t="s">
        <v>243</v>
      </c>
      <c r="J141" s="5" t="s">
        <v>245</v>
      </c>
      <c r="K141" s="5" t="s">
        <v>247</v>
      </c>
      <c r="L141" s="5"/>
    </row>
    <row r="142" spans="1:12" ht="27" customHeight="1">
      <c r="A142" s="4" t="s">
        <v>173</v>
      </c>
      <c r="B142" s="5" t="s">
        <v>174</v>
      </c>
      <c r="C142" s="7">
        <v>59.9</v>
      </c>
      <c r="D142" s="7">
        <f t="shared" si="6"/>
        <v>23.96</v>
      </c>
      <c r="E142" s="5">
        <v>79.73</v>
      </c>
      <c r="F142" s="7">
        <f t="shared" si="7"/>
        <v>47.838</v>
      </c>
      <c r="G142" s="5">
        <v>71.80000000000001</v>
      </c>
      <c r="H142" s="5">
        <v>13</v>
      </c>
      <c r="I142" s="5" t="s">
        <v>243</v>
      </c>
      <c r="J142" s="5" t="s">
        <v>245</v>
      </c>
      <c r="K142" s="5" t="s">
        <v>247</v>
      </c>
      <c r="L142" s="5"/>
    </row>
    <row r="143" spans="1:12" ht="27" customHeight="1">
      <c r="A143" s="4" t="s">
        <v>175</v>
      </c>
      <c r="B143" s="5" t="s">
        <v>176</v>
      </c>
      <c r="C143" s="7">
        <v>52.46</v>
      </c>
      <c r="D143" s="7">
        <f t="shared" si="6"/>
        <v>20.984</v>
      </c>
      <c r="E143" s="5">
        <v>83.85</v>
      </c>
      <c r="F143" s="7">
        <f t="shared" si="7"/>
        <v>50.309999999999995</v>
      </c>
      <c r="G143" s="5">
        <v>71.29</v>
      </c>
      <c r="H143" s="5">
        <v>14</v>
      </c>
      <c r="I143" s="5" t="s">
        <v>243</v>
      </c>
      <c r="J143" s="5" t="s">
        <v>245</v>
      </c>
      <c r="K143" s="5" t="s">
        <v>247</v>
      </c>
      <c r="L143" s="5"/>
    </row>
    <row r="144" spans="1:12" ht="27" customHeight="1">
      <c r="A144" s="4" t="s">
        <v>177</v>
      </c>
      <c r="B144" s="5" t="s">
        <v>178</v>
      </c>
      <c r="C144" s="7">
        <v>57.599999999999994</v>
      </c>
      <c r="D144" s="7">
        <f t="shared" si="6"/>
        <v>23.04</v>
      </c>
      <c r="E144" s="5">
        <v>80.25</v>
      </c>
      <c r="F144" s="7">
        <f t="shared" si="7"/>
        <v>48.15</v>
      </c>
      <c r="G144" s="5">
        <v>71.19</v>
      </c>
      <c r="H144" s="5">
        <v>15</v>
      </c>
      <c r="I144" s="5" t="s">
        <v>243</v>
      </c>
      <c r="J144" s="5" t="s">
        <v>245</v>
      </c>
      <c r="K144" s="5" t="s">
        <v>247</v>
      </c>
      <c r="L144" s="5"/>
    </row>
    <row r="145" spans="1:12" ht="27" customHeight="1">
      <c r="A145" s="4" t="s">
        <v>179</v>
      </c>
      <c r="B145" s="5" t="s">
        <v>180</v>
      </c>
      <c r="C145" s="7">
        <v>61.24</v>
      </c>
      <c r="D145" s="7">
        <f t="shared" si="6"/>
        <v>24.496000000000002</v>
      </c>
      <c r="E145" s="5">
        <v>77.46</v>
      </c>
      <c r="F145" s="7">
        <f t="shared" si="7"/>
        <v>46.47599999999999</v>
      </c>
      <c r="G145" s="5">
        <v>70.97999999999999</v>
      </c>
      <c r="H145" s="5">
        <v>18</v>
      </c>
      <c r="I145" s="5" t="s">
        <v>243</v>
      </c>
      <c r="J145" s="5" t="s">
        <v>245</v>
      </c>
      <c r="K145" s="5" t="s">
        <v>247</v>
      </c>
      <c r="L145" s="5"/>
    </row>
    <row r="146" spans="1:12" ht="27" customHeight="1">
      <c r="A146" s="4" t="s">
        <v>181</v>
      </c>
      <c r="B146" s="5" t="s">
        <v>182</v>
      </c>
      <c r="C146" s="7">
        <v>55.18</v>
      </c>
      <c r="D146" s="7">
        <f t="shared" si="6"/>
        <v>22.072000000000003</v>
      </c>
      <c r="E146" s="5">
        <v>81.41</v>
      </c>
      <c r="F146" s="7">
        <f t="shared" si="7"/>
        <v>48.846</v>
      </c>
      <c r="G146" s="5">
        <v>70.92</v>
      </c>
      <c r="H146" s="5">
        <v>19</v>
      </c>
      <c r="I146" s="5" t="s">
        <v>243</v>
      </c>
      <c r="J146" s="5" t="s">
        <v>245</v>
      </c>
      <c r="K146" s="5" t="s">
        <v>247</v>
      </c>
      <c r="L146" s="5"/>
    </row>
    <row r="147" spans="1:12" ht="27" customHeight="1">
      <c r="A147" s="4" t="s">
        <v>183</v>
      </c>
      <c r="B147" s="5" t="s">
        <v>184</v>
      </c>
      <c r="C147" s="7">
        <v>53.8</v>
      </c>
      <c r="D147" s="7">
        <f t="shared" si="6"/>
        <v>21.52</v>
      </c>
      <c r="E147" s="5">
        <v>82.06</v>
      </c>
      <c r="F147" s="7">
        <f t="shared" si="7"/>
        <v>49.236</v>
      </c>
      <c r="G147" s="5">
        <v>70.76</v>
      </c>
      <c r="H147" s="5">
        <v>20</v>
      </c>
      <c r="I147" s="5" t="s">
        <v>243</v>
      </c>
      <c r="J147" s="5" t="s">
        <v>245</v>
      </c>
      <c r="K147" s="5" t="s">
        <v>247</v>
      </c>
      <c r="L147" s="5"/>
    </row>
    <row r="148" spans="1:12" ht="27" customHeight="1">
      <c r="A148" s="4" t="s">
        <v>185</v>
      </c>
      <c r="B148" s="5" t="s">
        <v>186</v>
      </c>
      <c r="C148" s="7">
        <v>61.900000000000006</v>
      </c>
      <c r="D148" s="7">
        <f t="shared" si="6"/>
        <v>24.760000000000005</v>
      </c>
      <c r="E148" s="5">
        <v>76.55</v>
      </c>
      <c r="F148" s="7">
        <f t="shared" si="7"/>
        <v>45.93</v>
      </c>
      <c r="G148" s="5">
        <v>70.69</v>
      </c>
      <c r="H148" s="5">
        <v>21</v>
      </c>
      <c r="I148" s="5" t="s">
        <v>243</v>
      </c>
      <c r="J148" s="5" t="s">
        <v>245</v>
      </c>
      <c r="K148" s="5" t="s">
        <v>247</v>
      </c>
      <c r="L148" s="5"/>
    </row>
    <row r="149" spans="1:12" ht="27" customHeight="1">
      <c r="A149" s="4" t="s">
        <v>187</v>
      </c>
      <c r="B149" s="5" t="s">
        <v>188</v>
      </c>
      <c r="C149" s="7">
        <v>54.64</v>
      </c>
      <c r="D149" s="7">
        <f t="shared" si="6"/>
        <v>21.856</v>
      </c>
      <c r="E149" s="5">
        <v>81.28</v>
      </c>
      <c r="F149" s="7">
        <f t="shared" si="7"/>
        <v>48.768</v>
      </c>
      <c r="G149" s="5">
        <v>70.63</v>
      </c>
      <c r="H149" s="5">
        <v>22</v>
      </c>
      <c r="I149" s="5" t="s">
        <v>243</v>
      </c>
      <c r="J149" s="5" t="s">
        <v>245</v>
      </c>
      <c r="K149" s="5" t="s">
        <v>247</v>
      </c>
      <c r="L149" s="5"/>
    </row>
    <row r="150" spans="1:12" ht="27" customHeight="1">
      <c r="A150" s="4" t="s">
        <v>189</v>
      </c>
      <c r="B150" s="5" t="s">
        <v>190</v>
      </c>
      <c r="C150" s="7">
        <v>54.3</v>
      </c>
      <c r="D150" s="7">
        <f t="shared" si="6"/>
        <v>21.72</v>
      </c>
      <c r="E150" s="5">
        <v>81.49</v>
      </c>
      <c r="F150" s="7">
        <f t="shared" si="7"/>
        <v>48.894</v>
      </c>
      <c r="G150" s="5">
        <v>70.61</v>
      </c>
      <c r="H150" s="5">
        <v>23</v>
      </c>
      <c r="I150" s="5" t="s">
        <v>243</v>
      </c>
      <c r="J150" s="5" t="s">
        <v>245</v>
      </c>
      <c r="K150" s="5" t="s">
        <v>247</v>
      </c>
      <c r="L150" s="5"/>
    </row>
    <row r="151" spans="1:12" ht="27" customHeight="1">
      <c r="A151" s="4" t="s">
        <v>191</v>
      </c>
      <c r="B151" s="5" t="s">
        <v>192</v>
      </c>
      <c r="C151" s="7">
        <v>56.67999999999999</v>
      </c>
      <c r="D151" s="7">
        <f t="shared" si="6"/>
        <v>22.671999999999997</v>
      </c>
      <c r="E151" s="5">
        <v>79.82</v>
      </c>
      <c r="F151" s="7">
        <f t="shared" si="7"/>
        <v>47.891999999999996</v>
      </c>
      <c r="G151" s="5">
        <v>70.56</v>
      </c>
      <c r="H151" s="5">
        <v>24</v>
      </c>
      <c r="I151" s="5" t="s">
        <v>243</v>
      </c>
      <c r="J151" s="5" t="s">
        <v>245</v>
      </c>
      <c r="K151" s="5" t="s">
        <v>247</v>
      </c>
      <c r="L151" s="5"/>
    </row>
    <row r="152" spans="1:12" ht="27" customHeight="1">
      <c r="A152" s="23" t="s">
        <v>193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1:12" ht="19.5" customHeight="1">
      <c r="A153" s="24" t="s">
        <v>1</v>
      </c>
      <c r="B153" s="24" t="s">
        <v>2</v>
      </c>
      <c r="C153" s="29" t="s">
        <v>3</v>
      </c>
      <c r="D153" s="32" t="s">
        <v>4</v>
      </c>
      <c r="E153" s="20" t="s">
        <v>5</v>
      </c>
      <c r="F153" s="29" t="s">
        <v>6</v>
      </c>
      <c r="G153" s="20" t="s">
        <v>7</v>
      </c>
      <c r="H153" s="21" t="s">
        <v>8</v>
      </c>
      <c r="I153" s="20" t="s">
        <v>242</v>
      </c>
      <c r="J153" s="21" t="s">
        <v>244</v>
      </c>
      <c r="K153" s="20" t="s">
        <v>248</v>
      </c>
      <c r="L153" s="20" t="s">
        <v>249</v>
      </c>
    </row>
    <row r="154" spans="1:12" ht="19.5" customHeight="1">
      <c r="A154" s="24"/>
      <c r="B154" s="24"/>
      <c r="C154" s="29"/>
      <c r="D154" s="33"/>
      <c r="E154" s="21"/>
      <c r="F154" s="24"/>
      <c r="G154" s="21"/>
      <c r="H154" s="21"/>
      <c r="I154" s="21"/>
      <c r="J154" s="21"/>
      <c r="K154" s="21"/>
      <c r="L154" s="21"/>
    </row>
    <row r="155" spans="1:12" ht="27" customHeight="1">
      <c r="A155" s="4" t="s">
        <v>194</v>
      </c>
      <c r="B155" s="5" t="s">
        <v>195</v>
      </c>
      <c r="C155" s="8">
        <v>64.75999999999999</v>
      </c>
      <c r="D155" s="7">
        <f>C155*0.4</f>
        <v>25.903999999999996</v>
      </c>
      <c r="E155" s="5">
        <v>82.6</v>
      </c>
      <c r="F155" s="7">
        <f>E155*0.6</f>
        <v>49.559999999999995</v>
      </c>
      <c r="G155" s="5">
        <v>75.46000000000001</v>
      </c>
      <c r="H155" s="5">
        <v>2</v>
      </c>
      <c r="I155" s="5" t="s">
        <v>243</v>
      </c>
      <c r="J155" s="5" t="s">
        <v>245</v>
      </c>
      <c r="K155" s="5" t="s">
        <v>247</v>
      </c>
      <c r="L155" s="5"/>
    </row>
    <row r="156" spans="1:12" ht="27" customHeight="1">
      <c r="A156" s="23" t="s">
        <v>196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1:12" ht="19.5" customHeight="1">
      <c r="A157" s="24" t="s">
        <v>1</v>
      </c>
      <c r="B157" s="24" t="s">
        <v>2</v>
      </c>
      <c r="C157" s="29" t="s">
        <v>3</v>
      </c>
      <c r="D157" s="32" t="s">
        <v>4</v>
      </c>
      <c r="E157" s="20" t="s">
        <v>5</v>
      </c>
      <c r="F157" s="29" t="s">
        <v>6</v>
      </c>
      <c r="G157" s="20" t="s">
        <v>7</v>
      </c>
      <c r="H157" s="21" t="s">
        <v>8</v>
      </c>
      <c r="I157" s="20" t="s">
        <v>242</v>
      </c>
      <c r="J157" s="21" t="s">
        <v>244</v>
      </c>
      <c r="K157" s="20" t="s">
        <v>248</v>
      </c>
      <c r="L157" s="20" t="s">
        <v>249</v>
      </c>
    </row>
    <row r="158" spans="1:12" ht="19.5" customHeight="1">
      <c r="A158" s="30"/>
      <c r="B158" s="30"/>
      <c r="C158" s="34"/>
      <c r="D158" s="35"/>
      <c r="E158" s="36"/>
      <c r="F158" s="30"/>
      <c r="G158" s="36"/>
      <c r="H158" s="36"/>
      <c r="I158" s="21"/>
      <c r="J158" s="21"/>
      <c r="K158" s="21"/>
      <c r="L158" s="21"/>
    </row>
    <row r="159" spans="1:12" ht="27" customHeight="1">
      <c r="A159" s="4" t="s">
        <v>197</v>
      </c>
      <c r="B159" s="5" t="s">
        <v>198</v>
      </c>
      <c r="C159" s="5">
        <v>48.92</v>
      </c>
      <c r="D159" s="7">
        <f>C159*0.4</f>
        <v>19.568</v>
      </c>
      <c r="E159" s="5">
        <v>85</v>
      </c>
      <c r="F159" s="7">
        <f>E159*0.6</f>
        <v>51</v>
      </c>
      <c r="G159" s="5">
        <v>70.57</v>
      </c>
      <c r="H159" s="5">
        <v>1</v>
      </c>
      <c r="I159" s="5" t="s">
        <v>243</v>
      </c>
      <c r="J159" s="5" t="s">
        <v>245</v>
      </c>
      <c r="K159" s="5" t="s">
        <v>247</v>
      </c>
      <c r="L159" s="5"/>
    </row>
    <row r="160" spans="1:12" ht="27" customHeight="1">
      <c r="A160" s="23" t="s">
        <v>199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1:12" ht="19.5" customHeight="1">
      <c r="A161" s="24" t="s">
        <v>1</v>
      </c>
      <c r="B161" s="24" t="s">
        <v>2</v>
      </c>
      <c r="C161" s="29" t="s">
        <v>3</v>
      </c>
      <c r="D161" s="32" t="s">
        <v>4</v>
      </c>
      <c r="E161" s="20" t="s">
        <v>5</v>
      </c>
      <c r="F161" s="29" t="s">
        <v>6</v>
      </c>
      <c r="G161" s="20" t="s">
        <v>7</v>
      </c>
      <c r="H161" s="21" t="s">
        <v>8</v>
      </c>
      <c r="I161" s="20" t="s">
        <v>242</v>
      </c>
      <c r="J161" s="21" t="s">
        <v>244</v>
      </c>
      <c r="K161" s="20" t="s">
        <v>248</v>
      </c>
      <c r="L161" s="20" t="s">
        <v>249</v>
      </c>
    </row>
    <row r="162" spans="1:12" ht="19.5" customHeight="1">
      <c r="A162" s="24"/>
      <c r="B162" s="24"/>
      <c r="C162" s="29"/>
      <c r="D162" s="33"/>
      <c r="E162" s="21"/>
      <c r="F162" s="24"/>
      <c r="G162" s="21"/>
      <c r="H162" s="21"/>
      <c r="I162" s="21"/>
      <c r="J162" s="21"/>
      <c r="K162" s="21"/>
      <c r="L162" s="21"/>
    </row>
    <row r="163" spans="1:12" ht="27" customHeight="1">
      <c r="A163" s="4" t="s">
        <v>200</v>
      </c>
      <c r="B163" s="5" t="s">
        <v>201</v>
      </c>
      <c r="C163" s="5">
        <v>62.12</v>
      </c>
      <c r="D163" s="7">
        <f>C163*0.4</f>
        <v>24.848</v>
      </c>
      <c r="E163" s="5">
        <v>86.04</v>
      </c>
      <c r="F163" s="7">
        <f>E163*0.6</f>
        <v>51.624</v>
      </c>
      <c r="G163" s="5">
        <v>76.47</v>
      </c>
      <c r="H163" s="5">
        <v>1</v>
      </c>
      <c r="I163" s="5" t="s">
        <v>243</v>
      </c>
      <c r="J163" s="5" t="s">
        <v>245</v>
      </c>
      <c r="K163" s="5" t="s">
        <v>247</v>
      </c>
      <c r="L163" s="5"/>
    </row>
    <row r="164" spans="1:12" ht="27" customHeight="1">
      <c r="A164" s="4" t="s">
        <v>202</v>
      </c>
      <c r="B164" s="5" t="s">
        <v>203</v>
      </c>
      <c r="C164" s="5">
        <v>57.64</v>
      </c>
      <c r="D164" s="7">
        <f>C164*0.4</f>
        <v>23.056</v>
      </c>
      <c r="E164" s="5">
        <v>85.3</v>
      </c>
      <c r="F164" s="7">
        <f>E164*0.6</f>
        <v>51.18</v>
      </c>
      <c r="G164" s="5">
        <v>74.24</v>
      </c>
      <c r="H164" s="5">
        <v>3</v>
      </c>
      <c r="I164" s="5" t="s">
        <v>243</v>
      </c>
      <c r="J164" s="5" t="s">
        <v>245</v>
      </c>
      <c r="K164" s="5" t="s">
        <v>247</v>
      </c>
      <c r="L164" s="5"/>
    </row>
    <row r="165" spans="1:12" ht="27" customHeight="1">
      <c r="A165" s="4" t="s">
        <v>204</v>
      </c>
      <c r="B165" s="5" t="s">
        <v>205</v>
      </c>
      <c r="C165" s="5">
        <v>53.88</v>
      </c>
      <c r="D165" s="7">
        <f>C165*0.4</f>
        <v>21.552000000000003</v>
      </c>
      <c r="E165" s="5">
        <v>86.4</v>
      </c>
      <c r="F165" s="7">
        <f>E165*0.6</f>
        <v>51.84</v>
      </c>
      <c r="G165" s="5">
        <v>73.39</v>
      </c>
      <c r="H165" s="5">
        <v>4</v>
      </c>
      <c r="I165" s="5" t="s">
        <v>243</v>
      </c>
      <c r="J165" s="5" t="s">
        <v>245</v>
      </c>
      <c r="K165" s="5" t="s">
        <v>247</v>
      </c>
      <c r="L165" s="5"/>
    </row>
    <row r="166" spans="1:12" ht="27" customHeight="1">
      <c r="A166" s="4" t="s">
        <v>206</v>
      </c>
      <c r="B166" s="5" t="s">
        <v>207</v>
      </c>
      <c r="C166" s="5">
        <v>52.040000000000006</v>
      </c>
      <c r="D166" s="7">
        <f>C166*0.4</f>
        <v>20.816000000000003</v>
      </c>
      <c r="E166" s="5">
        <v>87.46</v>
      </c>
      <c r="F166" s="7">
        <f>E166*0.6</f>
        <v>52.47599999999999</v>
      </c>
      <c r="G166" s="5">
        <v>73.3</v>
      </c>
      <c r="H166" s="5">
        <v>5</v>
      </c>
      <c r="I166" s="5" t="s">
        <v>243</v>
      </c>
      <c r="J166" s="5" t="s">
        <v>245</v>
      </c>
      <c r="K166" s="5" t="s">
        <v>247</v>
      </c>
      <c r="L166" s="5"/>
    </row>
    <row r="167" spans="1:12" ht="27" customHeight="1">
      <c r="A167" s="4" t="s">
        <v>208</v>
      </c>
      <c r="B167" s="5" t="s">
        <v>209</v>
      </c>
      <c r="C167" s="5">
        <v>55</v>
      </c>
      <c r="D167" s="7">
        <f>C167*0.4</f>
        <v>22</v>
      </c>
      <c r="E167" s="5">
        <v>83.6</v>
      </c>
      <c r="F167" s="7">
        <f>E167*0.6</f>
        <v>50.16</v>
      </c>
      <c r="G167" s="5">
        <v>72.16</v>
      </c>
      <c r="H167" s="5">
        <v>6</v>
      </c>
      <c r="I167" s="5" t="s">
        <v>243</v>
      </c>
      <c r="J167" s="5" t="s">
        <v>245</v>
      </c>
      <c r="K167" s="5" t="s">
        <v>247</v>
      </c>
      <c r="L167" s="5"/>
    </row>
    <row r="168" spans="1:12" ht="27" customHeight="1">
      <c r="A168" s="22" t="s">
        <v>210</v>
      </c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</row>
    <row r="169" spans="1:12" ht="19.5" customHeight="1">
      <c r="A169" s="24" t="s">
        <v>1</v>
      </c>
      <c r="B169" s="24" t="s">
        <v>2</v>
      </c>
      <c r="C169" s="29" t="s">
        <v>3</v>
      </c>
      <c r="D169" s="32" t="s">
        <v>4</v>
      </c>
      <c r="E169" s="20" t="s">
        <v>5</v>
      </c>
      <c r="F169" s="29" t="s">
        <v>6</v>
      </c>
      <c r="G169" s="20" t="s">
        <v>7</v>
      </c>
      <c r="H169" s="21" t="s">
        <v>8</v>
      </c>
      <c r="I169" s="20" t="s">
        <v>242</v>
      </c>
      <c r="J169" s="21" t="s">
        <v>244</v>
      </c>
      <c r="K169" s="20" t="s">
        <v>248</v>
      </c>
      <c r="L169" s="20" t="s">
        <v>249</v>
      </c>
    </row>
    <row r="170" spans="1:12" ht="19.5" customHeight="1">
      <c r="A170" s="24"/>
      <c r="B170" s="24"/>
      <c r="C170" s="29"/>
      <c r="D170" s="33"/>
      <c r="E170" s="21"/>
      <c r="F170" s="24"/>
      <c r="G170" s="21"/>
      <c r="H170" s="21"/>
      <c r="I170" s="21"/>
      <c r="J170" s="21"/>
      <c r="K170" s="21"/>
      <c r="L170" s="21"/>
    </row>
    <row r="171" spans="1:12" ht="27" customHeight="1">
      <c r="A171" s="14" t="s">
        <v>211</v>
      </c>
      <c r="B171" s="14" t="s">
        <v>212</v>
      </c>
      <c r="C171" s="5">
        <v>43.48</v>
      </c>
      <c r="D171" s="7">
        <f>C171*0.4</f>
        <v>17.392</v>
      </c>
      <c r="E171" s="5">
        <v>86.98</v>
      </c>
      <c r="F171" s="7">
        <f>E171*0.6</f>
        <v>52.188</v>
      </c>
      <c r="G171" s="5">
        <v>69.58</v>
      </c>
      <c r="H171" s="5"/>
      <c r="I171" s="5" t="s">
        <v>243</v>
      </c>
      <c r="J171" s="5" t="s">
        <v>245</v>
      </c>
      <c r="K171" s="5" t="s">
        <v>247</v>
      </c>
      <c r="L171" s="5"/>
    </row>
    <row r="172" spans="1:12" ht="27" customHeight="1">
      <c r="A172" s="14" t="s">
        <v>213</v>
      </c>
      <c r="B172" s="14" t="s">
        <v>214</v>
      </c>
      <c r="C172" s="5">
        <v>44.08</v>
      </c>
      <c r="D172" s="7">
        <f>C172*0.4</f>
        <v>17.632</v>
      </c>
      <c r="E172" s="5">
        <v>84.32</v>
      </c>
      <c r="F172" s="7">
        <f>E172*0.6</f>
        <v>50.59199999999999</v>
      </c>
      <c r="G172" s="5">
        <v>68.22</v>
      </c>
      <c r="H172" s="5"/>
      <c r="I172" s="5" t="s">
        <v>243</v>
      </c>
      <c r="J172" s="5" t="s">
        <v>245</v>
      </c>
      <c r="K172" s="5" t="s">
        <v>247</v>
      </c>
      <c r="L172" s="5"/>
    </row>
    <row r="173" spans="1:12" ht="27" customHeight="1">
      <c r="A173" s="22" t="s">
        <v>215</v>
      </c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</row>
    <row r="174" spans="1:12" ht="19.5" customHeight="1">
      <c r="A174" s="24" t="s">
        <v>1</v>
      </c>
      <c r="B174" s="24" t="s">
        <v>2</v>
      </c>
      <c r="C174" s="29" t="s">
        <v>3</v>
      </c>
      <c r="D174" s="32" t="s">
        <v>4</v>
      </c>
      <c r="E174" s="20" t="s">
        <v>5</v>
      </c>
      <c r="F174" s="29" t="s">
        <v>6</v>
      </c>
      <c r="G174" s="20" t="s">
        <v>7</v>
      </c>
      <c r="H174" s="21" t="s">
        <v>8</v>
      </c>
      <c r="I174" s="20" t="s">
        <v>242</v>
      </c>
      <c r="J174" s="21" t="s">
        <v>244</v>
      </c>
      <c r="K174" s="20" t="s">
        <v>248</v>
      </c>
      <c r="L174" s="20" t="s">
        <v>249</v>
      </c>
    </row>
    <row r="175" spans="1:12" ht="19.5" customHeight="1">
      <c r="A175" s="24"/>
      <c r="B175" s="24"/>
      <c r="C175" s="29"/>
      <c r="D175" s="33"/>
      <c r="E175" s="21"/>
      <c r="F175" s="24"/>
      <c r="G175" s="21"/>
      <c r="H175" s="21"/>
      <c r="I175" s="21"/>
      <c r="J175" s="21"/>
      <c r="K175" s="21"/>
      <c r="L175" s="21"/>
    </row>
    <row r="176" spans="1:12" ht="27" customHeight="1">
      <c r="A176" s="4" t="s">
        <v>216</v>
      </c>
      <c r="B176" s="5" t="s">
        <v>217</v>
      </c>
      <c r="C176" s="5">
        <v>76.64</v>
      </c>
      <c r="D176" s="7">
        <f>C176*0.4</f>
        <v>30.656000000000002</v>
      </c>
      <c r="E176" s="5">
        <v>86.44</v>
      </c>
      <c r="F176" s="7">
        <f>E176*0.6</f>
        <v>51.864</v>
      </c>
      <c r="G176" s="5">
        <v>82.52</v>
      </c>
      <c r="H176" s="5">
        <v>1</v>
      </c>
      <c r="I176" s="5" t="s">
        <v>243</v>
      </c>
      <c r="J176" s="5" t="s">
        <v>245</v>
      </c>
      <c r="K176" s="5" t="s">
        <v>247</v>
      </c>
      <c r="L176" s="5"/>
    </row>
    <row r="177" spans="1:12" ht="27" customHeight="1">
      <c r="A177" s="4" t="s">
        <v>218</v>
      </c>
      <c r="B177" s="5" t="s">
        <v>219</v>
      </c>
      <c r="C177" s="5">
        <v>73.82</v>
      </c>
      <c r="D177" s="7">
        <f>C177*0.4</f>
        <v>29.528</v>
      </c>
      <c r="E177" s="5">
        <v>84.68</v>
      </c>
      <c r="F177" s="7">
        <f>E177*0.6</f>
        <v>50.808</v>
      </c>
      <c r="G177" s="5">
        <v>80.34</v>
      </c>
      <c r="H177" s="5">
        <v>2</v>
      </c>
      <c r="I177" s="5" t="s">
        <v>243</v>
      </c>
      <c r="J177" s="5" t="s">
        <v>245</v>
      </c>
      <c r="K177" s="5" t="s">
        <v>247</v>
      </c>
      <c r="L177" s="5"/>
    </row>
    <row r="178" spans="1:12" ht="27" customHeight="1">
      <c r="A178" s="4" t="s">
        <v>220</v>
      </c>
      <c r="B178" s="5" t="s">
        <v>221</v>
      </c>
      <c r="C178" s="5">
        <v>67.72</v>
      </c>
      <c r="D178" s="7">
        <f>C178*0.4</f>
        <v>27.088</v>
      </c>
      <c r="E178" s="5">
        <v>87.84</v>
      </c>
      <c r="F178" s="7">
        <f>E178*0.6</f>
        <v>52.704</v>
      </c>
      <c r="G178" s="5">
        <v>79.79</v>
      </c>
      <c r="H178" s="5">
        <v>3</v>
      </c>
      <c r="I178" s="5" t="s">
        <v>243</v>
      </c>
      <c r="J178" s="5" t="s">
        <v>245</v>
      </c>
      <c r="K178" s="5" t="s">
        <v>247</v>
      </c>
      <c r="L178" s="5"/>
    </row>
    <row r="179" spans="1:12" ht="27" customHeight="1">
      <c r="A179" s="4" t="s">
        <v>222</v>
      </c>
      <c r="B179" s="5" t="s">
        <v>223</v>
      </c>
      <c r="C179" s="5">
        <v>69.34</v>
      </c>
      <c r="D179" s="7">
        <f>C179*0.4</f>
        <v>27.736000000000004</v>
      </c>
      <c r="E179" s="5">
        <v>86.6</v>
      </c>
      <c r="F179" s="7">
        <f>E179*0.6</f>
        <v>51.959999999999994</v>
      </c>
      <c r="G179" s="5">
        <v>79.7</v>
      </c>
      <c r="H179" s="5">
        <v>4</v>
      </c>
      <c r="I179" s="5" t="s">
        <v>243</v>
      </c>
      <c r="J179" s="5" t="s">
        <v>245</v>
      </c>
      <c r="K179" s="5" t="s">
        <v>247</v>
      </c>
      <c r="L179" s="5"/>
    </row>
    <row r="180" spans="1:12" ht="27" customHeight="1">
      <c r="A180" s="22" t="s">
        <v>224</v>
      </c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</row>
    <row r="181" spans="1:12" ht="19.5" customHeight="1">
      <c r="A181" s="24" t="s">
        <v>1</v>
      </c>
      <c r="B181" s="24" t="s">
        <v>2</v>
      </c>
      <c r="C181" s="29" t="s">
        <v>3</v>
      </c>
      <c r="D181" s="32" t="s">
        <v>4</v>
      </c>
      <c r="E181" s="20" t="s">
        <v>5</v>
      </c>
      <c r="F181" s="29" t="s">
        <v>6</v>
      </c>
      <c r="G181" s="20" t="s">
        <v>7</v>
      </c>
      <c r="H181" s="21" t="s">
        <v>8</v>
      </c>
      <c r="I181" s="20" t="s">
        <v>242</v>
      </c>
      <c r="J181" s="21" t="s">
        <v>244</v>
      </c>
      <c r="K181" s="20" t="s">
        <v>248</v>
      </c>
      <c r="L181" s="20" t="s">
        <v>249</v>
      </c>
    </row>
    <row r="182" spans="1:12" ht="19.5" customHeight="1">
      <c r="A182" s="24"/>
      <c r="B182" s="24"/>
      <c r="C182" s="29"/>
      <c r="D182" s="33"/>
      <c r="E182" s="21"/>
      <c r="F182" s="24"/>
      <c r="G182" s="21"/>
      <c r="H182" s="21"/>
      <c r="I182" s="21"/>
      <c r="J182" s="21"/>
      <c r="K182" s="21"/>
      <c r="L182" s="21"/>
    </row>
    <row r="183" spans="1:12" ht="27" customHeight="1">
      <c r="A183" s="15" t="s">
        <v>225</v>
      </c>
      <c r="B183" s="16" t="s">
        <v>226</v>
      </c>
      <c r="C183" s="16">
        <v>55.08</v>
      </c>
      <c r="D183" s="17">
        <f>C183*0.4</f>
        <v>22.032</v>
      </c>
      <c r="E183" s="16">
        <v>85.4</v>
      </c>
      <c r="F183" s="17">
        <f>E183*0.6</f>
        <v>51.24</v>
      </c>
      <c r="G183" s="16">
        <v>73.27000000000001</v>
      </c>
      <c r="H183" s="16">
        <v>1</v>
      </c>
      <c r="I183" s="5" t="s">
        <v>243</v>
      </c>
      <c r="J183" s="5" t="s">
        <v>245</v>
      </c>
      <c r="K183" s="5" t="s">
        <v>247</v>
      </c>
      <c r="L183" s="5"/>
    </row>
    <row r="184" spans="1:12" ht="27" customHeight="1">
      <c r="A184" s="22" t="s">
        <v>227</v>
      </c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</row>
    <row r="185" spans="1:12" ht="19.5" customHeight="1">
      <c r="A185" s="24" t="s">
        <v>1</v>
      </c>
      <c r="B185" s="24" t="s">
        <v>2</v>
      </c>
      <c r="C185" s="29" t="s">
        <v>3</v>
      </c>
      <c r="D185" s="32" t="s">
        <v>4</v>
      </c>
      <c r="E185" s="20" t="s">
        <v>5</v>
      </c>
      <c r="F185" s="29" t="s">
        <v>6</v>
      </c>
      <c r="G185" s="20" t="s">
        <v>7</v>
      </c>
      <c r="H185" s="21" t="s">
        <v>8</v>
      </c>
      <c r="I185" s="20" t="s">
        <v>242</v>
      </c>
      <c r="J185" s="21" t="s">
        <v>244</v>
      </c>
      <c r="K185" s="20" t="s">
        <v>248</v>
      </c>
      <c r="L185" s="20" t="s">
        <v>249</v>
      </c>
    </row>
    <row r="186" spans="1:12" ht="19.5" customHeight="1">
      <c r="A186" s="24"/>
      <c r="B186" s="24"/>
      <c r="C186" s="29"/>
      <c r="D186" s="33"/>
      <c r="E186" s="21"/>
      <c r="F186" s="24"/>
      <c r="G186" s="21"/>
      <c r="H186" s="21"/>
      <c r="I186" s="21"/>
      <c r="J186" s="21"/>
      <c r="K186" s="21"/>
      <c r="L186" s="21"/>
    </row>
    <row r="187" spans="1:12" ht="27" customHeight="1">
      <c r="A187" s="4" t="s">
        <v>228</v>
      </c>
      <c r="B187" s="5" t="s">
        <v>229</v>
      </c>
      <c r="C187" s="5">
        <v>52.84</v>
      </c>
      <c r="D187" s="7">
        <f>C187*0.4</f>
        <v>21.136000000000003</v>
      </c>
      <c r="E187" s="5">
        <v>88.28</v>
      </c>
      <c r="F187" s="7">
        <f>E187*0.6</f>
        <v>52.967999999999996</v>
      </c>
      <c r="G187" s="5">
        <v>74.11</v>
      </c>
      <c r="H187" s="5">
        <v>1</v>
      </c>
      <c r="I187" s="5" t="s">
        <v>243</v>
      </c>
      <c r="J187" s="5" t="s">
        <v>245</v>
      </c>
      <c r="K187" s="5" t="s">
        <v>247</v>
      </c>
      <c r="L187" s="5"/>
    </row>
    <row r="188" spans="1:12" ht="27" customHeight="1">
      <c r="A188" s="22" t="s">
        <v>230</v>
      </c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</row>
    <row r="189" spans="1:12" ht="19.5" customHeight="1">
      <c r="A189" s="24" t="s">
        <v>1</v>
      </c>
      <c r="B189" s="24" t="s">
        <v>2</v>
      </c>
      <c r="C189" s="29" t="s">
        <v>3</v>
      </c>
      <c r="D189" s="32" t="s">
        <v>4</v>
      </c>
      <c r="E189" s="20" t="s">
        <v>5</v>
      </c>
      <c r="F189" s="29" t="s">
        <v>6</v>
      </c>
      <c r="G189" s="20" t="s">
        <v>7</v>
      </c>
      <c r="H189" s="21" t="s">
        <v>8</v>
      </c>
      <c r="I189" s="20" t="s">
        <v>242</v>
      </c>
      <c r="J189" s="21" t="s">
        <v>244</v>
      </c>
      <c r="K189" s="20" t="s">
        <v>248</v>
      </c>
      <c r="L189" s="20" t="s">
        <v>249</v>
      </c>
    </row>
    <row r="190" spans="1:12" ht="19.5" customHeight="1">
      <c r="A190" s="24"/>
      <c r="B190" s="24"/>
      <c r="C190" s="29"/>
      <c r="D190" s="33"/>
      <c r="E190" s="21"/>
      <c r="F190" s="24"/>
      <c r="G190" s="21"/>
      <c r="H190" s="21"/>
      <c r="I190" s="21"/>
      <c r="J190" s="21"/>
      <c r="K190" s="21"/>
      <c r="L190" s="21"/>
    </row>
    <row r="191" spans="1:12" ht="27" customHeight="1">
      <c r="A191" s="4" t="s">
        <v>231</v>
      </c>
      <c r="B191" s="5" t="s">
        <v>232</v>
      </c>
      <c r="C191" s="5">
        <v>56.44</v>
      </c>
      <c r="D191" s="7">
        <f>C191*0.4</f>
        <v>22.576</v>
      </c>
      <c r="E191" s="5">
        <v>80.56</v>
      </c>
      <c r="F191" s="7">
        <f>E191*0.6</f>
        <v>48.336</v>
      </c>
      <c r="G191" s="5">
        <v>70.92</v>
      </c>
      <c r="H191" s="5">
        <v>1</v>
      </c>
      <c r="I191" s="5" t="s">
        <v>243</v>
      </c>
      <c r="J191" s="5" t="s">
        <v>245</v>
      </c>
      <c r="K191" s="5" t="s">
        <v>247</v>
      </c>
      <c r="L191" s="5"/>
    </row>
    <row r="192" spans="1:12" ht="27" customHeight="1">
      <c r="A192" s="23" t="s">
        <v>233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</row>
    <row r="193" spans="1:12" ht="19.5" customHeight="1">
      <c r="A193" s="24" t="s">
        <v>1</v>
      </c>
      <c r="B193" s="24" t="s">
        <v>2</v>
      </c>
      <c r="C193" s="29" t="s">
        <v>3</v>
      </c>
      <c r="D193" s="32" t="s">
        <v>4</v>
      </c>
      <c r="E193" s="20" t="s">
        <v>5</v>
      </c>
      <c r="F193" s="29" t="s">
        <v>6</v>
      </c>
      <c r="G193" s="20" t="s">
        <v>7</v>
      </c>
      <c r="H193" s="21" t="s">
        <v>8</v>
      </c>
      <c r="I193" s="20" t="s">
        <v>242</v>
      </c>
      <c r="J193" s="21" t="s">
        <v>244</v>
      </c>
      <c r="K193" s="20" t="s">
        <v>248</v>
      </c>
      <c r="L193" s="20" t="s">
        <v>249</v>
      </c>
    </row>
    <row r="194" spans="1:12" ht="19.5" customHeight="1">
      <c r="A194" s="24"/>
      <c r="B194" s="24"/>
      <c r="C194" s="29"/>
      <c r="D194" s="33"/>
      <c r="E194" s="21"/>
      <c r="F194" s="24"/>
      <c r="G194" s="21"/>
      <c r="H194" s="21"/>
      <c r="I194" s="21"/>
      <c r="J194" s="21"/>
      <c r="K194" s="21"/>
      <c r="L194" s="21"/>
    </row>
    <row r="195" spans="1:12" ht="27" customHeight="1">
      <c r="A195" s="4" t="s">
        <v>234</v>
      </c>
      <c r="B195" s="5" t="s">
        <v>235</v>
      </c>
      <c r="C195" s="5">
        <v>62.16</v>
      </c>
      <c r="D195" s="7">
        <f>C195*0.4</f>
        <v>24.864</v>
      </c>
      <c r="E195" s="5">
        <v>82.82</v>
      </c>
      <c r="F195" s="7">
        <f>E195*0.6</f>
        <v>49.69199999999999</v>
      </c>
      <c r="G195" s="5">
        <v>74.55</v>
      </c>
      <c r="H195" s="5">
        <v>1</v>
      </c>
      <c r="I195" s="5" t="s">
        <v>243</v>
      </c>
      <c r="J195" s="5" t="s">
        <v>245</v>
      </c>
      <c r="K195" s="5" t="s">
        <v>247</v>
      </c>
      <c r="L195" s="5"/>
    </row>
    <row r="196" spans="1:12" ht="27" customHeight="1">
      <c r="A196" s="23" t="s">
        <v>236</v>
      </c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</row>
    <row r="197" spans="1:12" ht="19.5" customHeight="1">
      <c r="A197" s="24" t="s">
        <v>1</v>
      </c>
      <c r="B197" s="24" t="s">
        <v>2</v>
      </c>
      <c r="C197" s="29" t="s">
        <v>3</v>
      </c>
      <c r="D197" s="32" t="s">
        <v>4</v>
      </c>
      <c r="E197" s="20" t="s">
        <v>5</v>
      </c>
      <c r="F197" s="29" t="s">
        <v>6</v>
      </c>
      <c r="G197" s="20" t="s">
        <v>7</v>
      </c>
      <c r="H197" s="21" t="s">
        <v>8</v>
      </c>
      <c r="I197" s="20" t="s">
        <v>242</v>
      </c>
      <c r="J197" s="21" t="s">
        <v>244</v>
      </c>
      <c r="K197" s="20" t="s">
        <v>248</v>
      </c>
      <c r="L197" s="20" t="s">
        <v>249</v>
      </c>
    </row>
    <row r="198" spans="1:12" ht="19.5" customHeight="1">
      <c r="A198" s="24"/>
      <c r="B198" s="24"/>
      <c r="C198" s="29"/>
      <c r="D198" s="33"/>
      <c r="E198" s="21"/>
      <c r="F198" s="24"/>
      <c r="G198" s="21"/>
      <c r="H198" s="21"/>
      <c r="I198" s="21"/>
      <c r="J198" s="21"/>
      <c r="K198" s="21"/>
      <c r="L198" s="21"/>
    </row>
    <row r="199" spans="1:12" ht="27" customHeight="1">
      <c r="A199" s="4" t="s">
        <v>237</v>
      </c>
      <c r="B199" s="5" t="s">
        <v>238</v>
      </c>
      <c r="C199" s="5">
        <v>60.260000000000005</v>
      </c>
      <c r="D199" s="7">
        <f>C199*0.4</f>
        <v>24.104000000000003</v>
      </c>
      <c r="E199" s="5">
        <v>84.9</v>
      </c>
      <c r="F199" s="7">
        <f>E199*0.6</f>
        <v>50.940000000000005</v>
      </c>
      <c r="G199" s="5">
        <v>75.03999999999999</v>
      </c>
      <c r="H199" s="5">
        <v>1</v>
      </c>
      <c r="I199" s="5" t="s">
        <v>243</v>
      </c>
      <c r="J199" s="5" t="s">
        <v>245</v>
      </c>
      <c r="K199" s="5" t="s">
        <v>247</v>
      </c>
      <c r="L199" s="5"/>
    </row>
    <row r="200" spans="1:12" ht="27" customHeight="1">
      <c r="A200" s="23" t="s">
        <v>239</v>
      </c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1:12" ht="19.5" customHeight="1">
      <c r="A201" s="24" t="s">
        <v>1</v>
      </c>
      <c r="B201" s="24" t="s">
        <v>2</v>
      </c>
      <c r="C201" s="29" t="s">
        <v>3</v>
      </c>
      <c r="D201" s="32" t="s">
        <v>4</v>
      </c>
      <c r="E201" s="20" t="s">
        <v>5</v>
      </c>
      <c r="F201" s="29" t="s">
        <v>6</v>
      </c>
      <c r="G201" s="20" t="s">
        <v>7</v>
      </c>
      <c r="H201" s="21" t="s">
        <v>8</v>
      </c>
      <c r="I201" s="20" t="s">
        <v>242</v>
      </c>
      <c r="J201" s="21" t="s">
        <v>244</v>
      </c>
      <c r="K201" s="20" t="s">
        <v>248</v>
      </c>
      <c r="L201" s="20" t="s">
        <v>249</v>
      </c>
    </row>
    <row r="202" spans="1:12" ht="19.5" customHeight="1">
      <c r="A202" s="24"/>
      <c r="B202" s="24"/>
      <c r="C202" s="29"/>
      <c r="D202" s="33"/>
      <c r="E202" s="21"/>
      <c r="F202" s="24"/>
      <c r="G202" s="21"/>
      <c r="H202" s="21"/>
      <c r="I202" s="21"/>
      <c r="J202" s="21"/>
      <c r="K202" s="21"/>
      <c r="L202" s="21"/>
    </row>
    <row r="203" spans="1:12" ht="27" customHeight="1">
      <c r="A203" s="4" t="s">
        <v>240</v>
      </c>
      <c r="B203" s="5" t="s">
        <v>241</v>
      </c>
      <c r="C203" s="5">
        <v>64.8</v>
      </c>
      <c r="D203" s="7">
        <f>C203*0.4</f>
        <v>25.92</v>
      </c>
      <c r="E203" s="5">
        <v>84.68</v>
      </c>
      <c r="F203" s="7">
        <f>E203*0.6</f>
        <v>50.808</v>
      </c>
      <c r="G203" s="5">
        <v>76.73</v>
      </c>
      <c r="H203" s="5">
        <v>1</v>
      </c>
      <c r="I203" s="5" t="s">
        <v>243</v>
      </c>
      <c r="J203" s="5" t="s">
        <v>245</v>
      </c>
      <c r="K203" s="5" t="s">
        <v>247</v>
      </c>
      <c r="L203" s="5"/>
    </row>
  </sheetData>
  <sheetProtection/>
  <mergeCells count="443">
    <mergeCell ref="I189:I190"/>
    <mergeCell ref="I193:I194"/>
    <mergeCell ref="J197:J198"/>
    <mergeCell ref="K197:K198"/>
    <mergeCell ref="J201:J202"/>
    <mergeCell ref="K201:K202"/>
    <mergeCell ref="J185:J186"/>
    <mergeCell ref="K185:K186"/>
    <mergeCell ref="J189:J190"/>
    <mergeCell ref="K189:K190"/>
    <mergeCell ref="J193:J194"/>
    <mergeCell ref="K193:K194"/>
    <mergeCell ref="J169:J170"/>
    <mergeCell ref="K169:K170"/>
    <mergeCell ref="J174:J175"/>
    <mergeCell ref="K174:K175"/>
    <mergeCell ref="J181:J182"/>
    <mergeCell ref="K181:K182"/>
    <mergeCell ref="J129:J130"/>
    <mergeCell ref="K129:K130"/>
    <mergeCell ref="J153:J154"/>
    <mergeCell ref="K153:K154"/>
    <mergeCell ref="J157:J158"/>
    <mergeCell ref="K157:K158"/>
    <mergeCell ref="D95:D96"/>
    <mergeCell ref="D105:D106"/>
    <mergeCell ref="J119:J120"/>
    <mergeCell ref="K119:K120"/>
    <mergeCell ref="J124:J125"/>
    <mergeCell ref="K124:K125"/>
    <mergeCell ref="J95:J96"/>
    <mergeCell ref="K95:K96"/>
    <mergeCell ref="J105:J106"/>
    <mergeCell ref="K105:K106"/>
    <mergeCell ref="J112:J113"/>
    <mergeCell ref="K112:K113"/>
    <mergeCell ref="J81:J82"/>
    <mergeCell ref="K81:K82"/>
    <mergeCell ref="J89:J90"/>
    <mergeCell ref="K89:K90"/>
    <mergeCell ref="I72:I73"/>
    <mergeCell ref="I81:I82"/>
    <mergeCell ref="J63:J64"/>
    <mergeCell ref="K63:K64"/>
    <mergeCell ref="H54:H55"/>
    <mergeCell ref="H58:H59"/>
    <mergeCell ref="J72:J73"/>
    <mergeCell ref="K72:K73"/>
    <mergeCell ref="I41:I42"/>
    <mergeCell ref="G46:G47"/>
    <mergeCell ref="J54:J55"/>
    <mergeCell ref="K54:K55"/>
    <mergeCell ref="J58:J59"/>
    <mergeCell ref="K58:K59"/>
    <mergeCell ref="J41:J42"/>
    <mergeCell ref="K41:K42"/>
    <mergeCell ref="J46:J47"/>
    <mergeCell ref="K46:K47"/>
    <mergeCell ref="J50:J51"/>
    <mergeCell ref="K50:K51"/>
    <mergeCell ref="A3:A4"/>
    <mergeCell ref="J26:J27"/>
    <mergeCell ref="K26:K27"/>
    <mergeCell ref="J32:J33"/>
    <mergeCell ref="K32:K33"/>
    <mergeCell ref="J37:J38"/>
    <mergeCell ref="K37:K38"/>
    <mergeCell ref="I37:I38"/>
    <mergeCell ref="G26:G27"/>
    <mergeCell ref="G32:G33"/>
    <mergeCell ref="J8:J9"/>
    <mergeCell ref="K8:K9"/>
    <mergeCell ref="J12:J13"/>
    <mergeCell ref="K12:K13"/>
    <mergeCell ref="F3:F4"/>
    <mergeCell ref="F8:F9"/>
    <mergeCell ref="F12:F13"/>
    <mergeCell ref="I197:I198"/>
    <mergeCell ref="I201:I202"/>
    <mergeCell ref="J3:J4"/>
    <mergeCell ref="K3:K4"/>
    <mergeCell ref="J17:J18"/>
    <mergeCell ref="K17:K18"/>
    <mergeCell ref="J22:J23"/>
    <mergeCell ref="K22:K23"/>
    <mergeCell ref="I157:I158"/>
    <mergeCell ref="I161:I162"/>
    <mergeCell ref="I181:I182"/>
    <mergeCell ref="I185:I186"/>
    <mergeCell ref="I119:I120"/>
    <mergeCell ref="I124:I125"/>
    <mergeCell ref="I129:I130"/>
    <mergeCell ref="I153:I154"/>
    <mergeCell ref="I169:I170"/>
    <mergeCell ref="I174:I175"/>
    <mergeCell ref="I105:I106"/>
    <mergeCell ref="I112:I113"/>
    <mergeCell ref="I46:I47"/>
    <mergeCell ref="I50:I51"/>
    <mergeCell ref="I54:I55"/>
    <mergeCell ref="I58:I59"/>
    <mergeCell ref="I63:I64"/>
    <mergeCell ref="F193:F194"/>
    <mergeCell ref="H201:H202"/>
    <mergeCell ref="I3:I4"/>
    <mergeCell ref="I8:I9"/>
    <mergeCell ref="I12:I13"/>
    <mergeCell ref="I17:I18"/>
    <mergeCell ref="I22:I23"/>
    <mergeCell ref="I26:I27"/>
    <mergeCell ref="I32:I33"/>
    <mergeCell ref="I89:I90"/>
    <mergeCell ref="H189:H190"/>
    <mergeCell ref="H193:H194"/>
    <mergeCell ref="H197:H198"/>
    <mergeCell ref="G189:G190"/>
    <mergeCell ref="G193:G194"/>
    <mergeCell ref="G197:G198"/>
    <mergeCell ref="H119:H120"/>
    <mergeCell ref="H124:H125"/>
    <mergeCell ref="H129:H130"/>
    <mergeCell ref="E129:E130"/>
    <mergeCell ref="H181:H182"/>
    <mergeCell ref="H185:H186"/>
    <mergeCell ref="H174:H175"/>
    <mergeCell ref="H153:H154"/>
    <mergeCell ref="H157:H158"/>
    <mergeCell ref="H63:H64"/>
    <mergeCell ref="H72:H73"/>
    <mergeCell ref="H81:H82"/>
    <mergeCell ref="H89:H90"/>
    <mergeCell ref="H32:H33"/>
    <mergeCell ref="H37:H38"/>
    <mergeCell ref="H41:H42"/>
    <mergeCell ref="H46:H47"/>
    <mergeCell ref="H50:H51"/>
    <mergeCell ref="G201:G202"/>
    <mergeCell ref="H3:H4"/>
    <mergeCell ref="H8:H9"/>
    <mergeCell ref="H12:H13"/>
    <mergeCell ref="H17:H18"/>
    <mergeCell ref="H22:H23"/>
    <mergeCell ref="H26:H27"/>
    <mergeCell ref="G157:G158"/>
    <mergeCell ref="G161:G162"/>
    <mergeCell ref="G169:G170"/>
    <mergeCell ref="G174:G175"/>
    <mergeCell ref="G181:G182"/>
    <mergeCell ref="G185:G186"/>
    <mergeCell ref="G119:G120"/>
    <mergeCell ref="G124:G125"/>
    <mergeCell ref="G129:G130"/>
    <mergeCell ref="G153:G154"/>
    <mergeCell ref="G72:G73"/>
    <mergeCell ref="G81:G82"/>
    <mergeCell ref="G89:G90"/>
    <mergeCell ref="G95:G96"/>
    <mergeCell ref="G105:G106"/>
    <mergeCell ref="G112:G113"/>
    <mergeCell ref="G50:G51"/>
    <mergeCell ref="G54:G55"/>
    <mergeCell ref="G58:G59"/>
    <mergeCell ref="G63:G64"/>
    <mergeCell ref="F201:F202"/>
    <mergeCell ref="G3:G4"/>
    <mergeCell ref="G8:G9"/>
    <mergeCell ref="G12:G13"/>
    <mergeCell ref="G17:G18"/>
    <mergeCell ref="G22:G23"/>
    <mergeCell ref="G37:G38"/>
    <mergeCell ref="G41:G42"/>
    <mergeCell ref="F174:F175"/>
    <mergeCell ref="F181:F182"/>
    <mergeCell ref="F185:F186"/>
    <mergeCell ref="F189:F190"/>
    <mergeCell ref="F129:F130"/>
    <mergeCell ref="F54:F55"/>
    <mergeCell ref="F58:F59"/>
    <mergeCell ref="F63:F64"/>
    <mergeCell ref="F197:F198"/>
    <mergeCell ref="F153:F154"/>
    <mergeCell ref="F157:F158"/>
    <mergeCell ref="F161:F162"/>
    <mergeCell ref="F169:F170"/>
    <mergeCell ref="F95:F96"/>
    <mergeCell ref="F105:F106"/>
    <mergeCell ref="F112:F113"/>
    <mergeCell ref="F119:F120"/>
    <mergeCell ref="F124:F125"/>
    <mergeCell ref="F72:F73"/>
    <mergeCell ref="F81:F82"/>
    <mergeCell ref="F89:F90"/>
    <mergeCell ref="F32:F33"/>
    <mergeCell ref="F37:F38"/>
    <mergeCell ref="F41:F42"/>
    <mergeCell ref="F46:F47"/>
    <mergeCell ref="F50:F51"/>
    <mergeCell ref="D201:D202"/>
    <mergeCell ref="F17:F18"/>
    <mergeCell ref="F22:F23"/>
    <mergeCell ref="F26:F27"/>
    <mergeCell ref="E181:E182"/>
    <mergeCell ref="E185:E186"/>
    <mergeCell ref="E189:E190"/>
    <mergeCell ref="E105:E106"/>
    <mergeCell ref="E112:E113"/>
    <mergeCell ref="E119:E120"/>
    <mergeCell ref="E193:E194"/>
    <mergeCell ref="E197:E198"/>
    <mergeCell ref="E201:E202"/>
    <mergeCell ref="E153:E154"/>
    <mergeCell ref="E157:E158"/>
    <mergeCell ref="E161:E162"/>
    <mergeCell ref="E169:E170"/>
    <mergeCell ref="E174:E175"/>
    <mergeCell ref="E58:E59"/>
    <mergeCell ref="E63:E64"/>
    <mergeCell ref="E72:E73"/>
    <mergeCell ref="E81:E82"/>
    <mergeCell ref="E89:E90"/>
    <mergeCell ref="E95:E96"/>
    <mergeCell ref="E37:E38"/>
    <mergeCell ref="E41:E42"/>
    <mergeCell ref="E46:E47"/>
    <mergeCell ref="E50:E51"/>
    <mergeCell ref="E54:E55"/>
    <mergeCell ref="E8:E9"/>
    <mergeCell ref="E12:E13"/>
    <mergeCell ref="E17:E18"/>
    <mergeCell ref="E22:E23"/>
    <mergeCell ref="E26:E27"/>
    <mergeCell ref="E32:E33"/>
    <mergeCell ref="D181:D182"/>
    <mergeCell ref="D185:D186"/>
    <mergeCell ref="D189:D190"/>
    <mergeCell ref="D193:D194"/>
    <mergeCell ref="D197:D198"/>
    <mergeCell ref="D153:D154"/>
    <mergeCell ref="D157:D158"/>
    <mergeCell ref="D161:D162"/>
    <mergeCell ref="D169:D170"/>
    <mergeCell ref="D54:D55"/>
    <mergeCell ref="D58:D59"/>
    <mergeCell ref="D63:D64"/>
    <mergeCell ref="D72:D73"/>
    <mergeCell ref="D81:D82"/>
    <mergeCell ref="D89:D90"/>
    <mergeCell ref="D32:D33"/>
    <mergeCell ref="D37:D38"/>
    <mergeCell ref="D41:D42"/>
    <mergeCell ref="D46:D47"/>
    <mergeCell ref="D50:D51"/>
    <mergeCell ref="C189:C190"/>
    <mergeCell ref="C161:C162"/>
    <mergeCell ref="C169:C170"/>
    <mergeCell ref="C174:C175"/>
    <mergeCell ref="C181:C182"/>
    <mergeCell ref="C193:C194"/>
    <mergeCell ref="C197:C198"/>
    <mergeCell ref="C201:C202"/>
    <mergeCell ref="D3:D4"/>
    <mergeCell ref="D8:D9"/>
    <mergeCell ref="D12:D13"/>
    <mergeCell ref="D17:D18"/>
    <mergeCell ref="D22:D23"/>
    <mergeCell ref="D26:D27"/>
    <mergeCell ref="C157:C158"/>
    <mergeCell ref="C81:C82"/>
    <mergeCell ref="C89:C90"/>
    <mergeCell ref="C95:C96"/>
    <mergeCell ref="C105:C106"/>
    <mergeCell ref="C185:C186"/>
    <mergeCell ref="C112:C113"/>
    <mergeCell ref="C119:C120"/>
    <mergeCell ref="C124:C125"/>
    <mergeCell ref="C129:C130"/>
    <mergeCell ref="C153:C154"/>
    <mergeCell ref="C37:C38"/>
    <mergeCell ref="C41:C42"/>
    <mergeCell ref="C46:C47"/>
    <mergeCell ref="C50:C51"/>
    <mergeCell ref="C54:C55"/>
    <mergeCell ref="B189:B190"/>
    <mergeCell ref="B161:B162"/>
    <mergeCell ref="B169:B170"/>
    <mergeCell ref="B174:B175"/>
    <mergeCell ref="B181:B182"/>
    <mergeCell ref="B193:B194"/>
    <mergeCell ref="B197:B198"/>
    <mergeCell ref="B201:B202"/>
    <mergeCell ref="C3:C4"/>
    <mergeCell ref="C8:C9"/>
    <mergeCell ref="C12:C13"/>
    <mergeCell ref="C17:C18"/>
    <mergeCell ref="C22:C23"/>
    <mergeCell ref="C26:C27"/>
    <mergeCell ref="B157:B158"/>
    <mergeCell ref="B185:B186"/>
    <mergeCell ref="B95:B96"/>
    <mergeCell ref="B105:B106"/>
    <mergeCell ref="B112:B113"/>
    <mergeCell ref="B119:B120"/>
    <mergeCell ref="B124:B125"/>
    <mergeCell ref="B129:B130"/>
    <mergeCell ref="A180:L180"/>
    <mergeCell ref="L181:L182"/>
    <mergeCell ref="A184:L184"/>
    <mergeCell ref="B46:B47"/>
    <mergeCell ref="B50:B51"/>
    <mergeCell ref="B54:B55"/>
    <mergeCell ref="B58:B59"/>
    <mergeCell ref="B63:B64"/>
    <mergeCell ref="B17:B18"/>
    <mergeCell ref="B22:B23"/>
    <mergeCell ref="B26:B27"/>
    <mergeCell ref="B32:B33"/>
    <mergeCell ref="B37:B38"/>
    <mergeCell ref="B41:B42"/>
    <mergeCell ref="A181:A182"/>
    <mergeCell ref="A185:A186"/>
    <mergeCell ref="A189:A190"/>
    <mergeCell ref="A193:A194"/>
    <mergeCell ref="A197:A198"/>
    <mergeCell ref="A89:A90"/>
    <mergeCell ref="A174:A175"/>
    <mergeCell ref="B72:B73"/>
    <mergeCell ref="B81:B82"/>
    <mergeCell ref="A8:A9"/>
    <mergeCell ref="A12:A13"/>
    <mergeCell ref="A17:A18"/>
    <mergeCell ref="A22:A23"/>
    <mergeCell ref="A161:A162"/>
    <mergeCell ref="A169:A170"/>
    <mergeCell ref="A124:A125"/>
    <mergeCell ref="A129:A130"/>
    <mergeCell ref="A153:A154"/>
    <mergeCell ref="A157:A158"/>
    <mergeCell ref="D174:D175"/>
    <mergeCell ref="B153:B154"/>
    <mergeCell ref="A95:A96"/>
    <mergeCell ref="A105:A106"/>
    <mergeCell ref="A112:A113"/>
    <mergeCell ref="A119:A120"/>
    <mergeCell ref="A173:L173"/>
    <mergeCell ref="L174:L175"/>
    <mergeCell ref="D112:D113"/>
    <mergeCell ref="D119:D120"/>
    <mergeCell ref="B3:B4"/>
    <mergeCell ref="B8:B9"/>
    <mergeCell ref="B12:B13"/>
    <mergeCell ref="E3:E4"/>
    <mergeCell ref="L3:L4"/>
    <mergeCell ref="A1:L1"/>
    <mergeCell ref="A2:L2"/>
    <mergeCell ref="L8:L9"/>
    <mergeCell ref="A7:L7"/>
    <mergeCell ref="A11:L11"/>
    <mergeCell ref="L12:L13"/>
    <mergeCell ref="A16:L16"/>
    <mergeCell ref="L17:L18"/>
    <mergeCell ref="L22:L23"/>
    <mergeCell ref="A21:L21"/>
    <mergeCell ref="A25:L25"/>
    <mergeCell ref="L26:L27"/>
    <mergeCell ref="A31:L31"/>
    <mergeCell ref="L32:L33"/>
    <mergeCell ref="A36:L36"/>
    <mergeCell ref="L37:L38"/>
    <mergeCell ref="A40:L40"/>
    <mergeCell ref="A26:A27"/>
    <mergeCell ref="A32:A33"/>
    <mergeCell ref="A37:A38"/>
    <mergeCell ref="C32:C33"/>
    <mergeCell ref="L41:L42"/>
    <mergeCell ref="A45:L45"/>
    <mergeCell ref="L46:L47"/>
    <mergeCell ref="A49:L49"/>
    <mergeCell ref="L50:L51"/>
    <mergeCell ref="L54:L55"/>
    <mergeCell ref="A41:A42"/>
    <mergeCell ref="A46:A47"/>
    <mergeCell ref="A50:A51"/>
    <mergeCell ref="A54:A55"/>
    <mergeCell ref="L58:L59"/>
    <mergeCell ref="A53:L53"/>
    <mergeCell ref="A57:L57"/>
    <mergeCell ref="A62:L62"/>
    <mergeCell ref="L63:L64"/>
    <mergeCell ref="A71:L71"/>
    <mergeCell ref="C58:C59"/>
    <mergeCell ref="A58:A59"/>
    <mergeCell ref="A63:A64"/>
    <mergeCell ref="C63:C64"/>
    <mergeCell ref="L72:L73"/>
    <mergeCell ref="A80:L80"/>
    <mergeCell ref="L81:L82"/>
    <mergeCell ref="A88:L88"/>
    <mergeCell ref="L89:L90"/>
    <mergeCell ref="A94:L94"/>
    <mergeCell ref="B89:B90"/>
    <mergeCell ref="A72:A73"/>
    <mergeCell ref="A81:A82"/>
    <mergeCell ref="C72:C73"/>
    <mergeCell ref="L95:L96"/>
    <mergeCell ref="A104:L104"/>
    <mergeCell ref="L105:L106"/>
    <mergeCell ref="A111:L111"/>
    <mergeCell ref="L112:L113"/>
    <mergeCell ref="A118:L118"/>
    <mergeCell ref="H95:H96"/>
    <mergeCell ref="H105:H106"/>
    <mergeCell ref="H112:H113"/>
    <mergeCell ref="I95:I96"/>
    <mergeCell ref="L119:L120"/>
    <mergeCell ref="A123:L123"/>
    <mergeCell ref="L124:L125"/>
    <mergeCell ref="A128:L128"/>
    <mergeCell ref="L129:L130"/>
    <mergeCell ref="L153:L154"/>
    <mergeCell ref="A152:L152"/>
    <mergeCell ref="D124:D125"/>
    <mergeCell ref="D129:D130"/>
    <mergeCell ref="E124:E125"/>
    <mergeCell ref="L157:L158"/>
    <mergeCell ref="L161:L162"/>
    <mergeCell ref="A156:L156"/>
    <mergeCell ref="A168:L168"/>
    <mergeCell ref="A160:L160"/>
    <mergeCell ref="L169:L170"/>
    <mergeCell ref="H161:H162"/>
    <mergeCell ref="H169:H170"/>
    <mergeCell ref="J161:J162"/>
    <mergeCell ref="K161:K162"/>
    <mergeCell ref="L185:L186"/>
    <mergeCell ref="A188:L188"/>
    <mergeCell ref="L189:L190"/>
    <mergeCell ref="L193:L194"/>
    <mergeCell ref="L197:L198"/>
    <mergeCell ref="L201:L202"/>
    <mergeCell ref="A192:L192"/>
    <mergeCell ref="A196:L196"/>
    <mergeCell ref="A200:L200"/>
    <mergeCell ref="A201:A202"/>
  </mergeCells>
  <printOptions horizontalCentered="1"/>
  <pageMargins left="0.36" right="0.36" top="0.71" bottom="0.31" header="0.5" footer="0.2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cyf</cp:lastModifiedBy>
  <cp:lastPrinted>2020-10-09T08:16:52Z</cp:lastPrinted>
  <dcterms:created xsi:type="dcterms:W3CDTF">1996-12-17T01:32:42Z</dcterms:created>
  <dcterms:modified xsi:type="dcterms:W3CDTF">2020-10-09T08:17:09Z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