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000" windowHeight="97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 l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<sst xmlns="http://schemas.openxmlformats.org/spreadsheetml/2006/main" count="240" uniqueCount="162">
  <si>
    <t>报考职位</t>
  </si>
  <si>
    <t>姓名</t>
  </si>
  <si>
    <t>准考证号</t>
  </si>
  <si>
    <t>笔试成绩</t>
  </si>
  <si>
    <t>面试成绩</t>
  </si>
  <si>
    <t>总成绩</t>
  </si>
  <si>
    <t>同岗位排名</t>
  </si>
  <si>
    <t>是否进入体检考察</t>
  </si>
  <si>
    <t>管理系教师1</t>
  </si>
  <si>
    <t>李小飞</t>
  </si>
  <si>
    <t>65.6667</t>
  </si>
  <si>
    <t>孔艺丹</t>
  </si>
  <si>
    <t>58</t>
  </si>
  <si>
    <t>高慧磊</t>
  </si>
  <si>
    <t>52</t>
  </si>
  <si>
    <t>管理系教师2(高校毕业生)</t>
  </si>
  <si>
    <t>白杨</t>
  </si>
  <si>
    <t>58.3333</t>
  </si>
  <si>
    <t>莫惠婷</t>
  </si>
  <si>
    <t>54.8333</t>
  </si>
  <si>
    <t>静雯</t>
  </si>
  <si>
    <t>67.5</t>
  </si>
  <si>
    <t>——</t>
    <phoneticPr fontId="3" type="noConversion"/>
  </si>
  <si>
    <t>管理系教师3(高校毕业生)</t>
  </si>
  <si>
    <t>朱静华</t>
  </si>
  <si>
    <t>57</t>
  </si>
  <si>
    <t>姚蕾</t>
  </si>
  <si>
    <t>48.8333</t>
  </si>
  <si>
    <t>杜晓雪</t>
  </si>
  <si>
    <t>46.6667</t>
  </si>
  <si>
    <t>思政部教师(高校毕业生)</t>
  </si>
  <si>
    <t>高梦楠</t>
  </si>
  <si>
    <t>66.3333</t>
  </si>
  <si>
    <t>杜玥</t>
  </si>
  <si>
    <t>59.8333</t>
  </si>
  <si>
    <t>杨祺</t>
  </si>
  <si>
    <t>60.8333</t>
  </si>
  <si>
    <t>白雯羽</t>
  </si>
  <si>
    <t>61.5</t>
  </si>
  <si>
    <t>赵小婉</t>
  </si>
  <si>
    <t>63.5</t>
  </si>
  <si>
    <t>杨天麟</t>
  </si>
  <si>
    <t>60.5</t>
  </si>
  <si>
    <t>1115080302813</t>
  </si>
  <si>
    <t>是</t>
    <phoneticPr fontId="3" type="noConversion"/>
  </si>
  <si>
    <t>1115080303526</t>
  </si>
  <si>
    <t>否</t>
    <phoneticPr fontId="3" type="noConversion"/>
  </si>
  <si>
    <t>1115080300409</t>
  </si>
  <si>
    <t>1115080303306</t>
  </si>
  <si>
    <t>1115030100104</t>
  </si>
  <si>
    <t>1115210300127</t>
  </si>
  <si>
    <t>——</t>
    <phoneticPr fontId="3" type="noConversion"/>
  </si>
  <si>
    <t>1115040700225</t>
  </si>
  <si>
    <t>1115080304112</t>
  </si>
  <si>
    <t>1115230500129</t>
  </si>
  <si>
    <t>1115020500115</t>
  </si>
  <si>
    <t>1115080302104</t>
  </si>
  <si>
    <t>1115080301124</t>
  </si>
  <si>
    <t>1115080302903</t>
  </si>
  <si>
    <t>1115020500313</t>
  </si>
  <si>
    <t>1115080303105</t>
  </si>
  <si>
    <t>材料系教师1</t>
  </si>
  <si>
    <t>索佳丽</t>
  </si>
  <si>
    <t>1115080300222</t>
  </si>
  <si>
    <t>63</t>
  </si>
  <si>
    <t>苏春霞</t>
  </si>
  <si>
    <t>1115020500620</t>
  </si>
  <si>
    <t>59.6667</t>
  </si>
  <si>
    <t>李婕</t>
  </si>
  <si>
    <t>1115080304104</t>
  </si>
  <si>
    <t>材料系教师2(高校毕业生)</t>
  </si>
  <si>
    <t>田鹏</t>
  </si>
  <si>
    <t>1115270100303</t>
  </si>
  <si>
    <t>72.3333</t>
  </si>
  <si>
    <t>乔羽</t>
  </si>
  <si>
    <t>1115080301710</t>
  </si>
  <si>
    <t>61.1667</t>
  </si>
  <si>
    <t>李赫</t>
  </si>
  <si>
    <t>1115080303926</t>
  </si>
  <si>
    <t>58.8333</t>
  </si>
  <si>
    <t>张思嘉</t>
  </si>
  <si>
    <t>1115260300125</t>
  </si>
  <si>
    <t>心理学教师</t>
  </si>
  <si>
    <t>旭日娜</t>
  </si>
  <si>
    <t>1115210300106</t>
  </si>
  <si>
    <t>刘立立</t>
  </si>
  <si>
    <t>1115080301610</t>
  </si>
  <si>
    <t>56.1667</t>
  </si>
  <si>
    <t>王峥</t>
  </si>
  <si>
    <t>1115080302607</t>
  </si>
  <si>
    <t>计算机系教师2</t>
  </si>
  <si>
    <t>钱海霞</t>
  </si>
  <si>
    <t>1115080300505</t>
  </si>
  <si>
    <t>55.5</t>
  </si>
  <si>
    <t>贺楠</t>
  </si>
  <si>
    <t>1115080302107</t>
  </si>
  <si>
    <t>53.5</t>
  </si>
  <si>
    <t>体育部教师2</t>
  </si>
  <si>
    <t>赵萌萌</t>
  </si>
  <si>
    <t>1115080300109</t>
  </si>
  <si>
    <t>53.8333</t>
  </si>
  <si>
    <t>——</t>
    <phoneticPr fontId="3" type="noConversion"/>
  </si>
  <si>
    <t>1115270100220</t>
  </si>
  <si>
    <t>许海佳</t>
  </si>
  <si>
    <t>1115080303024</t>
  </si>
  <si>
    <t>任伟</t>
  </si>
  <si>
    <t>1115020500524</t>
  </si>
  <si>
    <t>真嘎</t>
  </si>
  <si>
    <t>1115270101003</t>
  </si>
  <si>
    <t>包乌日古木拉</t>
  </si>
  <si>
    <t>1115080309801</t>
  </si>
  <si>
    <t>哈申苏布德</t>
  </si>
  <si>
    <t>1115230500812</t>
  </si>
  <si>
    <t>钦达木尼</t>
  </si>
  <si>
    <t>1115080309828</t>
  </si>
  <si>
    <t>青林</t>
  </si>
  <si>
    <t>1115080309826</t>
  </si>
  <si>
    <t>吴岚</t>
  </si>
  <si>
    <t>1115080300423</t>
  </si>
  <si>
    <t>徐蕊</t>
  </si>
  <si>
    <t>1115040700304</t>
  </si>
  <si>
    <t>王鑫鑫</t>
  </si>
  <si>
    <t>1115080302023</t>
  </si>
  <si>
    <t>籍磊</t>
  </si>
  <si>
    <t>1115020501230</t>
  </si>
  <si>
    <t>许伟</t>
  </si>
  <si>
    <t>1115080302621</t>
  </si>
  <si>
    <t>高浩茗</t>
  </si>
  <si>
    <t>1115080303406</t>
  </si>
  <si>
    <t>杨贺</t>
  </si>
  <si>
    <t>1115280200201</t>
  </si>
  <si>
    <t>白瑞军</t>
  </si>
  <si>
    <t>1115080301430</t>
  </si>
  <si>
    <t>张福洋</t>
  </si>
  <si>
    <t>1115080301212</t>
  </si>
  <si>
    <t>66.6667</t>
  </si>
  <si>
    <t>64</t>
  </si>
  <si>
    <t>62.8333</t>
  </si>
  <si>
    <t>64.5</t>
  </si>
  <si>
    <t>63.6667</t>
  </si>
  <si>
    <t>50</t>
  </si>
  <si>
    <t>47.5</t>
  </si>
  <si>
    <t>66.8333</t>
  </si>
  <si>
    <t>63.1667</t>
  </si>
  <si>
    <t>65.1667</t>
  </si>
  <si>
    <t>57.1667</t>
  </si>
  <si>
    <t>56</t>
  </si>
  <si>
    <t>52.6667</t>
  </si>
  <si>
    <t>52.5</t>
  </si>
  <si>
    <t>管理系教师1</t>
    <phoneticPr fontId="3" type="noConversion"/>
  </si>
  <si>
    <t>张文娟</t>
    <phoneticPr fontId="6" type="noConversion"/>
  </si>
  <si>
    <t>是</t>
    <phoneticPr fontId="3" type="noConversion"/>
  </si>
  <si>
    <t>否</t>
    <phoneticPr fontId="3" type="noConversion"/>
  </si>
  <si>
    <t>辅导员(男生公寓管理员)1
(项目人员)</t>
    <phoneticPr fontId="3" type="noConversion"/>
  </si>
  <si>
    <t>辅导员(女生公寓管理员)2
(蒙汉兼通；高校毕业生)</t>
    <phoneticPr fontId="6" type="noConversion"/>
  </si>
  <si>
    <t>辅导员(女生公寓管理员)2
(蒙汉兼通；高校毕业生)</t>
    <phoneticPr fontId="3" type="noConversion"/>
  </si>
  <si>
    <t>辅导员(男生公寓管理员)3
(蒙汉兼通；高校毕业生)</t>
    <phoneticPr fontId="3" type="noConversion"/>
  </si>
  <si>
    <t>辅导员(女生公寓管理员)4
(高校毕业生)</t>
    <phoneticPr fontId="6" type="noConversion"/>
  </si>
  <si>
    <t>辅导员(女生公寓管理员)4
(高校毕业生)</t>
    <phoneticPr fontId="3" type="noConversion"/>
  </si>
  <si>
    <t>辅导员(男生公寓管理员)5
(高校毕业生)</t>
    <phoneticPr fontId="3" type="noConversion"/>
  </si>
  <si>
    <t>辅导员(男生公寓管理员)5
(高校毕业生)</t>
    <phoneticPr fontId="6" type="noConversion"/>
  </si>
  <si>
    <t>内蒙古化工职业学院2020年公开招聘工作人员
考试总成绩及进入体检考察范围人员名单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</si>
</sst>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7" x14ac:knownFonts="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47"/>
  <sheetViews>
    <sheetView tabSelected="1" workbookViewId="0">
      <selection activeCell="F3" sqref="F3"/>
    </sheetView>
  </sheetViews>
  <sheetFormatPr defaultColWidth="9" defaultRowHeight="13.5" x14ac:dyDescent="0.15"/>
  <cols>
    <col min="1" max="1" width="26.875" customWidth="1"/>
    <col min="2" max="2" width="10.25" style="1" customWidth="1"/>
    <col min="3" max="3" width="15" style="1" customWidth="1"/>
    <col min="4" max="4" width="11.375" style="1" customWidth="1"/>
    <col min="5" max="5" width="9" style="1" customWidth="1"/>
    <col min="6" max="6" width="9.375" style="1" customWidth="1"/>
    <col min="7" max="7" width="6.75" style="1" customWidth="1"/>
    <col min="8" max="8" width="8.75" style="1" customWidth="1"/>
    <col min="9" max="16378" width="9" style="1"/>
  </cols>
  <sheetData>
    <row r="1" spans="1:8" s="1" customFormat="1" ht="45" customHeight="1" x14ac:dyDescent="0.15">
      <c r="A1" s="30" t="s">
        <v>161</v>
      </c>
      <c r="B1" s="30"/>
      <c r="C1" s="30"/>
      <c r="D1" s="30"/>
      <c r="E1" s="30"/>
      <c r="F1" s="30"/>
      <c r="G1" s="30"/>
      <c r="H1" s="30"/>
    </row>
    <row r="2" spans="1:8" s="1" customFormat="1" ht="32.2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</row>
    <row r="3" spans="1:8" s="2" customFormat="1" ht="26.25" customHeight="1" x14ac:dyDescent="0.15">
      <c r="A3" s="22" t="s">
        <v>149</v>
      </c>
      <c r="B3" s="6" t="s">
        <v>9</v>
      </c>
      <c r="C3" s="6" t="s">
        <v>43</v>
      </c>
      <c r="D3" s="6" t="s">
        <v>10</v>
      </c>
      <c r="E3" s="21">
        <v>82</v>
      </c>
      <c r="F3" s="21">
        <f>D3*0.6+E3*0.4</f>
        <v>72.200020000000009</v>
      </c>
      <c r="G3" s="8">
        <v>1</v>
      </c>
      <c r="H3" s="9" t="s">
        <v>44</v>
      </c>
    </row>
    <row r="4" spans="1:8" s="2" customFormat="1" ht="26.25" customHeight="1" x14ac:dyDescent="0.15">
      <c r="A4" s="5" t="s">
        <v>8</v>
      </c>
      <c r="B4" s="6" t="s">
        <v>11</v>
      </c>
      <c r="C4" s="6" t="s">
        <v>45</v>
      </c>
      <c r="D4" s="6" t="s">
        <v>12</v>
      </c>
      <c r="E4" s="7">
        <v>78.400000000000006</v>
      </c>
      <c r="F4" s="7">
        <f t="shared" ref="F4:F30" si="0">D4*0.6+E4*0.4</f>
        <v>66.16</v>
      </c>
      <c r="G4" s="8">
        <v>2</v>
      </c>
      <c r="H4" s="9" t="s">
        <v>46</v>
      </c>
    </row>
    <row r="5" spans="1:8" s="2" customFormat="1" ht="26.25" customHeight="1" x14ac:dyDescent="0.15">
      <c r="A5" s="5" t="s">
        <v>8</v>
      </c>
      <c r="B5" s="6" t="s">
        <v>13</v>
      </c>
      <c r="C5" s="6" t="s">
        <v>47</v>
      </c>
      <c r="D5" s="6" t="s">
        <v>14</v>
      </c>
      <c r="E5" s="10">
        <v>82.2</v>
      </c>
      <c r="F5" s="7">
        <f t="shared" si="0"/>
        <v>64.08</v>
      </c>
      <c r="G5" s="8">
        <v>3</v>
      </c>
      <c r="H5" s="9" t="s">
        <v>46</v>
      </c>
    </row>
    <row r="6" spans="1:8" s="2" customFormat="1" ht="26.25" customHeight="1" x14ac:dyDescent="0.15">
      <c r="A6" s="5" t="s">
        <v>15</v>
      </c>
      <c r="B6" s="6" t="s">
        <v>16</v>
      </c>
      <c r="C6" s="6" t="s">
        <v>48</v>
      </c>
      <c r="D6" s="6" t="s">
        <v>17</v>
      </c>
      <c r="E6" s="10">
        <v>70.8</v>
      </c>
      <c r="F6" s="7">
        <f t="shared" si="0"/>
        <v>63.319980000000001</v>
      </c>
      <c r="G6" s="8">
        <v>1</v>
      </c>
      <c r="H6" s="9" t="s">
        <v>44</v>
      </c>
    </row>
    <row r="7" spans="1:8" s="2" customFormat="1" ht="26.25" customHeight="1" x14ac:dyDescent="0.15">
      <c r="A7" s="5" t="s">
        <v>15</v>
      </c>
      <c r="B7" s="6" t="s">
        <v>18</v>
      </c>
      <c r="C7" s="6" t="s">
        <v>49</v>
      </c>
      <c r="D7" s="6" t="s">
        <v>19</v>
      </c>
      <c r="E7" s="10">
        <v>73.2</v>
      </c>
      <c r="F7" s="7">
        <f t="shared" si="0"/>
        <v>62.17998</v>
      </c>
      <c r="G7" s="8">
        <v>2</v>
      </c>
      <c r="H7" s="9" t="s">
        <v>46</v>
      </c>
    </row>
    <row r="8" spans="1:8" s="2" customFormat="1" ht="26.25" customHeight="1" x14ac:dyDescent="0.15">
      <c r="A8" s="5" t="s">
        <v>15</v>
      </c>
      <c r="B8" s="6" t="s">
        <v>20</v>
      </c>
      <c r="C8" s="6" t="s">
        <v>50</v>
      </c>
      <c r="D8" s="6" t="s">
        <v>21</v>
      </c>
      <c r="E8" s="10" t="s">
        <v>51</v>
      </c>
      <c r="F8" s="7" t="s">
        <v>51</v>
      </c>
      <c r="G8" s="8" t="s">
        <v>101</v>
      </c>
      <c r="H8" s="9" t="s">
        <v>46</v>
      </c>
    </row>
    <row r="9" spans="1:8" s="2" customFormat="1" ht="26.25" customHeight="1" x14ac:dyDescent="0.15">
      <c r="A9" s="5" t="s">
        <v>23</v>
      </c>
      <c r="B9" s="6" t="s">
        <v>24</v>
      </c>
      <c r="C9" s="6" t="s">
        <v>52</v>
      </c>
      <c r="D9" s="6" t="s">
        <v>25</v>
      </c>
      <c r="E9" s="10">
        <v>73.2</v>
      </c>
      <c r="F9" s="7">
        <f t="shared" si="0"/>
        <v>63.48</v>
      </c>
      <c r="G9" s="8">
        <v>1</v>
      </c>
      <c r="H9" s="9" t="s">
        <v>44</v>
      </c>
    </row>
    <row r="10" spans="1:8" s="2" customFormat="1" ht="26.25" customHeight="1" x14ac:dyDescent="0.15">
      <c r="A10" s="5" t="s">
        <v>23</v>
      </c>
      <c r="B10" s="6" t="s">
        <v>26</v>
      </c>
      <c r="C10" s="6" t="s">
        <v>53</v>
      </c>
      <c r="D10" s="6" t="s">
        <v>27</v>
      </c>
      <c r="E10" s="10">
        <v>79</v>
      </c>
      <c r="F10" s="7">
        <f t="shared" si="0"/>
        <v>60.899979999999999</v>
      </c>
      <c r="G10" s="8">
        <v>2</v>
      </c>
      <c r="H10" s="9" t="s">
        <v>46</v>
      </c>
    </row>
    <row r="11" spans="1:8" s="2" customFormat="1" ht="26.25" customHeight="1" x14ac:dyDescent="0.15">
      <c r="A11" s="5" t="s">
        <v>23</v>
      </c>
      <c r="B11" s="6" t="s">
        <v>28</v>
      </c>
      <c r="C11" s="6" t="s">
        <v>54</v>
      </c>
      <c r="D11" s="6" t="s">
        <v>29</v>
      </c>
      <c r="E11" s="10">
        <v>79.599999999999994</v>
      </c>
      <c r="F11" s="7">
        <f t="shared" si="0"/>
        <v>59.840019999999996</v>
      </c>
      <c r="G11" s="8">
        <v>3</v>
      </c>
      <c r="H11" s="9" t="s">
        <v>46</v>
      </c>
    </row>
    <row r="12" spans="1:8" s="2" customFormat="1" ht="26.25" customHeight="1" x14ac:dyDescent="0.15">
      <c r="A12" s="11" t="s">
        <v>30</v>
      </c>
      <c r="B12" s="12" t="s">
        <v>31</v>
      </c>
      <c r="C12" s="12" t="s">
        <v>55</v>
      </c>
      <c r="D12" s="12" t="s">
        <v>32</v>
      </c>
      <c r="E12" s="23">
        <v>81.2</v>
      </c>
      <c r="F12" s="21">
        <f t="shared" si="0"/>
        <v>72.279979999999995</v>
      </c>
      <c r="G12" s="8">
        <v>1</v>
      </c>
      <c r="H12" s="9" t="s">
        <v>44</v>
      </c>
    </row>
    <row r="13" spans="1:8" s="2" customFormat="1" ht="26.25" customHeight="1" x14ac:dyDescent="0.15">
      <c r="A13" s="11" t="s">
        <v>30</v>
      </c>
      <c r="B13" s="12" t="s">
        <v>33</v>
      </c>
      <c r="C13" s="12" t="s">
        <v>56</v>
      </c>
      <c r="D13" s="12" t="s">
        <v>34</v>
      </c>
      <c r="E13" s="21">
        <v>85.6</v>
      </c>
      <c r="F13" s="21">
        <f t="shared" si="0"/>
        <v>70.139980000000008</v>
      </c>
      <c r="G13" s="8">
        <v>2</v>
      </c>
      <c r="H13" s="9" t="s">
        <v>44</v>
      </c>
    </row>
    <row r="14" spans="1:8" s="1" customFormat="1" ht="26.25" customHeight="1" x14ac:dyDescent="0.15">
      <c r="A14" s="13" t="s">
        <v>30</v>
      </c>
      <c r="B14" s="14" t="s">
        <v>35</v>
      </c>
      <c r="C14" s="14" t="s">
        <v>57</v>
      </c>
      <c r="D14" s="14" t="s">
        <v>36</v>
      </c>
      <c r="E14" s="15">
        <v>82.6</v>
      </c>
      <c r="F14" s="21">
        <f t="shared" si="0"/>
        <v>69.53998</v>
      </c>
      <c r="G14" s="8">
        <v>3</v>
      </c>
      <c r="H14" s="16" t="s">
        <v>46</v>
      </c>
    </row>
    <row r="15" spans="1:8" ht="26.25" customHeight="1" x14ac:dyDescent="0.15">
      <c r="A15" s="19" t="s">
        <v>30</v>
      </c>
      <c r="B15" s="20" t="s">
        <v>37</v>
      </c>
      <c r="C15" s="20" t="s">
        <v>58</v>
      </c>
      <c r="D15" s="20" t="s">
        <v>38</v>
      </c>
      <c r="E15" s="21">
        <v>78.8</v>
      </c>
      <c r="F15" s="21">
        <f t="shared" si="0"/>
        <v>68.42</v>
      </c>
      <c r="G15" s="8">
        <v>4</v>
      </c>
      <c r="H15" s="16" t="s">
        <v>46</v>
      </c>
    </row>
    <row r="16" spans="1:8" ht="26.25" customHeight="1" x14ac:dyDescent="0.15">
      <c r="A16" s="19" t="s">
        <v>30</v>
      </c>
      <c r="B16" s="20" t="s">
        <v>39</v>
      </c>
      <c r="C16" s="20" t="s">
        <v>59</v>
      </c>
      <c r="D16" s="20" t="s">
        <v>40</v>
      </c>
      <c r="E16" s="23">
        <v>75.2</v>
      </c>
      <c r="F16" s="21">
        <f t="shared" si="0"/>
        <v>68.180000000000007</v>
      </c>
      <c r="G16" s="8">
        <v>5</v>
      </c>
      <c r="H16" s="16" t="s">
        <v>46</v>
      </c>
    </row>
    <row r="17" spans="1:8" ht="26.25" customHeight="1" x14ac:dyDescent="0.15">
      <c r="A17" s="19" t="s">
        <v>30</v>
      </c>
      <c r="B17" s="20" t="s">
        <v>41</v>
      </c>
      <c r="C17" s="20" t="s">
        <v>60</v>
      </c>
      <c r="D17" s="20" t="s">
        <v>42</v>
      </c>
      <c r="E17" s="21">
        <v>73.2</v>
      </c>
      <c r="F17" s="21">
        <f t="shared" si="0"/>
        <v>65.58</v>
      </c>
      <c r="G17" s="8">
        <v>6</v>
      </c>
      <c r="H17" s="16" t="s">
        <v>46</v>
      </c>
    </row>
    <row r="18" spans="1:8" ht="26.25" customHeight="1" x14ac:dyDescent="0.15">
      <c r="A18" s="11" t="s">
        <v>61</v>
      </c>
      <c r="B18" s="12" t="s">
        <v>62</v>
      </c>
      <c r="C18" s="12" t="s">
        <v>63</v>
      </c>
      <c r="D18" s="12" t="s">
        <v>64</v>
      </c>
      <c r="E18" s="21">
        <v>84.8</v>
      </c>
      <c r="F18" s="21">
        <f t="shared" si="0"/>
        <v>71.72</v>
      </c>
      <c r="G18" s="8">
        <v>1</v>
      </c>
      <c r="H18" s="9" t="s">
        <v>44</v>
      </c>
    </row>
    <row r="19" spans="1:8" ht="26.25" customHeight="1" x14ac:dyDescent="0.15">
      <c r="A19" s="11" t="s">
        <v>61</v>
      </c>
      <c r="B19" s="12" t="s">
        <v>65</v>
      </c>
      <c r="C19" s="12" t="s">
        <v>66</v>
      </c>
      <c r="D19" s="12" t="s">
        <v>67</v>
      </c>
      <c r="E19" s="23">
        <v>85.4</v>
      </c>
      <c r="F19" s="21">
        <f t="shared" si="0"/>
        <v>69.96002</v>
      </c>
      <c r="G19" s="8">
        <v>2</v>
      </c>
      <c r="H19" s="9" t="s">
        <v>46</v>
      </c>
    </row>
    <row r="20" spans="1:8" ht="26.25" customHeight="1" x14ac:dyDescent="0.15">
      <c r="A20" s="11" t="s">
        <v>61</v>
      </c>
      <c r="B20" s="12" t="s">
        <v>68</v>
      </c>
      <c r="C20" s="12" t="s">
        <v>69</v>
      </c>
      <c r="D20" s="12" t="s">
        <v>40</v>
      </c>
      <c r="E20" s="21">
        <v>76.8</v>
      </c>
      <c r="F20" s="21">
        <f t="shared" si="0"/>
        <v>68.819999999999993</v>
      </c>
      <c r="G20" s="8">
        <v>3</v>
      </c>
      <c r="H20" s="9" t="s">
        <v>46</v>
      </c>
    </row>
    <row r="21" spans="1:8" ht="26.25" customHeight="1" x14ac:dyDescent="0.15">
      <c r="A21" s="11" t="s">
        <v>70</v>
      </c>
      <c r="B21" s="12" t="s">
        <v>71</v>
      </c>
      <c r="C21" s="12" t="s">
        <v>72</v>
      </c>
      <c r="D21" s="12" t="s">
        <v>73</v>
      </c>
      <c r="E21" s="23">
        <v>82.8</v>
      </c>
      <c r="F21" s="21">
        <f t="shared" si="0"/>
        <v>76.51997999999999</v>
      </c>
      <c r="G21" s="8">
        <v>1</v>
      </c>
      <c r="H21" s="9" t="s">
        <v>44</v>
      </c>
    </row>
    <row r="22" spans="1:8" ht="26.25" customHeight="1" x14ac:dyDescent="0.15">
      <c r="A22" s="11" t="s">
        <v>70</v>
      </c>
      <c r="B22" s="12" t="s">
        <v>74</v>
      </c>
      <c r="C22" s="12" t="s">
        <v>75</v>
      </c>
      <c r="D22" s="12" t="s">
        <v>76</v>
      </c>
      <c r="E22" s="23">
        <v>82</v>
      </c>
      <c r="F22" s="21">
        <f t="shared" si="0"/>
        <v>69.500020000000006</v>
      </c>
      <c r="G22" s="8">
        <v>2</v>
      </c>
      <c r="H22" s="9" t="s">
        <v>46</v>
      </c>
    </row>
    <row r="23" spans="1:8" ht="26.25" customHeight="1" x14ac:dyDescent="0.15">
      <c r="A23" s="11" t="s">
        <v>70</v>
      </c>
      <c r="B23" s="12" t="s">
        <v>77</v>
      </c>
      <c r="C23" s="12" t="s">
        <v>78</v>
      </c>
      <c r="D23" s="12" t="s">
        <v>79</v>
      </c>
      <c r="E23" s="23">
        <v>82.2</v>
      </c>
      <c r="F23" s="21">
        <f t="shared" si="0"/>
        <v>68.17998</v>
      </c>
      <c r="G23" s="8">
        <v>3</v>
      </c>
      <c r="H23" s="9" t="s">
        <v>46</v>
      </c>
    </row>
    <row r="24" spans="1:8" ht="26.25" customHeight="1" x14ac:dyDescent="0.15">
      <c r="A24" s="17" t="s">
        <v>70</v>
      </c>
      <c r="B24" s="18" t="s">
        <v>80</v>
      </c>
      <c r="C24" s="18" t="s">
        <v>81</v>
      </c>
      <c r="D24" s="18" t="s">
        <v>79</v>
      </c>
      <c r="E24" s="10">
        <v>75</v>
      </c>
      <c r="F24" s="7">
        <f t="shared" si="0"/>
        <v>65.299980000000005</v>
      </c>
      <c r="G24" s="24">
        <v>4</v>
      </c>
      <c r="H24" s="9" t="s">
        <v>46</v>
      </c>
    </row>
    <row r="25" spans="1:8" ht="26.25" customHeight="1" x14ac:dyDescent="0.15">
      <c r="A25" s="5" t="s">
        <v>82</v>
      </c>
      <c r="B25" s="6" t="s">
        <v>83</v>
      </c>
      <c r="C25" s="6" t="s">
        <v>84</v>
      </c>
      <c r="D25" s="6" t="s">
        <v>12</v>
      </c>
      <c r="E25" s="10">
        <v>78.8</v>
      </c>
      <c r="F25" s="7">
        <f t="shared" si="0"/>
        <v>66.319999999999993</v>
      </c>
      <c r="G25" s="8">
        <v>1</v>
      </c>
      <c r="H25" s="9" t="s">
        <v>44</v>
      </c>
    </row>
    <row r="26" spans="1:8" ht="26.25" customHeight="1" x14ac:dyDescent="0.15">
      <c r="A26" s="5" t="s">
        <v>82</v>
      </c>
      <c r="B26" s="6" t="s">
        <v>85</v>
      </c>
      <c r="C26" s="6" t="s">
        <v>86</v>
      </c>
      <c r="D26" s="6" t="s">
        <v>87</v>
      </c>
      <c r="E26" s="10">
        <v>78.400000000000006</v>
      </c>
      <c r="F26" s="7">
        <f t="shared" si="0"/>
        <v>65.060019999999994</v>
      </c>
      <c r="G26" s="8">
        <v>2</v>
      </c>
      <c r="H26" s="9" t="s">
        <v>46</v>
      </c>
    </row>
    <row r="27" spans="1:8" ht="26.25" customHeight="1" x14ac:dyDescent="0.15">
      <c r="A27" s="5" t="s">
        <v>82</v>
      </c>
      <c r="B27" s="6" t="s">
        <v>88</v>
      </c>
      <c r="C27" s="6" t="s">
        <v>89</v>
      </c>
      <c r="D27" s="25" t="s">
        <v>87</v>
      </c>
      <c r="E27" s="10" t="s">
        <v>51</v>
      </c>
      <c r="F27" s="7" t="s">
        <v>51</v>
      </c>
      <c r="G27" s="8" t="s">
        <v>22</v>
      </c>
      <c r="H27" s="9" t="s">
        <v>46</v>
      </c>
    </row>
    <row r="28" spans="1:8" ht="26.25" customHeight="1" x14ac:dyDescent="0.15">
      <c r="A28" s="5" t="s">
        <v>90</v>
      </c>
      <c r="B28" s="6" t="s">
        <v>91</v>
      </c>
      <c r="C28" s="6" t="s">
        <v>92</v>
      </c>
      <c r="D28" s="25" t="s">
        <v>93</v>
      </c>
      <c r="E28" s="10">
        <v>83.4</v>
      </c>
      <c r="F28" s="7">
        <f t="shared" si="0"/>
        <v>66.66</v>
      </c>
      <c r="G28" s="8">
        <v>1</v>
      </c>
      <c r="H28" s="9" t="s">
        <v>44</v>
      </c>
    </row>
    <row r="29" spans="1:8" ht="26.25" customHeight="1" x14ac:dyDescent="0.15">
      <c r="A29" s="5" t="s">
        <v>90</v>
      </c>
      <c r="B29" s="18" t="s">
        <v>94</v>
      </c>
      <c r="C29" s="18" t="s">
        <v>95</v>
      </c>
      <c r="D29" s="26" t="s">
        <v>96</v>
      </c>
      <c r="E29" s="7">
        <v>79.400000000000006</v>
      </c>
      <c r="F29" s="7">
        <f t="shared" si="0"/>
        <v>63.860000000000007</v>
      </c>
      <c r="G29" s="8">
        <v>2</v>
      </c>
      <c r="H29" s="9" t="s">
        <v>46</v>
      </c>
    </row>
    <row r="30" spans="1:8" ht="26.25" customHeight="1" x14ac:dyDescent="0.15">
      <c r="A30" s="17" t="s">
        <v>97</v>
      </c>
      <c r="B30" s="18" t="s">
        <v>98</v>
      </c>
      <c r="C30" s="18" t="s">
        <v>99</v>
      </c>
      <c r="D30" s="18" t="s">
        <v>100</v>
      </c>
      <c r="E30" s="7">
        <v>83.4</v>
      </c>
      <c r="F30" s="7">
        <f t="shared" si="0"/>
        <v>65.659980000000004</v>
      </c>
      <c r="G30" s="24">
        <v>1</v>
      </c>
      <c r="H30" s="24" t="s">
        <v>44</v>
      </c>
    </row>
    <row r="31" spans="1:8" ht="33.75" customHeight="1" x14ac:dyDescent="0.15">
      <c r="A31" s="17" t="s">
        <v>153</v>
      </c>
      <c r="B31" s="18" t="s">
        <v>150</v>
      </c>
      <c r="C31" s="18" t="s">
        <v>102</v>
      </c>
      <c r="D31" s="18" t="s">
        <v>135</v>
      </c>
      <c r="E31" s="27">
        <v>78</v>
      </c>
      <c r="F31" s="27">
        <f>D31*0.6+E31*0.4</f>
        <v>71.200019999999995</v>
      </c>
      <c r="G31" s="28">
        <v>1</v>
      </c>
      <c r="H31" s="29" t="s">
        <v>151</v>
      </c>
    </row>
    <row r="32" spans="1:8" ht="33.75" customHeight="1" x14ac:dyDescent="0.15">
      <c r="A32" s="17" t="s">
        <v>153</v>
      </c>
      <c r="B32" s="18" t="s">
        <v>103</v>
      </c>
      <c r="C32" s="18" t="s">
        <v>104</v>
      </c>
      <c r="D32" s="18" t="s">
        <v>136</v>
      </c>
      <c r="E32" s="27">
        <v>76.8</v>
      </c>
      <c r="F32" s="27">
        <f t="shared" ref="F32:F47" si="1">D32*0.6+E32*0.4</f>
        <v>69.12</v>
      </c>
      <c r="G32" s="28">
        <v>2</v>
      </c>
      <c r="H32" s="29" t="s">
        <v>152</v>
      </c>
    </row>
    <row r="33" spans="1:8" ht="33.75" customHeight="1" x14ac:dyDescent="0.15">
      <c r="A33" s="17" t="s">
        <v>153</v>
      </c>
      <c r="B33" s="18" t="s">
        <v>105</v>
      </c>
      <c r="C33" s="18" t="s">
        <v>106</v>
      </c>
      <c r="D33" s="18" t="s">
        <v>137</v>
      </c>
      <c r="E33" s="27">
        <v>71.400000000000006</v>
      </c>
      <c r="F33" s="27">
        <f t="shared" si="1"/>
        <v>66.259979999999999</v>
      </c>
      <c r="G33" s="28">
        <v>3</v>
      </c>
      <c r="H33" s="29" t="s">
        <v>152</v>
      </c>
    </row>
    <row r="34" spans="1:8" ht="33.75" customHeight="1" x14ac:dyDescent="0.15">
      <c r="A34" s="17" t="s">
        <v>154</v>
      </c>
      <c r="B34" s="18" t="s">
        <v>107</v>
      </c>
      <c r="C34" s="18" t="s">
        <v>108</v>
      </c>
      <c r="D34" s="18" t="s">
        <v>138</v>
      </c>
      <c r="E34" s="27">
        <v>76</v>
      </c>
      <c r="F34" s="27">
        <f t="shared" si="1"/>
        <v>69.099999999999994</v>
      </c>
      <c r="G34" s="28">
        <v>1</v>
      </c>
      <c r="H34" s="29" t="s">
        <v>151</v>
      </c>
    </row>
    <row r="35" spans="1:8" ht="33.75" customHeight="1" x14ac:dyDescent="0.15">
      <c r="A35" s="17" t="s">
        <v>155</v>
      </c>
      <c r="B35" s="18" t="s">
        <v>109</v>
      </c>
      <c r="C35" s="18" t="s">
        <v>110</v>
      </c>
      <c r="D35" s="18" t="s">
        <v>139</v>
      </c>
      <c r="E35" s="27">
        <v>71.400000000000006</v>
      </c>
      <c r="F35" s="27">
        <f t="shared" si="1"/>
        <v>66.760019999999997</v>
      </c>
      <c r="G35" s="28">
        <v>2</v>
      </c>
      <c r="H35" s="29" t="s">
        <v>152</v>
      </c>
    </row>
    <row r="36" spans="1:8" ht="33.75" customHeight="1" x14ac:dyDescent="0.15">
      <c r="A36" s="17" t="s">
        <v>155</v>
      </c>
      <c r="B36" s="18" t="s">
        <v>111</v>
      </c>
      <c r="C36" s="18" t="s">
        <v>112</v>
      </c>
      <c r="D36" s="18" t="s">
        <v>25</v>
      </c>
      <c r="E36" s="27">
        <v>65.2</v>
      </c>
      <c r="F36" s="27">
        <f t="shared" si="1"/>
        <v>60.28</v>
      </c>
      <c r="G36" s="28">
        <v>3</v>
      </c>
      <c r="H36" s="29" t="s">
        <v>152</v>
      </c>
    </row>
    <row r="37" spans="1:8" ht="33.75" customHeight="1" x14ac:dyDescent="0.15">
      <c r="A37" s="17" t="s">
        <v>156</v>
      </c>
      <c r="B37" s="18" t="s">
        <v>113</v>
      </c>
      <c r="C37" s="18" t="s">
        <v>114</v>
      </c>
      <c r="D37" s="18" t="s">
        <v>140</v>
      </c>
      <c r="E37" s="27">
        <v>75.599999999999994</v>
      </c>
      <c r="F37" s="27">
        <f t="shared" si="1"/>
        <v>60.239999999999995</v>
      </c>
      <c r="G37" s="28">
        <v>1</v>
      </c>
      <c r="H37" s="29" t="s">
        <v>151</v>
      </c>
    </row>
    <row r="38" spans="1:8" ht="33.75" customHeight="1" x14ac:dyDescent="0.15">
      <c r="A38" s="17" t="s">
        <v>156</v>
      </c>
      <c r="B38" s="18" t="s">
        <v>115</v>
      </c>
      <c r="C38" s="18" t="s">
        <v>116</v>
      </c>
      <c r="D38" s="18" t="s">
        <v>141</v>
      </c>
      <c r="E38" s="27">
        <v>75.599999999999994</v>
      </c>
      <c r="F38" s="27">
        <f t="shared" si="1"/>
        <v>58.739999999999995</v>
      </c>
      <c r="G38" s="28">
        <v>2</v>
      </c>
      <c r="H38" s="29" t="s">
        <v>152</v>
      </c>
    </row>
    <row r="39" spans="1:8" ht="33.75" customHeight="1" x14ac:dyDescent="0.15">
      <c r="A39" s="17" t="s">
        <v>157</v>
      </c>
      <c r="B39" s="18" t="s">
        <v>117</v>
      </c>
      <c r="C39" s="18" t="s">
        <v>118</v>
      </c>
      <c r="D39" s="18" t="s">
        <v>142</v>
      </c>
      <c r="E39" s="27">
        <v>81.400000000000006</v>
      </c>
      <c r="F39" s="27">
        <f t="shared" si="1"/>
        <v>72.65997999999999</v>
      </c>
      <c r="G39" s="28">
        <v>1</v>
      </c>
      <c r="H39" s="29" t="s">
        <v>151</v>
      </c>
    </row>
    <row r="40" spans="1:8" ht="33.75" customHeight="1" x14ac:dyDescent="0.15">
      <c r="A40" s="17" t="s">
        <v>158</v>
      </c>
      <c r="B40" s="18" t="s">
        <v>119</v>
      </c>
      <c r="C40" s="18" t="s">
        <v>120</v>
      </c>
      <c r="D40" s="18" t="s">
        <v>136</v>
      </c>
      <c r="E40" s="27">
        <v>82.4</v>
      </c>
      <c r="F40" s="27">
        <f t="shared" si="1"/>
        <v>71.36</v>
      </c>
      <c r="G40" s="28">
        <v>2</v>
      </c>
      <c r="H40" s="29" t="s">
        <v>152</v>
      </c>
    </row>
    <row r="41" spans="1:8" ht="33.75" customHeight="1" x14ac:dyDescent="0.15">
      <c r="A41" s="17" t="s">
        <v>158</v>
      </c>
      <c r="B41" s="18" t="s">
        <v>121</v>
      </c>
      <c r="C41" s="18" t="s">
        <v>122</v>
      </c>
      <c r="D41" s="18" t="s">
        <v>143</v>
      </c>
      <c r="E41" s="27">
        <v>74.2</v>
      </c>
      <c r="F41" s="27">
        <f t="shared" si="1"/>
        <v>67.580020000000005</v>
      </c>
      <c r="G41" s="28">
        <v>3</v>
      </c>
      <c r="H41" s="29" t="s">
        <v>152</v>
      </c>
    </row>
    <row r="42" spans="1:8" ht="33.75" customHeight="1" x14ac:dyDescent="0.15">
      <c r="A42" s="17" t="s">
        <v>159</v>
      </c>
      <c r="B42" s="18" t="s">
        <v>123</v>
      </c>
      <c r="C42" s="18" t="s">
        <v>124</v>
      </c>
      <c r="D42" s="18" t="s">
        <v>144</v>
      </c>
      <c r="E42" s="24">
        <v>73.400000000000006</v>
      </c>
      <c r="F42" s="27">
        <f t="shared" si="1"/>
        <v>68.46002</v>
      </c>
      <c r="G42" s="24">
        <v>1</v>
      </c>
      <c r="H42" s="29" t="s">
        <v>151</v>
      </c>
    </row>
    <row r="43" spans="1:8" ht="33.75" customHeight="1" x14ac:dyDescent="0.15">
      <c r="A43" s="17" t="s">
        <v>159</v>
      </c>
      <c r="B43" s="18" t="s">
        <v>125</v>
      </c>
      <c r="C43" s="18" t="s">
        <v>126</v>
      </c>
      <c r="D43" s="18" t="s">
        <v>17</v>
      </c>
      <c r="E43" s="24">
        <v>79.400000000000006</v>
      </c>
      <c r="F43" s="27">
        <f t="shared" si="1"/>
        <v>66.759980000000013</v>
      </c>
      <c r="G43" s="24">
        <v>2</v>
      </c>
      <c r="H43" s="29" t="s">
        <v>151</v>
      </c>
    </row>
    <row r="44" spans="1:8" ht="33.75" customHeight="1" x14ac:dyDescent="0.15">
      <c r="A44" s="17" t="s">
        <v>159</v>
      </c>
      <c r="B44" s="18" t="s">
        <v>127</v>
      </c>
      <c r="C44" s="18" t="s">
        <v>128</v>
      </c>
      <c r="D44" s="18" t="s">
        <v>145</v>
      </c>
      <c r="E44" s="24">
        <v>78.400000000000006</v>
      </c>
      <c r="F44" s="27">
        <f t="shared" si="1"/>
        <v>65.660020000000003</v>
      </c>
      <c r="G44" s="24">
        <v>3</v>
      </c>
      <c r="H44" s="29" t="s">
        <v>152</v>
      </c>
    </row>
    <row r="45" spans="1:8" ht="33.75" customHeight="1" x14ac:dyDescent="0.15">
      <c r="A45" s="17" t="s">
        <v>159</v>
      </c>
      <c r="B45" s="18" t="s">
        <v>129</v>
      </c>
      <c r="C45" s="18" t="s">
        <v>130</v>
      </c>
      <c r="D45" s="18" t="s">
        <v>146</v>
      </c>
      <c r="E45" s="24">
        <v>72</v>
      </c>
      <c r="F45" s="27">
        <f t="shared" si="1"/>
        <v>62.400000000000006</v>
      </c>
      <c r="G45" s="24">
        <v>4</v>
      </c>
      <c r="H45" s="29" t="s">
        <v>152</v>
      </c>
    </row>
    <row r="46" spans="1:8" ht="33.75" customHeight="1" x14ac:dyDescent="0.15">
      <c r="A46" s="17" t="s">
        <v>159</v>
      </c>
      <c r="B46" s="18" t="s">
        <v>133</v>
      </c>
      <c r="C46" s="18" t="s">
        <v>134</v>
      </c>
      <c r="D46" s="18" t="s">
        <v>148</v>
      </c>
      <c r="E46" s="24">
        <v>74.599999999999994</v>
      </c>
      <c r="F46" s="27">
        <f t="shared" si="1"/>
        <v>61.34</v>
      </c>
      <c r="G46" s="24">
        <v>5</v>
      </c>
      <c r="H46" s="29" t="s">
        <v>152</v>
      </c>
    </row>
    <row r="47" spans="1:8" ht="33.75" customHeight="1" x14ac:dyDescent="0.15">
      <c r="A47" s="17" t="s">
        <v>160</v>
      </c>
      <c r="B47" s="18" t="s">
        <v>131</v>
      </c>
      <c r="C47" s="18" t="s">
        <v>132</v>
      </c>
      <c r="D47" s="18" t="s">
        <v>147</v>
      </c>
      <c r="E47" s="24">
        <v>72.8</v>
      </c>
      <c r="F47" s="27">
        <f t="shared" si="1"/>
        <v>60.720019999999998</v>
      </c>
      <c r="G47" s="24">
        <v>6</v>
      </c>
      <c r="H47" s="29" t="s">
        <v>152</v>
      </c>
    </row>
  </sheetData>
  <mergeCells count="1">
    <mergeCell ref="A1:H1"/>
  </mergeCells>
  <phoneticPr fontId="3" type="noConversion"/>
  <printOptions horizontalCentered="1"/>
  <pageMargins left="0.35433070866141736" right="0.35433070866141736" top="0.78740157480314965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5" sqref="A35"/>
    </sheetView>
  </sheetViews>
  <sheetFormatPr defaultColWidth="9" defaultRowHeight="13.5" x14ac:dyDescent="0.15"/>
  <sheetData/>
  <phoneticPr fontId="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hgxy</dc:creator>
  <cp:lastModifiedBy>hgxy</cp:lastModifiedBy>
  <cp:lastPrinted>2020-10-12T03:28:49Z</cp:lastPrinted>
  <dcterms:created xsi:type="dcterms:W3CDTF">2019-12-23T07:32:00Z</dcterms:created>
  <dcterms:modified xsi:type="dcterms:W3CDTF">2020-10-12T03:56:45Z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