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<sst xmlns="http://schemas.openxmlformats.org/spreadsheetml/2006/main" count="20" uniqueCount="18">
  <si>
    <t>海南省工人疗养院公开招聘事业编制人员第一批拟录用人员名单</t>
  </si>
  <si>
    <t>序号</t>
  </si>
  <si>
    <t>姓名</t>
  </si>
  <si>
    <t>报考岗位</t>
  </si>
  <si>
    <t>笔试成绩</t>
  </si>
  <si>
    <t>面试成绩</t>
  </si>
  <si>
    <t>笔试60%</t>
  </si>
  <si>
    <t>面试40%</t>
  </si>
  <si>
    <t>综合成绩</t>
  </si>
  <si>
    <t>岗位排名</t>
  </si>
  <si>
    <t>陈颖</t>
  </si>
  <si>
    <t>1001_九级管理岗位</t>
  </si>
  <si>
    <t>冯文杰</t>
  </si>
  <si>
    <t>黄文婷</t>
  </si>
  <si>
    <t>刘艺琦</t>
  </si>
  <si>
    <t>1003_会计</t>
  </si>
  <si>
    <t>李花</t>
  </si>
  <si>
    <t>1014_医疗岗位10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</si>
</sst>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4" borderId="6" applyNumberFormat="0" applyAlignment="0" applyProtection="0"/>
    <xf numFmtId="0" fontId="23" fillId="4" borderId="1" applyNumberFormat="0" applyAlignment="0" applyProtection="0"/>
    <xf numFmtId="0" fontId="14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pane ySplit="1" topLeftCell="A2" activePane="bottomLeft" state="frozen"/>
      <selection pane="bottomLeft" activeCell="D10" sqref="D10"/>
    </sheetView>
  </sheetViews>
  <sheetFormatPr defaultColWidth="9.00390625" defaultRowHeight="13.5"/>
  <cols>
    <col min="1" max="1" width="8.50390625" style="3" customWidth="1"/>
    <col min="2" max="2" width="12.875" style="3" customWidth="1"/>
    <col min="3" max="3" width="24.125" style="3" customWidth="1"/>
    <col min="4" max="4" width="12.75390625" style="4" customWidth="1"/>
    <col min="5" max="5" width="11.75390625" style="4" customWidth="1"/>
    <col min="6" max="6" width="11.125" style="4" customWidth="1"/>
    <col min="7" max="7" width="11.50390625" style="4" customWidth="1"/>
    <col min="8" max="8" width="15.25390625" style="4" customWidth="1"/>
    <col min="9" max="9" width="12.625" style="4" customWidth="1"/>
    <col min="10" max="16384" width="9.00390625" style="3" customWidth="1"/>
  </cols>
  <sheetData>
    <row r="1" spans="1:9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30.75" customHeight="1">
      <c r="A3" s="8">
        <v>1</v>
      </c>
      <c r="B3" s="8" t="s">
        <v>10</v>
      </c>
      <c r="C3" s="8" t="s">
        <v>11</v>
      </c>
      <c r="D3" s="8">
        <v>77.6</v>
      </c>
      <c r="E3" s="9">
        <v>84.9</v>
      </c>
      <c r="F3" s="9">
        <f>D3*0.6</f>
        <v>46.559999999999995</v>
      </c>
      <c r="G3" s="9">
        <f>E3*0.4</f>
        <v>33.96</v>
      </c>
      <c r="H3" s="9">
        <f>F3+G3</f>
        <v>80.52</v>
      </c>
      <c r="I3" s="9">
        <v>1</v>
      </c>
    </row>
    <row r="4" spans="1:9" ht="30.75" customHeight="1">
      <c r="A4" s="8">
        <v>2</v>
      </c>
      <c r="B4" s="10" t="s">
        <v>12</v>
      </c>
      <c r="C4" s="10" t="s">
        <v>11</v>
      </c>
      <c r="D4" s="10">
        <v>79.9</v>
      </c>
      <c r="E4" s="11">
        <v>81.3</v>
      </c>
      <c r="F4" s="11">
        <f>D4*0.6</f>
        <v>47.940000000000005</v>
      </c>
      <c r="G4" s="11">
        <f>E4*0.4</f>
        <v>32.52</v>
      </c>
      <c r="H4" s="11">
        <f>F4+G4</f>
        <v>80.46000000000001</v>
      </c>
      <c r="I4" s="11">
        <v>2</v>
      </c>
    </row>
    <row r="5" spans="1:9" ht="30.75" customHeight="1">
      <c r="A5" s="8">
        <v>3</v>
      </c>
      <c r="B5" s="8" t="s">
        <v>13</v>
      </c>
      <c r="C5" s="8" t="s">
        <v>11</v>
      </c>
      <c r="D5" s="8">
        <v>78.6</v>
      </c>
      <c r="E5" s="9">
        <v>72.1</v>
      </c>
      <c r="F5" s="9">
        <f>D5*0.6</f>
        <v>47.16</v>
      </c>
      <c r="G5" s="9">
        <f>E5*0.4</f>
        <v>28.84</v>
      </c>
      <c r="H5" s="11">
        <f>F5+G5</f>
        <v>76</v>
      </c>
      <c r="I5" s="9">
        <v>3</v>
      </c>
    </row>
    <row r="6" spans="1:9" ht="30.75" customHeight="1">
      <c r="A6" s="8">
        <v>4</v>
      </c>
      <c r="B6" s="12" t="s">
        <v>14</v>
      </c>
      <c r="C6" s="12" t="s">
        <v>15</v>
      </c>
      <c r="D6" s="13">
        <v>73</v>
      </c>
      <c r="E6" s="9">
        <v>81.6</v>
      </c>
      <c r="F6" s="9">
        <f>D6*0.6</f>
        <v>43.8</v>
      </c>
      <c r="G6" s="9">
        <f>E6*0.4</f>
        <v>32.64</v>
      </c>
      <c r="H6" s="9">
        <f>F6+G6</f>
        <v>76.44</v>
      </c>
      <c r="I6" s="9">
        <v>1</v>
      </c>
    </row>
    <row r="7" spans="1:9" ht="30.75" customHeight="1">
      <c r="A7" s="8">
        <v>5</v>
      </c>
      <c r="B7" s="12" t="s">
        <v>16</v>
      </c>
      <c r="C7" s="12" t="s">
        <v>17</v>
      </c>
      <c r="D7" s="12">
        <v>68.8</v>
      </c>
      <c r="E7" s="9">
        <v>75.2</v>
      </c>
      <c r="F7" s="9">
        <f>D7*0.6</f>
        <v>41.279999999999994</v>
      </c>
      <c r="G7" s="9">
        <f>E7*0.4</f>
        <v>30.080000000000002</v>
      </c>
      <c r="H7" s="9">
        <f>F7+G7</f>
        <v>71.36</v>
      </c>
      <c r="I7" s="9">
        <v>1</v>
      </c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纬</cp:lastModifiedBy>
  <cp:lastPrinted>2020-10-10T09:26:02Z</cp:lastPrinted>
  <dcterms:created xsi:type="dcterms:W3CDTF">2020-07-16T01:46:51Z</dcterms:created>
  <dcterms:modified xsi:type="dcterms:W3CDTF">2020-10-12T02:40:00Z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