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总成绩" sheetId="1" r:id="rId1"/>
    <sheet name="进入体检名单" sheetId="2" r:id="rId2"/>
  </sheets>
  <definedNames>
    <definedName name="_xlnm.Print_Titles" localSheetId="0">'总成绩'!$1:$2</definedName>
    <definedName name="_xlnm.Print_Titles" localSheetId="1">'进入体检名单'!$1:$2</definedName>
  </definedNames>
  <calcPr fullCalcOnLoad="1"/>
</workbook>
</file>

<file path=xl/sharedStrings.xml><?xml version="1.0" encoding="utf-8"?>
<sst xmlns="http://schemas.openxmlformats.org/spreadsheetml/2006/main" count="2253" uniqueCount="548">
  <si>
    <t>红河州2020年高校毕业生“三支一扶”人员招募综合成绩表</t>
  </si>
  <si>
    <t>岗位序号</t>
  </si>
  <si>
    <t>人数序号</t>
  </si>
  <si>
    <t>姓名</t>
  </si>
  <si>
    <t>性别</t>
  </si>
  <si>
    <t>岗位代码</t>
  </si>
  <si>
    <t>所属县 (市、区)</t>
  </si>
  <si>
    <t>招募单位名称</t>
  </si>
  <si>
    <t>服务类别</t>
  </si>
  <si>
    <t>岗位计划招募人数</t>
  </si>
  <si>
    <t>笔试成绩</t>
  </si>
  <si>
    <t>面试成绩</t>
  </si>
  <si>
    <t>综合 成绩</t>
  </si>
  <si>
    <t>岗位  排名</t>
  </si>
  <si>
    <t>是否进入体检</t>
  </si>
  <si>
    <t>联系电话</t>
  </si>
  <si>
    <r>
      <rPr>
        <sz val="9"/>
        <color indexed="8"/>
        <rFont val="方正仿宋_GBK"/>
        <family val="4"/>
      </rPr>
      <t>赵映景</t>
    </r>
  </si>
  <si>
    <r>
      <rPr>
        <sz val="9"/>
        <color indexed="8"/>
        <rFont val="方正仿宋_GBK"/>
        <family val="4"/>
      </rPr>
      <t>男</t>
    </r>
  </si>
  <si>
    <t>15399001025001001</t>
  </si>
  <si>
    <r>
      <rPr>
        <sz val="9"/>
        <color indexed="8"/>
        <rFont val="方正仿宋_GBK"/>
        <family val="4"/>
      </rPr>
      <t>个旧市</t>
    </r>
  </si>
  <si>
    <r>
      <rPr>
        <sz val="9"/>
        <color indexed="8"/>
        <rFont val="方正仿宋_GBK"/>
        <family val="4"/>
      </rPr>
      <t>个旧市贾沙乡产业发展服务中心</t>
    </r>
  </si>
  <si>
    <r>
      <rPr>
        <sz val="9"/>
        <color indexed="8"/>
        <rFont val="方正仿宋_GBK"/>
        <family val="4"/>
      </rPr>
      <t>支农</t>
    </r>
  </si>
  <si>
    <t>否</t>
  </si>
  <si>
    <t>13211652946</t>
  </si>
  <si>
    <r>
      <rPr>
        <sz val="9"/>
        <color indexed="8"/>
        <rFont val="方正仿宋_GBK"/>
        <family val="4"/>
      </rPr>
      <t>江悦</t>
    </r>
  </si>
  <si>
    <r>
      <rPr>
        <sz val="9"/>
        <color indexed="8"/>
        <rFont val="方正仿宋_GBK"/>
        <family val="4"/>
      </rPr>
      <t>女</t>
    </r>
  </si>
  <si>
    <t xml:space="preserve">是 </t>
  </si>
  <si>
    <t>13808799461</t>
  </si>
  <si>
    <r>
      <rPr>
        <sz val="9"/>
        <color indexed="8"/>
        <rFont val="方正仿宋_GBK"/>
        <family val="4"/>
      </rPr>
      <t>杨丽英</t>
    </r>
  </si>
  <si>
    <t>15399001025002001</t>
  </si>
  <si>
    <r>
      <rPr>
        <sz val="9"/>
        <color indexed="8"/>
        <rFont val="方正仿宋_GBK"/>
        <family val="4"/>
      </rPr>
      <t>个旧市贾沙乡城乡统筹服务中心</t>
    </r>
  </si>
  <si>
    <t>15393976068</t>
  </si>
  <si>
    <r>
      <rPr>
        <sz val="9"/>
        <color indexed="8"/>
        <rFont val="方正仿宋_GBK"/>
        <family val="4"/>
      </rPr>
      <t>杜颖</t>
    </r>
  </si>
  <si>
    <t>15399001025006001</t>
  </si>
  <si>
    <r>
      <rPr>
        <sz val="9"/>
        <color indexed="8"/>
        <rFont val="方正仿宋_GBK"/>
        <family val="4"/>
      </rPr>
      <t>个旧市卡房镇中心卫生院</t>
    </r>
  </si>
  <si>
    <r>
      <rPr>
        <sz val="9"/>
        <color indexed="8"/>
        <rFont val="方正仿宋_GBK"/>
        <family val="4"/>
      </rPr>
      <t>支医</t>
    </r>
  </si>
  <si>
    <t>19948980023</t>
  </si>
  <si>
    <r>
      <rPr>
        <sz val="9"/>
        <color indexed="8"/>
        <rFont val="方正仿宋_GBK"/>
        <family val="4"/>
      </rPr>
      <t>邹帆</t>
    </r>
  </si>
  <si>
    <t>18314010947</t>
  </si>
  <si>
    <r>
      <rPr>
        <sz val="9"/>
        <color indexed="8"/>
        <rFont val="方正仿宋_GBK"/>
        <family val="4"/>
      </rPr>
      <t>游本刚</t>
    </r>
  </si>
  <si>
    <t>18087800044</t>
  </si>
  <si>
    <r>
      <rPr>
        <sz val="9"/>
        <color indexed="8"/>
        <rFont val="方正仿宋_GBK"/>
        <family val="4"/>
      </rPr>
      <t>金宇焮</t>
    </r>
  </si>
  <si>
    <t>15184858748</t>
  </si>
  <si>
    <r>
      <rPr>
        <sz val="9"/>
        <color indexed="8"/>
        <rFont val="方正仿宋_GBK"/>
        <family val="4"/>
      </rPr>
      <t>王宗雷</t>
    </r>
  </si>
  <si>
    <t>15399001025006002</t>
  </si>
  <si>
    <t>18183936307</t>
  </si>
  <si>
    <r>
      <rPr>
        <sz val="9"/>
        <color indexed="8"/>
        <rFont val="方正仿宋_GBK"/>
        <family val="4"/>
      </rPr>
      <t>陈琼芬</t>
    </r>
  </si>
  <si>
    <t>18388545271</t>
  </si>
  <si>
    <r>
      <rPr>
        <sz val="9"/>
        <color indexed="8"/>
        <rFont val="方正仿宋_GBK"/>
        <family val="4"/>
      </rPr>
      <t>熊娜</t>
    </r>
  </si>
  <si>
    <t>15399001025008001</t>
  </si>
  <si>
    <r>
      <rPr>
        <sz val="9"/>
        <color indexed="8"/>
        <rFont val="方正仿宋_GBK"/>
        <family val="4"/>
      </rPr>
      <t>个旧市老厂镇卫生院</t>
    </r>
  </si>
  <si>
    <t>18587118038</t>
  </si>
  <si>
    <r>
      <rPr>
        <sz val="9"/>
        <color indexed="8"/>
        <rFont val="方正仿宋_GBK"/>
        <family val="4"/>
      </rPr>
      <t>刘东旺</t>
    </r>
  </si>
  <si>
    <t>17334353683</t>
  </si>
  <si>
    <r>
      <rPr>
        <sz val="9"/>
        <color indexed="8"/>
        <rFont val="方正仿宋_GBK"/>
        <family val="4"/>
      </rPr>
      <t>黄晓嫒</t>
    </r>
  </si>
  <si>
    <t>15399001025010001</t>
  </si>
  <si>
    <r>
      <rPr>
        <sz val="9"/>
        <color indexed="8"/>
        <rFont val="方正仿宋_GBK"/>
        <family val="4"/>
      </rPr>
      <t>个旧市沙甸区卫生院</t>
    </r>
  </si>
  <si>
    <t>18387681890</t>
  </si>
  <si>
    <r>
      <rPr>
        <sz val="9"/>
        <color indexed="8"/>
        <rFont val="方正仿宋_GBK"/>
        <family val="4"/>
      </rPr>
      <t>马佩玉</t>
    </r>
  </si>
  <si>
    <t>15287824673</t>
  </si>
  <si>
    <r>
      <rPr>
        <sz val="9"/>
        <color indexed="8"/>
        <rFont val="方正仿宋_GBK"/>
        <family val="4"/>
      </rPr>
      <t>曹兴超</t>
    </r>
  </si>
  <si>
    <t>18288719101</t>
  </si>
  <si>
    <r>
      <rPr>
        <sz val="9"/>
        <color indexed="8"/>
        <rFont val="方正仿宋_GBK"/>
        <family val="4"/>
      </rPr>
      <t>后立</t>
    </r>
  </si>
  <si>
    <t>13887579852</t>
  </si>
  <si>
    <r>
      <rPr>
        <sz val="9"/>
        <color indexed="8"/>
        <rFont val="方正仿宋_GBK"/>
        <family val="4"/>
      </rPr>
      <t>李云红</t>
    </r>
  </si>
  <si>
    <t>15399001025012001</t>
  </si>
  <si>
    <r>
      <rPr>
        <sz val="9"/>
        <color indexed="8"/>
        <rFont val="方正仿宋_GBK"/>
        <family val="4"/>
      </rPr>
      <t>开远市</t>
    </r>
  </si>
  <si>
    <r>
      <rPr>
        <sz val="9"/>
        <color indexed="8"/>
        <rFont val="方正仿宋_GBK"/>
        <family val="4"/>
      </rPr>
      <t>开远市灵泉街道办事处农业综合服务中心</t>
    </r>
  </si>
  <si>
    <t>18813037173</t>
  </si>
  <si>
    <r>
      <rPr>
        <sz val="9"/>
        <color indexed="8"/>
        <rFont val="方正仿宋_GBK"/>
        <family val="4"/>
      </rPr>
      <t>刘禹彤</t>
    </r>
  </si>
  <si>
    <t>刘悦</t>
  </si>
  <si>
    <t>男</t>
  </si>
  <si>
    <t>李燕娇</t>
  </si>
  <si>
    <t>女</t>
  </si>
  <si>
    <r>
      <rPr>
        <sz val="9"/>
        <color indexed="8"/>
        <rFont val="方正仿宋_GBK"/>
        <family val="4"/>
      </rPr>
      <t>王银鋆</t>
    </r>
  </si>
  <si>
    <t>15399001025013001</t>
  </si>
  <si>
    <r>
      <rPr>
        <sz val="9"/>
        <color indexed="8"/>
        <rFont val="方正仿宋_GBK"/>
        <family val="4"/>
      </rPr>
      <t>开远市乐白道街道办事处国土村镇规划建设服务中心</t>
    </r>
  </si>
  <si>
    <t>13769392446</t>
  </si>
  <si>
    <r>
      <rPr>
        <sz val="9"/>
        <color indexed="8"/>
        <rFont val="方正仿宋_GBK"/>
        <family val="4"/>
      </rPr>
      <t>呼延青</t>
    </r>
  </si>
  <si>
    <t>15399001025014001</t>
  </si>
  <si>
    <r>
      <rPr>
        <sz val="9"/>
        <color indexed="8"/>
        <rFont val="方正仿宋_GBK"/>
        <family val="4"/>
      </rPr>
      <t>开远市乐白道街道办事处农业综合服务中心</t>
    </r>
  </si>
  <si>
    <t>18468100739</t>
  </si>
  <si>
    <r>
      <rPr>
        <sz val="9"/>
        <color indexed="8"/>
        <rFont val="方正仿宋_GBK"/>
        <family val="4"/>
      </rPr>
      <t>张娅婷</t>
    </r>
  </si>
  <si>
    <t>13629487151</t>
  </si>
  <si>
    <r>
      <rPr>
        <sz val="9"/>
        <color indexed="8"/>
        <rFont val="方正仿宋_GBK"/>
        <family val="4"/>
      </rPr>
      <t>赵敏</t>
    </r>
  </si>
  <si>
    <t>15399001025014002</t>
  </si>
  <si>
    <t>18288641786</t>
  </si>
  <si>
    <r>
      <rPr>
        <sz val="9"/>
        <color indexed="8"/>
        <rFont val="方正仿宋_GBK"/>
        <family val="4"/>
      </rPr>
      <t>杨国虎</t>
    </r>
  </si>
  <si>
    <t>15399001025015001</t>
  </si>
  <si>
    <r>
      <rPr>
        <sz val="9"/>
        <color indexed="8"/>
        <rFont val="方正仿宋_GBK"/>
        <family val="4"/>
      </rPr>
      <t>开远市乐白道街道办事处应急服务中心</t>
    </r>
  </si>
  <si>
    <r>
      <rPr>
        <sz val="9"/>
        <color indexed="8"/>
        <rFont val="方正仿宋_GBK"/>
        <family val="4"/>
      </rPr>
      <t>其他</t>
    </r>
  </si>
  <si>
    <t>是</t>
  </si>
  <si>
    <t>18183599266</t>
  </si>
  <si>
    <r>
      <rPr>
        <sz val="9"/>
        <color indexed="8"/>
        <rFont val="方正仿宋_GBK"/>
        <family val="4"/>
      </rPr>
      <t>李泉</t>
    </r>
  </si>
  <si>
    <t>15769878952</t>
  </si>
  <si>
    <r>
      <rPr>
        <sz val="9"/>
        <color indexed="8"/>
        <rFont val="方正仿宋_GBK"/>
        <family val="4"/>
      </rPr>
      <t>唐嵩</t>
    </r>
  </si>
  <si>
    <t>17387319301</t>
  </si>
  <si>
    <r>
      <rPr>
        <sz val="9"/>
        <color indexed="8"/>
        <rFont val="方正仿宋_GBK"/>
        <family val="4"/>
      </rPr>
      <t>李泽文</t>
    </r>
  </si>
  <si>
    <t>15706955399</t>
  </si>
  <si>
    <r>
      <rPr>
        <sz val="9"/>
        <color indexed="8"/>
        <rFont val="方正仿宋_GBK"/>
        <family val="4"/>
      </rPr>
      <t>鲁潇</t>
    </r>
  </si>
  <si>
    <t>15399001025017001</t>
  </si>
  <si>
    <r>
      <rPr>
        <sz val="9"/>
        <color indexed="8"/>
        <rFont val="方正仿宋_GBK"/>
        <family val="4"/>
      </rPr>
      <t>开远市小龙潭镇林业和水务服务中心</t>
    </r>
  </si>
  <si>
    <t>18687740195</t>
  </si>
  <si>
    <r>
      <rPr>
        <sz val="9"/>
        <color indexed="8"/>
        <rFont val="方正仿宋_GBK"/>
        <family val="4"/>
      </rPr>
      <t>李世友</t>
    </r>
  </si>
  <si>
    <t>15399001025018001</t>
  </si>
  <si>
    <r>
      <rPr>
        <sz val="9"/>
        <color indexed="8"/>
        <rFont val="方正仿宋_GBK"/>
        <family val="4"/>
      </rPr>
      <t>开远市中和营镇农业综合服务中心</t>
    </r>
  </si>
  <si>
    <t>15750023643</t>
  </si>
  <si>
    <r>
      <rPr>
        <sz val="9"/>
        <color indexed="8"/>
        <rFont val="方正仿宋_GBK"/>
        <family val="4"/>
      </rPr>
      <t>高志伟</t>
    </r>
  </si>
  <si>
    <t>15126308662</t>
  </si>
  <si>
    <r>
      <rPr>
        <sz val="9"/>
        <color indexed="8"/>
        <rFont val="方正仿宋_GBK"/>
        <family val="4"/>
      </rPr>
      <t>张碧涵</t>
    </r>
  </si>
  <si>
    <t>15399001025018002</t>
  </si>
  <si>
    <t>13618890014</t>
  </si>
  <si>
    <r>
      <rPr>
        <sz val="9"/>
        <color indexed="8"/>
        <rFont val="方正仿宋_GBK"/>
        <family val="4"/>
      </rPr>
      <t>刘康晓</t>
    </r>
  </si>
  <si>
    <t>15750023532</t>
  </si>
  <si>
    <r>
      <rPr>
        <sz val="9"/>
        <color indexed="8"/>
        <rFont val="方正仿宋_GBK"/>
        <family val="4"/>
      </rPr>
      <t>陈彦西</t>
    </r>
  </si>
  <si>
    <t>15399001025019001</t>
  </si>
  <si>
    <r>
      <rPr>
        <sz val="9"/>
        <color indexed="8"/>
        <rFont val="方正仿宋_GBK"/>
        <family val="4"/>
      </rPr>
      <t>开远市中和营镇林业和水务服务中心</t>
    </r>
  </si>
  <si>
    <r>
      <rPr>
        <sz val="9"/>
        <color indexed="8"/>
        <rFont val="方正仿宋_GBK"/>
        <family val="4"/>
      </rPr>
      <t>水利</t>
    </r>
  </si>
  <si>
    <t>18339185998</t>
  </si>
  <si>
    <r>
      <rPr>
        <sz val="9"/>
        <color indexed="8"/>
        <rFont val="方正仿宋_GBK"/>
        <family val="4"/>
      </rPr>
      <t>冉瑞宏</t>
    </r>
  </si>
  <si>
    <t>15399001025020001</t>
  </si>
  <si>
    <r>
      <rPr>
        <sz val="9"/>
        <color indexed="8"/>
        <rFont val="方正仿宋_GBK"/>
        <family val="4"/>
      </rPr>
      <t>开远市中和营镇社会保障服务中心</t>
    </r>
  </si>
  <si>
    <r>
      <rPr>
        <sz val="9"/>
        <color indexed="8"/>
        <rFont val="方正仿宋_GBK"/>
        <family val="4"/>
      </rPr>
      <t>社保</t>
    </r>
  </si>
  <si>
    <t>18787066948</t>
  </si>
  <si>
    <r>
      <rPr>
        <sz val="9"/>
        <color indexed="8"/>
        <rFont val="方正仿宋_GBK"/>
        <family val="4"/>
      </rPr>
      <t>毕海涛</t>
    </r>
  </si>
  <si>
    <t>18213636817</t>
  </si>
  <si>
    <r>
      <rPr>
        <sz val="9"/>
        <color indexed="8"/>
        <rFont val="方正仿宋_GBK"/>
        <family val="4"/>
      </rPr>
      <t>姜艳</t>
    </r>
  </si>
  <si>
    <t>15399001025021001</t>
  </si>
  <si>
    <r>
      <rPr>
        <sz val="9"/>
        <color indexed="8"/>
        <rFont val="方正仿宋_GBK"/>
        <family val="4"/>
      </rPr>
      <t>开远市大庄回族乡社会保障服务中心</t>
    </r>
  </si>
  <si>
    <t>姜红云</t>
  </si>
  <si>
    <t>15187303446</t>
  </si>
  <si>
    <r>
      <rPr>
        <sz val="9"/>
        <color indexed="8"/>
        <rFont val="方正仿宋_GBK"/>
        <family val="4"/>
      </rPr>
      <t>申巩</t>
    </r>
  </si>
  <si>
    <t>15399001025022001</t>
  </si>
  <si>
    <r>
      <rPr>
        <sz val="9"/>
        <color indexed="8"/>
        <rFont val="方正仿宋_GBK"/>
        <family val="4"/>
      </rPr>
      <t>开远市羊街乡林业和水务服务中心</t>
    </r>
  </si>
  <si>
    <t>13466241207</t>
  </si>
  <si>
    <r>
      <rPr>
        <sz val="9"/>
        <color indexed="8"/>
        <rFont val="方正仿宋_GBK"/>
        <family val="4"/>
      </rPr>
      <t>李尚儒</t>
    </r>
  </si>
  <si>
    <t>15399001025023001</t>
  </si>
  <si>
    <r>
      <rPr>
        <sz val="9"/>
        <color indexed="8"/>
        <rFont val="方正仿宋_GBK"/>
        <family val="4"/>
      </rPr>
      <t>开远市羊街乡应急服务中心</t>
    </r>
  </si>
  <si>
    <t>15287955105</t>
  </si>
  <si>
    <r>
      <rPr>
        <sz val="9"/>
        <color indexed="8"/>
        <rFont val="方正仿宋_GBK"/>
        <family val="4"/>
      </rPr>
      <t>苏永嘉</t>
    </r>
  </si>
  <si>
    <t>15368884526</t>
  </si>
  <si>
    <r>
      <rPr>
        <sz val="9"/>
        <color indexed="8"/>
        <rFont val="方正仿宋_GBK"/>
        <family val="4"/>
      </rPr>
      <t>柯涛</t>
    </r>
  </si>
  <si>
    <t>15399001025024001</t>
  </si>
  <si>
    <r>
      <rPr>
        <sz val="9"/>
        <color indexed="8"/>
        <rFont val="方正仿宋_GBK"/>
        <family val="4"/>
      </rPr>
      <t>开远市碑格乡农业综合服务中心</t>
    </r>
  </si>
  <si>
    <t>18183975413</t>
  </si>
  <si>
    <r>
      <rPr>
        <sz val="9"/>
        <color indexed="8"/>
        <rFont val="方正仿宋_GBK"/>
        <family val="4"/>
      </rPr>
      <t>董金雪</t>
    </r>
  </si>
  <si>
    <t>18788563376</t>
  </si>
  <si>
    <r>
      <rPr>
        <sz val="9"/>
        <color indexed="8"/>
        <rFont val="方正仿宋_GBK"/>
        <family val="4"/>
      </rPr>
      <t>肖源</t>
    </r>
  </si>
  <si>
    <t>15399001025024002</t>
  </si>
  <si>
    <t>15587050454</t>
  </si>
  <si>
    <r>
      <rPr>
        <sz val="9"/>
        <color indexed="8"/>
        <rFont val="方正仿宋_GBK"/>
        <family val="4"/>
      </rPr>
      <t>段纪峰</t>
    </r>
  </si>
  <si>
    <t>15912594813</t>
  </si>
  <si>
    <r>
      <rPr>
        <sz val="9"/>
        <color indexed="8"/>
        <rFont val="方正仿宋_GBK"/>
        <family val="4"/>
      </rPr>
      <t>鲁晓杰</t>
    </r>
  </si>
  <si>
    <t>15399001025025001</t>
  </si>
  <si>
    <r>
      <rPr>
        <sz val="9"/>
        <color indexed="8"/>
        <rFont val="方正仿宋_GBK"/>
        <family val="4"/>
      </rPr>
      <t>开远市碑格乡社会保障服务中心</t>
    </r>
  </si>
  <si>
    <t>15974740309</t>
  </si>
  <si>
    <r>
      <rPr>
        <sz val="9"/>
        <color indexed="8"/>
        <rFont val="方正仿宋_GBK"/>
        <family val="4"/>
      </rPr>
      <t>黄小康</t>
    </r>
  </si>
  <si>
    <t>17721844152</t>
  </si>
  <si>
    <r>
      <rPr>
        <sz val="9"/>
        <color indexed="8"/>
        <rFont val="方正仿宋_GBK"/>
        <family val="4"/>
      </rPr>
      <t>李敏</t>
    </r>
  </si>
  <si>
    <t>15198381171</t>
  </si>
  <si>
    <r>
      <rPr>
        <sz val="9"/>
        <color indexed="8"/>
        <rFont val="方正仿宋_GBK"/>
        <family val="4"/>
      </rPr>
      <t>王世昌</t>
    </r>
  </si>
  <si>
    <t>15399001025026001</t>
  </si>
  <si>
    <r>
      <rPr>
        <sz val="9"/>
        <color indexed="8"/>
        <rFont val="方正仿宋_GBK"/>
        <family val="4"/>
      </rPr>
      <t>开远市碑格乡林业和水务服务中心</t>
    </r>
  </si>
  <si>
    <t>18487374918</t>
  </si>
  <si>
    <r>
      <rPr>
        <sz val="9"/>
        <color indexed="8"/>
        <rFont val="方正仿宋_GBK"/>
        <family val="4"/>
      </rPr>
      <t>李飞</t>
    </r>
  </si>
  <si>
    <t>15399001025027002</t>
  </si>
  <si>
    <r>
      <rPr>
        <sz val="9"/>
        <color indexed="8"/>
        <rFont val="方正仿宋_GBK"/>
        <family val="4"/>
      </rPr>
      <t>石屏县</t>
    </r>
  </si>
  <si>
    <r>
      <rPr>
        <sz val="9"/>
        <color indexed="8"/>
        <rFont val="方正仿宋_GBK"/>
        <family val="4"/>
      </rPr>
      <t>石屏县哨冲镇中心小学</t>
    </r>
  </si>
  <si>
    <r>
      <rPr>
        <sz val="9"/>
        <color indexed="8"/>
        <rFont val="方正仿宋_GBK"/>
        <family val="4"/>
      </rPr>
      <t>支教</t>
    </r>
  </si>
  <si>
    <t>15154891405</t>
  </si>
  <si>
    <r>
      <rPr>
        <sz val="9"/>
        <color indexed="8"/>
        <rFont val="方正仿宋_GBK"/>
        <family val="4"/>
      </rPr>
      <t>李建文</t>
    </r>
  </si>
  <si>
    <t>13987789530</t>
  </si>
  <si>
    <r>
      <rPr>
        <sz val="9"/>
        <color indexed="8"/>
        <rFont val="方正仿宋_GBK"/>
        <family val="4"/>
      </rPr>
      <t>李庭涛</t>
    </r>
  </si>
  <si>
    <t>15399001025028001</t>
  </si>
  <si>
    <r>
      <rPr>
        <sz val="9"/>
        <color indexed="8"/>
        <rFont val="方正仿宋_GBK"/>
        <family val="4"/>
      </rPr>
      <t>石屏县牛街镇中心小学</t>
    </r>
  </si>
  <si>
    <t>15240806954</t>
  </si>
  <si>
    <r>
      <rPr>
        <sz val="9"/>
        <color indexed="8"/>
        <rFont val="方正仿宋_GBK"/>
        <family val="4"/>
      </rPr>
      <t>桂贤梅</t>
    </r>
  </si>
  <si>
    <t>18182931125</t>
  </si>
  <si>
    <r>
      <rPr>
        <sz val="9"/>
        <color indexed="8"/>
        <rFont val="方正仿宋_GBK"/>
        <family val="4"/>
      </rPr>
      <t>普建萍</t>
    </r>
  </si>
  <si>
    <t>18087381392</t>
  </si>
  <si>
    <r>
      <rPr>
        <sz val="9"/>
        <color indexed="8"/>
        <rFont val="方正仿宋_GBK"/>
        <family val="4"/>
      </rPr>
      <t>李迎香</t>
    </r>
  </si>
  <si>
    <t>18214321503</t>
  </si>
  <si>
    <r>
      <rPr>
        <sz val="9"/>
        <color indexed="8"/>
        <rFont val="方正仿宋_GBK"/>
        <family val="4"/>
      </rPr>
      <t>许润萍</t>
    </r>
  </si>
  <si>
    <t>15399001025029001</t>
  </si>
  <si>
    <r>
      <rPr>
        <sz val="9"/>
        <color indexed="8"/>
        <rFont val="方正仿宋_GBK"/>
        <family val="4"/>
      </rPr>
      <t>石屏县牛街镇牛街中学</t>
    </r>
  </si>
  <si>
    <t>15974847223</t>
  </si>
  <si>
    <r>
      <rPr>
        <sz val="9"/>
        <color indexed="8"/>
        <rFont val="方正仿宋_GBK"/>
        <family val="4"/>
      </rPr>
      <t>王泽业</t>
    </r>
  </si>
  <si>
    <t>15752556340</t>
  </si>
  <si>
    <r>
      <rPr>
        <sz val="9"/>
        <color indexed="8"/>
        <rFont val="方正仿宋_GBK"/>
        <family val="4"/>
      </rPr>
      <t>白文红</t>
    </r>
  </si>
  <si>
    <t>18788262768</t>
  </si>
  <si>
    <r>
      <rPr>
        <sz val="9"/>
        <color indexed="8"/>
        <rFont val="方正仿宋_GBK"/>
        <family val="4"/>
      </rPr>
      <t>杨尧</t>
    </r>
  </si>
  <si>
    <t>15399001025031001</t>
  </si>
  <si>
    <r>
      <rPr>
        <sz val="9"/>
        <color indexed="8"/>
        <rFont val="方正仿宋_GBK"/>
        <family val="4"/>
      </rPr>
      <t>石屏县龙武镇卫生院</t>
    </r>
  </si>
  <si>
    <t>15087150176</t>
  </si>
  <si>
    <r>
      <rPr>
        <sz val="9"/>
        <color indexed="8"/>
        <rFont val="方正仿宋_GBK"/>
        <family val="4"/>
      </rPr>
      <t>李瑞</t>
    </r>
  </si>
  <si>
    <t>15399001025031002</t>
  </si>
  <si>
    <t>15808677241</t>
  </si>
  <si>
    <r>
      <rPr>
        <sz val="9"/>
        <color indexed="8"/>
        <rFont val="方正仿宋_GBK"/>
        <family val="4"/>
      </rPr>
      <t>张雪</t>
    </r>
  </si>
  <si>
    <t>15924871952</t>
  </si>
  <si>
    <r>
      <rPr>
        <sz val="9"/>
        <color indexed="8"/>
        <rFont val="方正仿宋_GBK"/>
        <family val="4"/>
      </rPr>
      <t>刘芳</t>
    </r>
  </si>
  <si>
    <t>15399001025032001</t>
  </si>
  <si>
    <r>
      <rPr>
        <sz val="9"/>
        <color indexed="8"/>
        <rFont val="方正仿宋_GBK"/>
        <family val="4"/>
      </rPr>
      <t>石屏县哨冲镇卫生院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方正仿宋_GBK"/>
        <family val="4"/>
      </rPr>
      <t>人数减少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人</t>
    </r>
    <r>
      <rPr>
        <sz val="9"/>
        <color indexed="8"/>
        <rFont val="Times New Roman"/>
        <family val="1"/>
      </rPr>
      <t>)</t>
    </r>
  </si>
  <si>
    <t>15911687427</t>
  </si>
  <si>
    <r>
      <rPr>
        <sz val="9"/>
        <color indexed="8"/>
        <rFont val="方正仿宋_GBK"/>
        <family val="4"/>
      </rPr>
      <t>管剑</t>
    </r>
  </si>
  <si>
    <t>15399001025033001</t>
  </si>
  <si>
    <r>
      <rPr>
        <sz val="9"/>
        <color indexed="8"/>
        <rFont val="方正仿宋_GBK"/>
        <family val="4"/>
      </rPr>
      <t>石屏县坝心镇林业和草原服务中心</t>
    </r>
  </si>
  <si>
    <t>18787029810</t>
  </si>
  <si>
    <r>
      <rPr>
        <sz val="9"/>
        <color indexed="8"/>
        <rFont val="方正仿宋_GBK"/>
        <family val="4"/>
      </rPr>
      <t>普秀倩</t>
    </r>
  </si>
  <si>
    <t>18206734039</t>
  </si>
  <si>
    <r>
      <rPr>
        <sz val="9"/>
        <color indexed="8"/>
        <rFont val="方正仿宋_GBK"/>
        <family val="4"/>
      </rPr>
      <t>杨春宇</t>
    </r>
  </si>
  <si>
    <t>15399001025034001</t>
  </si>
  <si>
    <r>
      <rPr>
        <sz val="9"/>
        <color indexed="8"/>
        <rFont val="方正仿宋_GBK"/>
        <family val="4"/>
      </rPr>
      <t>石屏县龙武镇文化广播电视服务中心</t>
    </r>
  </si>
  <si>
    <t>18313082582</t>
  </si>
  <si>
    <r>
      <rPr>
        <sz val="9"/>
        <color indexed="8"/>
        <rFont val="方正仿宋_GBK"/>
        <family val="4"/>
      </rPr>
      <t>和琪</t>
    </r>
  </si>
  <si>
    <t>18468006664</t>
  </si>
  <si>
    <r>
      <rPr>
        <sz val="9"/>
        <color indexed="8"/>
        <rFont val="方正仿宋_GBK"/>
        <family val="4"/>
      </rPr>
      <t>晋家娥</t>
    </r>
  </si>
  <si>
    <t>15399001025035001</t>
  </si>
  <si>
    <r>
      <rPr>
        <sz val="9"/>
        <color indexed="8"/>
        <rFont val="方正仿宋_GBK"/>
        <family val="4"/>
      </rPr>
      <t>石屏县龙武镇社会保障服务中心</t>
    </r>
  </si>
  <si>
    <t>15025141252</t>
  </si>
  <si>
    <r>
      <rPr>
        <sz val="9"/>
        <color indexed="8"/>
        <rFont val="方正仿宋_GBK"/>
        <family val="4"/>
      </rPr>
      <t>丰英珍</t>
    </r>
  </si>
  <si>
    <t>18288734095</t>
  </si>
  <si>
    <t>15399001025036001</t>
  </si>
  <si>
    <r>
      <rPr>
        <sz val="9"/>
        <color indexed="8"/>
        <rFont val="方正仿宋_GBK"/>
        <family val="4"/>
      </rPr>
      <t>石屏县哨冲镇农业综合服务中心</t>
    </r>
  </si>
  <si>
    <t>18213830426</t>
  </si>
  <si>
    <r>
      <rPr>
        <sz val="9"/>
        <color indexed="8"/>
        <rFont val="方正仿宋_GBK"/>
        <family val="4"/>
      </rPr>
      <t>缪丽</t>
    </r>
  </si>
  <si>
    <t>15987481406</t>
  </si>
  <si>
    <r>
      <rPr>
        <sz val="9"/>
        <color indexed="8"/>
        <rFont val="方正仿宋_GBK"/>
        <family val="4"/>
      </rPr>
      <t>段永聪</t>
    </r>
  </si>
  <si>
    <t>15399001025037001</t>
  </si>
  <si>
    <r>
      <rPr>
        <sz val="9"/>
        <color indexed="8"/>
        <rFont val="方正仿宋_GBK"/>
        <family val="4"/>
      </rPr>
      <t>石屏县哨冲镇社会保障服务中心</t>
    </r>
  </si>
  <si>
    <t>18787316183</t>
  </si>
  <si>
    <r>
      <rPr>
        <sz val="9"/>
        <color indexed="8"/>
        <rFont val="方正仿宋_GBK"/>
        <family val="4"/>
      </rPr>
      <t>郑宇</t>
    </r>
  </si>
  <si>
    <t>18468288938</t>
  </si>
  <si>
    <r>
      <rPr>
        <sz val="9"/>
        <color indexed="8"/>
        <rFont val="方正仿宋_GBK"/>
        <family val="4"/>
      </rPr>
      <t>方红金</t>
    </r>
  </si>
  <si>
    <t>15399001025038001</t>
  </si>
  <si>
    <r>
      <rPr>
        <sz val="9"/>
        <color indexed="8"/>
        <rFont val="方正仿宋_GBK"/>
        <family val="4"/>
      </rPr>
      <t>石屏县哨冲镇国土和村镇规划建设服务中心</t>
    </r>
  </si>
  <si>
    <t>18787336285</t>
  </si>
  <si>
    <r>
      <rPr>
        <sz val="9"/>
        <color indexed="8"/>
        <rFont val="方正仿宋_GBK"/>
        <family val="4"/>
      </rPr>
      <t>彭勇</t>
    </r>
  </si>
  <si>
    <t>18423637422</t>
  </si>
  <si>
    <r>
      <rPr>
        <sz val="9"/>
        <color indexed="8"/>
        <rFont val="方正仿宋_GBK"/>
        <family val="4"/>
      </rPr>
      <t>高桃富</t>
    </r>
  </si>
  <si>
    <t>15399001025039001</t>
  </si>
  <si>
    <r>
      <rPr>
        <sz val="9"/>
        <color indexed="8"/>
        <rFont val="方正仿宋_GBK"/>
        <family val="4"/>
      </rPr>
      <t>石屏县龙朋镇农业综合服务中心</t>
    </r>
  </si>
  <si>
    <t>18213808776</t>
  </si>
  <si>
    <r>
      <rPr>
        <sz val="9"/>
        <color indexed="8"/>
        <rFont val="方正仿宋_GBK"/>
        <family val="4"/>
      </rPr>
      <t>陈蕾宇</t>
    </r>
  </si>
  <si>
    <t>17720797589</t>
  </si>
  <si>
    <r>
      <rPr>
        <sz val="9"/>
        <color indexed="8"/>
        <rFont val="方正仿宋_GBK"/>
        <family val="4"/>
      </rPr>
      <t>陈文俊</t>
    </r>
  </si>
  <si>
    <t>15987636756</t>
  </si>
  <si>
    <r>
      <rPr>
        <sz val="9"/>
        <color indexed="8"/>
        <rFont val="方正仿宋_GBK"/>
        <family val="4"/>
      </rPr>
      <t>赵杰瑶</t>
    </r>
  </si>
  <si>
    <t>15393964277</t>
  </si>
  <si>
    <r>
      <rPr>
        <sz val="9"/>
        <color indexed="8"/>
        <rFont val="方正仿宋_GBK"/>
        <family val="4"/>
      </rPr>
      <t>刘坤琴</t>
    </r>
  </si>
  <si>
    <t>15399001025041002</t>
  </si>
  <si>
    <r>
      <rPr>
        <sz val="9"/>
        <color indexed="8"/>
        <rFont val="方正仿宋_GBK"/>
        <family val="4"/>
      </rPr>
      <t>石屏县牛街镇文体广播电视服务中心</t>
    </r>
  </si>
  <si>
    <t>15008724903</t>
  </si>
  <si>
    <t>15094131392</t>
  </si>
  <si>
    <r>
      <rPr>
        <sz val="9"/>
        <color indexed="8"/>
        <rFont val="方正仿宋_GBK"/>
        <family val="4"/>
      </rPr>
      <t>刘文鸿</t>
    </r>
  </si>
  <si>
    <t>15399001025042001</t>
  </si>
  <si>
    <r>
      <rPr>
        <sz val="9"/>
        <color indexed="8"/>
        <rFont val="方正仿宋_GBK"/>
        <family val="4"/>
      </rPr>
      <t>石屏县牛街镇国土和村镇规划建设服务中心</t>
    </r>
  </si>
  <si>
    <t>15287875360</t>
  </si>
  <si>
    <r>
      <rPr>
        <sz val="9"/>
        <color indexed="8"/>
        <rFont val="方正仿宋_GBK"/>
        <family val="4"/>
      </rPr>
      <t>撒亚</t>
    </r>
  </si>
  <si>
    <t>15752411273</t>
  </si>
  <si>
    <r>
      <rPr>
        <sz val="9"/>
        <color indexed="8"/>
        <rFont val="方正仿宋_GBK"/>
        <family val="4"/>
      </rPr>
      <t>韩小瑶</t>
    </r>
  </si>
  <si>
    <t>15399001025043001</t>
  </si>
  <si>
    <r>
      <rPr>
        <sz val="9"/>
        <color indexed="8"/>
        <rFont val="方正仿宋_GBK"/>
        <family val="4"/>
      </rPr>
      <t>石屏县牛街镇社会保障服务中心</t>
    </r>
  </si>
  <si>
    <t>18725170190</t>
  </si>
  <si>
    <r>
      <rPr>
        <sz val="9"/>
        <color indexed="8"/>
        <rFont val="方正仿宋_GBK"/>
        <family val="4"/>
      </rPr>
      <t>张璐</t>
    </r>
  </si>
  <si>
    <t>15911340549</t>
  </si>
  <si>
    <r>
      <rPr>
        <sz val="9"/>
        <color indexed="8"/>
        <rFont val="方正仿宋_GBK"/>
        <family val="4"/>
      </rPr>
      <t>刘香怡</t>
    </r>
  </si>
  <si>
    <t>15399001025045001</t>
  </si>
  <si>
    <r>
      <rPr>
        <sz val="9"/>
        <color indexed="8"/>
        <rFont val="方正仿宋_GBK"/>
        <family val="4"/>
      </rPr>
      <t>石屏县大桥乡农业综合服务中心</t>
    </r>
  </si>
  <si>
    <t>15126298275</t>
  </si>
  <si>
    <r>
      <rPr>
        <sz val="9"/>
        <color indexed="8"/>
        <rFont val="方正仿宋_GBK"/>
        <family val="4"/>
      </rPr>
      <t>陈玘喆</t>
    </r>
  </si>
  <si>
    <t>13187737768</t>
  </si>
  <si>
    <r>
      <rPr>
        <sz val="9"/>
        <color indexed="8"/>
        <rFont val="方正仿宋_GBK"/>
        <family val="4"/>
      </rPr>
      <t>陈兰减</t>
    </r>
  </si>
  <si>
    <t>15399001025046001</t>
  </si>
  <si>
    <r>
      <rPr>
        <sz val="9"/>
        <color indexed="8"/>
        <rFont val="方正仿宋_GBK"/>
        <family val="4"/>
      </rPr>
      <t>红河县</t>
    </r>
  </si>
  <si>
    <r>
      <rPr>
        <sz val="9"/>
        <color indexed="8"/>
        <rFont val="方正仿宋_GBK"/>
        <family val="4"/>
      </rPr>
      <t>红河县车古乡、三村乡农业综合服务中心</t>
    </r>
  </si>
  <si>
    <t>15925327029</t>
  </si>
  <si>
    <r>
      <rPr>
        <sz val="9"/>
        <color indexed="8"/>
        <rFont val="方正仿宋_GBK"/>
        <family val="4"/>
      </rPr>
      <t>丁翔</t>
    </r>
  </si>
  <si>
    <t>15399001025047001</t>
  </si>
  <si>
    <r>
      <rPr>
        <sz val="9"/>
        <color indexed="8"/>
        <rFont val="方正仿宋_GBK"/>
        <family val="4"/>
      </rPr>
      <t>红河县迤萨镇、洛恩乡项目服务中心</t>
    </r>
  </si>
  <si>
    <r>
      <rPr>
        <sz val="9"/>
        <color indexed="8"/>
        <rFont val="方正仿宋_GBK"/>
        <family val="4"/>
      </rPr>
      <t>扶贫</t>
    </r>
  </si>
  <si>
    <t>13648867496</t>
  </si>
  <si>
    <r>
      <rPr>
        <sz val="9"/>
        <color indexed="8"/>
        <rFont val="方正仿宋_GBK"/>
        <family val="4"/>
      </rPr>
      <t>李朋福</t>
    </r>
  </si>
  <si>
    <t>18487079407</t>
  </si>
  <si>
    <r>
      <rPr>
        <sz val="9"/>
        <color indexed="8"/>
        <rFont val="方正仿宋_GBK"/>
        <family val="4"/>
      </rPr>
      <t>李文强</t>
    </r>
  </si>
  <si>
    <t>15126112705</t>
  </si>
  <si>
    <r>
      <rPr>
        <sz val="9"/>
        <color indexed="8"/>
        <rFont val="方正仿宋_GBK"/>
        <family val="4"/>
      </rPr>
      <t>朱鑫荣</t>
    </r>
  </si>
  <si>
    <t>15399001025048001</t>
  </si>
  <si>
    <r>
      <rPr>
        <sz val="9"/>
        <color indexed="8"/>
        <rFont val="方正仿宋_GBK"/>
        <family val="4"/>
      </rPr>
      <t>红河县宝华镇项目服务中心</t>
    </r>
  </si>
  <si>
    <t>13408985733</t>
  </si>
  <si>
    <r>
      <rPr>
        <sz val="9"/>
        <color indexed="8"/>
        <rFont val="方正仿宋_GBK"/>
        <family val="4"/>
      </rPr>
      <t>马黑文</t>
    </r>
  </si>
  <si>
    <t>18988295434</t>
  </si>
  <si>
    <r>
      <rPr>
        <sz val="9"/>
        <color indexed="8"/>
        <rFont val="方正仿宋_GBK"/>
        <family val="4"/>
      </rPr>
      <t>李波财</t>
    </r>
  </si>
  <si>
    <t>15399001025049001</t>
  </si>
  <si>
    <r>
      <rPr>
        <sz val="9"/>
        <color indexed="8"/>
        <rFont val="方正仿宋_GBK"/>
        <family val="4"/>
      </rPr>
      <t>红河县架车乡、垤玛乡信息技术服务中心</t>
    </r>
  </si>
  <si>
    <t>14787456252</t>
  </si>
  <si>
    <r>
      <rPr>
        <sz val="9"/>
        <color indexed="8"/>
        <rFont val="方正仿宋_GBK"/>
        <family val="4"/>
      </rPr>
      <t>李后扒</t>
    </r>
  </si>
  <si>
    <t>18288983764</t>
  </si>
  <si>
    <r>
      <rPr>
        <sz val="9"/>
        <color indexed="8"/>
        <rFont val="方正仿宋_GBK"/>
        <family val="4"/>
      </rPr>
      <t>李万八</t>
    </r>
  </si>
  <si>
    <t>18760749425</t>
  </si>
  <si>
    <r>
      <rPr>
        <sz val="9"/>
        <color indexed="8"/>
        <rFont val="方正仿宋_GBK"/>
        <family val="4"/>
      </rPr>
      <t>李晓春</t>
    </r>
  </si>
  <si>
    <t>13619606735</t>
  </si>
  <si>
    <r>
      <rPr>
        <sz val="9"/>
        <color indexed="8"/>
        <rFont val="方正仿宋_GBK"/>
        <family val="4"/>
      </rPr>
      <t>黄燕平</t>
    </r>
  </si>
  <si>
    <t>18487224643</t>
  </si>
  <si>
    <r>
      <rPr>
        <sz val="9"/>
        <color indexed="8"/>
        <rFont val="方正仿宋_GBK"/>
        <family val="4"/>
      </rPr>
      <t>马博福</t>
    </r>
  </si>
  <si>
    <t>15399001025050001</t>
  </si>
  <si>
    <r>
      <rPr>
        <sz val="9"/>
        <color indexed="8"/>
        <rFont val="方正仿宋_GBK"/>
        <family val="4"/>
      </rPr>
      <t>红河县石头寨乡、阿扎河乡、车古乡社会保障服务中心</t>
    </r>
  </si>
  <si>
    <t>13211963796</t>
  </si>
  <si>
    <r>
      <rPr>
        <sz val="9"/>
        <color indexed="8"/>
        <rFont val="方正仿宋_GBK"/>
        <family val="4"/>
      </rPr>
      <t>高庆义</t>
    </r>
  </si>
  <si>
    <t>18869303496</t>
  </si>
  <si>
    <r>
      <rPr>
        <sz val="9"/>
        <color indexed="8"/>
        <rFont val="方正仿宋_GBK"/>
        <family val="4"/>
      </rPr>
      <t>李干生</t>
    </r>
  </si>
  <si>
    <t>15892001672</t>
  </si>
  <si>
    <r>
      <rPr>
        <sz val="9"/>
        <color indexed="8"/>
        <rFont val="方正仿宋_GBK"/>
        <family val="4"/>
      </rPr>
      <t>陈哈贵</t>
    </r>
  </si>
  <si>
    <t>18088084620</t>
  </si>
  <si>
    <r>
      <rPr>
        <sz val="9"/>
        <color indexed="8"/>
        <rFont val="方正仿宋_GBK"/>
        <family val="4"/>
      </rPr>
      <t>罗建强</t>
    </r>
  </si>
  <si>
    <t>18214630564</t>
  </si>
  <si>
    <r>
      <rPr>
        <sz val="9"/>
        <color indexed="8"/>
        <rFont val="方正仿宋_GBK"/>
        <family val="4"/>
      </rPr>
      <t>赵初农</t>
    </r>
  </si>
  <si>
    <t>18313901161</t>
  </si>
  <si>
    <r>
      <rPr>
        <sz val="9"/>
        <color indexed="8"/>
        <rFont val="方正仿宋_GBK"/>
        <family val="4"/>
      </rPr>
      <t>胡靖媛</t>
    </r>
  </si>
  <si>
    <t>15399001025051001</t>
  </si>
  <si>
    <r>
      <rPr>
        <sz val="9"/>
        <color indexed="8"/>
        <rFont val="方正仿宋_GBK"/>
        <family val="4"/>
      </rPr>
      <t>屏边苗族自治县</t>
    </r>
  </si>
  <si>
    <r>
      <rPr>
        <sz val="9"/>
        <color indexed="8"/>
        <rFont val="方正仿宋_GBK"/>
        <family val="4"/>
      </rPr>
      <t>屏边县和平镇、新华乡、白云乡林业和草原服务中心</t>
    </r>
  </si>
  <si>
    <t>13658788467</t>
  </si>
  <si>
    <r>
      <rPr>
        <sz val="9"/>
        <color indexed="8"/>
        <rFont val="方正仿宋_GBK"/>
        <family val="4"/>
      </rPr>
      <t>赵海菡</t>
    </r>
  </si>
  <si>
    <t>16608826775</t>
  </si>
  <si>
    <r>
      <rPr>
        <sz val="9"/>
        <color indexed="8"/>
        <rFont val="方正仿宋_GBK"/>
        <family val="4"/>
      </rPr>
      <t>李超</t>
    </r>
  </si>
  <si>
    <t>15287306924</t>
  </si>
  <si>
    <r>
      <rPr>
        <sz val="9"/>
        <color indexed="8"/>
        <rFont val="方正仿宋_GBK"/>
        <family val="4"/>
      </rPr>
      <t>易小贵</t>
    </r>
  </si>
  <si>
    <t>15399001025052001</t>
  </si>
  <si>
    <r>
      <rPr>
        <sz val="9"/>
        <color indexed="8"/>
        <rFont val="方正仿宋_GBK"/>
        <family val="4"/>
      </rPr>
      <t>屏边县新现镇、白河镇、白云乡、湾塘乡社会保障服务中心</t>
    </r>
  </si>
  <si>
    <t>18388865929</t>
  </si>
  <si>
    <r>
      <rPr>
        <sz val="9"/>
        <color indexed="8"/>
        <rFont val="方正仿宋_GBK"/>
        <family val="4"/>
      </rPr>
      <t>李伍超</t>
    </r>
  </si>
  <si>
    <t>18487123635</t>
  </si>
  <si>
    <r>
      <rPr>
        <sz val="9"/>
        <color indexed="8"/>
        <rFont val="方正仿宋_GBK"/>
        <family val="4"/>
      </rPr>
      <t>白浩辰</t>
    </r>
  </si>
  <si>
    <t>15025217019</t>
  </si>
  <si>
    <r>
      <rPr>
        <sz val="9"/>
        <color indexed="8"/>
        <rFont val="方正仿宋_GBK"/>
        <family val="4"/>
      </rPr>
      <t>芮梦华</t>
    </r>
  </si>
  <si>
    <t>13518781462</t>
  </si>
  <si>
    <r>
      <rPr>
        <sz val="9"/>
        <color indexed="8"/>
        <rFont val="方正仿宋_GBK"/>
        <family val="4"/>
      </rPr>
      <t>陈序</t>
    </r>
  </si>
  <si>
    <t>15126694814</t>
  </si>
  <si>
    <r>
      <rPr>
        <sz val="9"/>
        <color indexed="8"/>
        <rFont val="方正仿宋_GBK"/>
        <family val="4"/>
      </rPr>
      <t>杨勤芳</t>
    </r>
  </si>
  <si>
    <t>18468070429</t>
  </si>
  <si>
    <r>
      <rPr>
        <sz val="9"/>
        <color indexed="8"/>
        <rFont val="方正仿宋_GBK"/>
        <family val="4"/>
      </rPr>
      <t>李绍宝</t>
    </r>
  </si>
  <si>
    <t>18987733712</t>
  </si>
  <si>
    <t>龚继润</t>
  </si>
  <si>
    <r>
      <rPr>
        <sz val="9"/>
        <color indexed="8"/>
        <rFont val="方正仿宋_GBK"/>
        <family val="4"/>
      </rPr>
      <t>张许</t>
    </r>
  </si>
  <si>
    <t>15399001025053001</t>
  </si>
  <si>
    <r>
      <rPr>
        <sz val="9"/>
        <color indexed="8"/>
        <rFont val="方正仿宋_GBK"/>
        <family val="4"/>
      </rPr>
      <t>屏边县湾塘乡农业综合服务中心</t>
    </r>
  </si>
  <si>
    <t>15394883956</t>
  </si>
  <si>
    <r>
      <rPr>
        <sz val="9"/>
        <color indexed="8"/>
        <rFont val="方正仿宋_GBK"/>
        <family val="4"/>
      </rPr>
      <t>赵玉仙</t>
    </r>
  </si>
  <si>
    <t>13988018480</t>
  </si>
  <si>
    <r>
      <rPr>
        <sz val="9"/>
        <color indexed="8"/>
        <rFont val="方正仿宋_GBK"/>
        <family val="4"/>
      </rPr>
      <t>李寿新</t>
    </r>
  </si>
  <si>
    <t>15287614335</t>
  </si>
  <si>
    <r>
      <rPr>
        <sz val="9"/>
        <color indexed="8"/>
        <rFont val="方正仿宋_GBK"/>
        <family val="4"/>
      </rPr>
      <t>熊思然</t>
    </r>
  </si>
  <si>
    <t>15798722501</t>
  </si>
  <si>
    <r>
      <rPr>
        <sz val="9"/>
        <color indexed="8"/>
        <rFont val="方正仿宋_GBK"/>
        <family val="4"/>
      </rPr>
      <t>段凌云</t>
    </r>
  </si>
  <si>
    <t>15399001025054001</t>
  </si>
  <si>
    <r>
      <rPr>
        <sz val="9"/>
        <color indexed="8"/>
        <rFont val="方正仿宋_GBK"/>
        <family val="4"/>
      </rPr>
      <t>金平苗族瑶族傣族自治县</t>
    </r>
  </si>
  <si>
    <r>
      <rPr>
        <sz val="9"/>
        <color indexed="8"/>
        <rFont val="方正仿宋_GBK"/>
        <family val="4"/>
      </rPr>
      <t>金平县农场国土环保和规划建设服务中心</t>
    </r>
  </si>
  <si>
    <t>何金洪</t>
  </si>
  <si>
    <r>
      <rPr>
        <sz val="9"/>
        <color indexed="8"/>
        <rFont val="方正仿宋_GBK"/>
        <family val="4"/>
      </rPr>
      <t>范翔</t>
    </r>
  </si>
  <si>
    <t>15399001025054002</t>
  </si>
  <si>
    <t>18213826536</t>
  </si>
  <si>
    <r>
      <rPr>
        <sz val="9"/>
        <color indexed="8"/>
        <rFont val="方正仿宋_GBK"/>
        <family val="4"/>
      </rPr>
      <t>张霞</t>
    </r>
  </si>
  <si>
    <t>15399001025055001</t>
  </si>
  <si>
    <r>
      <rPr>
        <sz val="9"/>
        <color indexed="8"/>
        <rFont val="方正仿宋_GBK"/>
        <family val="4"/>
      </rPr>
      <t>金平县金河镇应急服务中心</t>
    </r>
  </si>
  <si>
    <t>15825208383</t>
  </si>
  <si>
    <r>
      <rPr>
        <sz val="9"/>
        <color indexed="8"/>
        <rFont val="方正仿宋_GBK"/>
        <family val="4"/>
      </rPr>
      <t>白旭斐</t>
    </r>
  </si>
  <si>
    <t>14787949544</t>
  </si>
  <si>
    <r>
      <rPr>
        <sz val="9"/>
        <color indexed="8"/>
        <rFont val="方正仿宋_GBK"/>
        <family val="4"/>
      </rPr>
      <t>胡巍</t>
    </r>
  </si>
  <si>
    <t>15399001025056001</t>
  </si>
  <si>
    <r>
      <rPr>
        <sz val="9"/>
        <color indexed="8"/>
        <rFont val="方正仿宋_GBK"/>
        <family val="4"/>
      </rPr>
      <t>金平县勐拉镇项目服务中心</t>
    </r>
  </si>
  <si>
    <t>18314515970</t>
  </si>
  <si>
    <r>
      <rPr>
        <sz val="9"/>
        <color indexed="8"/>
        <rFont val="方正仿宋_GBK"/>
        <family val="4"/>
      </rPr>
      <t>李明参</t>
    </r>
  </si>
  <si>
    <t>18788522275</t>
  </si>
  <si>
    <r>
      <rPr>
        <sz val="9"/>
        <color indexed="8"/>
        <rFont val="方正仿宋_GBK"/>
        <family val="4"/>
      </rPr>
      <t>陈金</t>
    </r>
  </si>
  <si>
    <t>15399001025057001</t>
  </si>
  <si>
    <r>
      <rPr>
        <sz val="9"/>
        <color indexed="8"/>
        <rFont val="方正仿宋_GBK"/>
        <family val="4"/>
      </rPr>
      <t>金平县勐拉镇社会保障服务中心</t>
    </r>
  </si>
  <si>
    <t>13408925601</t>
  </si>
  <si>
    <r>
      <rPr>
        <sz val="9"/>
        <color indexed="8"/>
        <rFont val="方正仿宋_GBK"/>
        <family val="4"/>
      </rPr>
      <t>朱旭</t>
    </r>
  </si>
  <si>
    <t>18214334144</t>
  </si>
  <si>
    <r>
      <rPr>
        <sz val="9"/>
        <color indexed="8"/>
        <rFont val="方正仿宋_GBK"/>
        <family val="4"/>
      </rPr>
      <t>马荣凯</t>
    </r>
  </si>
  <si>
    <t>15399001025058001</t>
  </si>
  <si>
    <r>
      <rPr>
        <sz val="9"/>
        <color indexed="8"/>
        <rFont val="方正仿宋_GBK"/>
        <family val="4"/>
      </rPr>
      <t>金平县铜厂乡项目服务中心</t>
    </r>
  </si>
  <si>
    <t>18087323382</t>
  </si>
  <si>
    <r>
      <rPr>
        <sz val="9"/>
        <color indexed="8"/>
        <rFont val="方正仿宋_GBK"/>
        <family val="4"/>
      </rPr>
      <t>杨瑞丰</t>
    </r>
  </si>
  <si>
    <t>15399001025059001</t>
  </si>
  <si>
    <r>
      <rPr>
        <sz val="9"/>
        <color indexed="8"/>
        <rFont val="方正仿宋_GBK"/>
        <family val="4"/>
      </rPr>
      <t>金平县营盘乡项目服务中心</t>
    </r>
  </si>
  <si>
    <t>18469108168</t>
  </si>
  <si>
    <r>
      <rPr>
        <sz val="9"/>
        <color indexed="8"/>
        <rFont val="方正仿宋_GBK"/>
        <family val="4"/>
      </rPr>
      <t>张耀星</t>
    </r>
  </si>
  <si>
    <t>15125266905</t>
  </si>
  <si>
    <r>
      <rPr>
        <sz val="9"/>
        <color indexed="8"/>
        <rFont val="方正仿宋_GBK"/>
        <family val="4"/>
      </rPr>
      <t>杨榕</t>
    </r>
  </si>
  <si>
    <t>15399001025061001</t>
  </si>
  <si>
    <r>
      <rPr>
        <sz val="9"/>
        <color indexed="8"/>
        <rFont val="方正仿宋_GBK"/>
        <family val="4"/>
      </rPr>
      <t>金平县老集寨乡国土和村镇规划建设服务中心</t>
    </r>
  </si>
  <si>
    <t>18389797659</t>
  </si>
  <si>
    <r>
      <rPr>
        <sz val="9"/>
        <color indexed="8"/>
        <rFont val="方正仿宋_GBK"/>
        <family val="4"/>
      </rPr>
      <t>潘才富</t>
    </r>
  </si>
  <si>
    <t>18487215770</t>
  </si>
  <si>
    <r>
      <rPr>
        <sz val="9"/>
        <color indexed="8"/>
        <rFont val="方正仿宋_GBK"/>
        <family val="4"/>
      </rPr>
      <t>李清彪</t>
    </r>
  </si>
  <si>
    <t>15399001025062001</t>
  </si>
  <si>
    <r>
      <rPr>
        <sz val="9"/>
        <color indexed="8"/>
        <rFont val="方正仿宋_GBK"/>
        <family val="4"/>
      </rPr>
      <t>金平县阿得博乡项目服务中心</t>
    </r>
  </si>
  <si>
    <t>18487398193</t>
  </si>
  <si>
    <r>
      <rPr>
        <sz val="9"/>
        <color indexed="8"/>
        <rFont val="方正仿宋_GBK"/>
        <family val="4"/>
      </rPr>
      <t>字桥发</t>
    </r>
  </si>
  <si>
    <t>15797658761</t>
  </si>
  <si>
    <r>
      <rPr>
        <sz val="9"/>
        <color indexed="8"/>
        <rFont val="方正仿宋_GBK"/>
        <family val="4"/>
      </rPr>
      <t>白读才</t>
    </r>
  </si>
  <si>
    <t>15399001025064001</t>
  </si>
  <si>
    <r>
      <rPr>
        <sz val="9"/>
        <color indexed="8"/>
        <rFont val="方正仿宋_GBK"/>
        <family val="4"/>
      </rPr>
      <t>金平县沙依坡乡社会保障服务中心</t>
    </r>
  </si>
  <si>
    <t>15750030215</t>
  </si>
  <si>
    <r>
      <rPr>
        <sz val="9"/>
        <color indexed="8"/>
        <rFont val="方正仿宋_GBK"/>
        <family val="4"/>
      </rPr>
      <t>陈培贵</t>
    </r>
  </si>
  <si>
    <t>15635180052</t>
  </si>
  <si>
    <r>
      <rPr>
        <sz val="9"/>
        <color indexed="8"/>
        <rFont val="方正仿宋_GBK"/>
        <family val="4"/>
      </rPr>
      <t>周俊东</t>
    </r>
  </si>
  <si>
    <t>18468114201</t>
  </si>
  <si>
    <r>
      <rPr>
        <sz val="9"/>
        <color indexed="8"/>
        <rFont val="方正仿宋_GBK"/>
        <family val="4"/>
      </rPr>
      <t>胡兰仙</t>
    </r>
  </si>
  <si>
    <t>15399001025066001</t>
  </si>
  <si>
    <r>
      <rPr>
        <sz val="9"/>
        <color indexed="8"/>
        <rFont val="方正仿宋_GBK"/>
        <family val="4"/>
      </rPr>
      <t>金平县大寨乡应急管理服务中心</t>
    </r>
  </si>
  <si>
    <t>18487203465</t>
  </si>
  <si>
    <r>
      <rPr>
        <sz val="9"/>
        <color indexed="8"/>
        <rFont val="方正仿宋_GBK"/>
        <family val="4"/>
      </rPr>
      <t>赵勇</t>
    </r>
  </si>
  <si>
    <t>18288475235</t>
  </si>
  <si>
    <r>
      <rPr>
        <sz val="9"/>
        <color indexed="8"/>
        <rFont val="方正仿宋_GBK"/>
        <family val="4"/>
      </rPr>
      <t>郑白</t>
    </r>
  </si>
  <si>
    <t>15399001025067001</t>
  </si>
  <si>
    <r>
      <rPr>
        <sz val="9"/>
        <color indexed="8"/>
        <rFont val="方正仿宋_GBK"/>
        <family val="4"/>
      </rPr>
      <t>金平县勐桥乡国土和村镇规划建设服务中心</t>
    </r>
  </si>
  <si>
    <t>19988721870</t>
  </si>
  <si>
    <r>
      <rPr>
        <sz val="9"/>
        <color indexed="8"/>
        <rFont val="方正仿宋_GBK"/>
        <family val="4"/>
      </rPr>
      <t>李相羿</t>
    </r>
  </si>
  <si>
    <t>15399001025068001</t>
  </si>
  <si>
    <r>
      <rPr>
        <sz val="9"/>
        <color indexed="8"/>
        <rFont val="方正仿宋_GBK"/>
        <family val="4"/>
      </rPr>
      <t>金平县勐桥乡项目服务中心</t>
    </r>
  </si>
  <si>
    <t>13769128715</t>
  </si>
  <si>
    <r>
      <rPr>
        <sz val="9"/>
        <color indexed="8"/>
        <rFont val="方正仿宋_GBK"/>
        <family val="4"/>
      </rPr>
      <t>许王雄</t>
    </r>
  </si>
  <si>
    <t>18487111050</t>
  </si>
  <si>
    <r>
      <rPr>
        <sz val="9"/>
        <color indexed="8"/>
        <rFont val="方正仿宋_GBK"/>
        <family val="4"/>
      </rPr>
      <t>赵磊</t>
    </r>
  </si>
  <si>
    <t>13099902590</t>
  </si>
  <si>
    <r>
      <rPr>
        <sz val="9"/>
        <color indexed="8"/>
        <rFont val="方正仿宋_GBK"/>
        <family val="4"/>
      </rPr>
      <t>李艾峰</t>
    </r>
  </si>
  <si>
    <t>15399001025069001</t>
  </si>
  <si>
    <r>
      <rPr>
        <sz val="9"/>
        <color indexed="8"/>
        <rFont val="方正仿宋_GBK"/>
        <family val="4"/>
      </rPr>
      <t>金平县马鞍底乡国土和村镇规划建设服务中心</t>
    </r>
  </si>
  <si>
    <t>15752292008</t>
  </si>
  <si>
    <r>
      <rPr>
        <sz val="9"/>
        <color indexed="8"/>
        <rFont val="方正仿宋_GBK"/>
        <family val="4"/>
      </rPr>
      <t>余雪</t>
    </r>
  </si>
  <si>
    <t>15126887617</t>
  </si>
  <si>
    <r>
      <rPr>
        <sz val="9"/>
        <color indexed="8"/>
        <rFont val="方正仿宋_GBK"/>
        <family val="4"/>
      </rPr>
      <t>周志华</t>
    </r>
  </si>
  <si>
    <t>15399001025069002</t>
  </si>
  <si>
    <t>15288621835</t>
  </si>
  <si>
    <r>
      <rPr>
        <sz val="9"/>
        <color indexed="8"/>
        <rFont val="方正仿宋_GBK"/>
        <family val="4"/>
      </rPr>
      <t>张国帅</t>
    </r>
  </si>
  <si>
    <t>18608768841</t>
  </si>
  <si>
    <r>
      <rPr>
        <sz val="9"/>
        <color indexed="8"/>
        <rFont val="方正仿宋_GBK"/>
        <family val="4"/>
      </rPr>
      <t>胡孟蝶</t>
    </r>
  </si>
  <si>
    <t>15399001025071001</t>
  </si>
  <si>
    <r>
      <rPr>
        <sz val="9"/>
        <color indexed="8"/>
        <rFont val="方正仿宋_GBK"/>
        <family val="4"/>
      </rPr>
      <t>河口瑶族自治县</t>
    </r>
  </si>
  <si>
    <r>
      <rPr>
        <sz val="9"/>
        <color indexed="8"/>
        <rFont val="方正仿宋_GBK"/>
        <family val="4"/>
      </rPr>
      <t>河口县莲花滩乡卫生院</t>
    </r>
  </si>
  <si>
    <t>17387855590</t>
  </si>
  <si>
    <r>
      <rPr>
        <sz val="9"/>
        <color indexed="8"/>
        <rFont val="方正仿宋_GBK"/>
        <family val="4"/>
      </rPr>
      <t>杨红艳</t>
    </r>
  </si>
  <si>
    <t>15368724021</t>
  </si>
  <si>
    <r>
      <rPr>
        <sz val="9"/>
        <color indexed="8"/>
        <rFont val="方正仿宋_GBK"/>
        <family val="4"/>
      </rPr>
      <t>王雪</t>
    </r>
  </si>
  <si>
    <t>15399001025072001</t>
  </si>
  <si>
    <r>
      <rPr>
        <sz val="9"/>
        <color indexed="8"/>
        <rFont val="方正仿宋_GBK"/>
        <family val="4"/>
      </rPr>
      <t>河口县南溪镇蚂蝗保卫生院</t>
    </r>
  </si>
  <si>
    <t>19948840690</t>
  </si>
  <si>
    <t>陈蕾</t>
  </si>
  <si>
    <t>古开敏</t>
  </si>
  <si>
    <r>
      <rPr>
        <sz val="9"/>
        <color indexed="8"/>
        <rFont val="方正仿宋_GBK"/>
        <family val="4"/>
      </rPr>
      <t>王祥</t>
    </r>
  </si>
  <si>
    <t>15399001025073001</t>
  </si>
  <si>
    <r>
      <rPr>
        <sz val="9"/>
        <color indexed="8"/>
        <rFont val="方正仿宋_GBK"/>
        <family val="4"/>
      </rPr>
      <t>河口县桥头乡中心卫生院</t>
    </r>
  </si>
  <si>
    <t>13529871993</t>
  </si>
  <si>
    <r>
      <rPr>
        <sz val="9"/>
        <color indexed="8"/>
        <rFont val="方正仿宋_GBK"/>
        <family val="4"/>
      </rPr>
      <t>涂明华</t>
    </r>
  </si>
  <si>
    <t>18787666962</t>
  </si>
  <si>
    <r>
      <rPr>
        <sz val="9"/>
        <color indexed="8"/>
        <rFont val="方正仿宋_GBK"/>
        <family val="4"/>
      </rPr>
      <t>熊万许</t>
    </r>
  </si>
  <si>
    <t>15399001025074001</t>
  </si>
  <si>
    <r>
      <rPr>
        <sz val="9"/>
        <color indexed="8"/>
        <rFont val="方正仿宋_GBK"/>
        <family val="4"/>
      </rPr>
      <t>河口县河口镇社区卫生服务中心</t>
    </r>
  </si>
  <si>
    <t>15687150938</t>
  </si>
  <si>
    <t>李梦雪</t>
  </si>
  <si>
    <r>
      <rPr>
        <sz val="9"/>
        <color indexed="8"/>
        <rFont val="方正仿宋_GBK"/>
        <family val="4"/>
      </rPr>
      <t>高彦新</t>
    </r>
  </si>
  <si>
    <t>15399001025075001</t>
  </si>
  <si>
    <r>
      <rPr>
        <sz val="9"/>
        <color indexed="8"/>
        <rFont val="方正仿宋_GBK"/>
        <family val="4"/>
      </rPr>
      <t>河口县瑶山乡卫生院</t>
    </r>
  </si>
  <si>
    <t>15987013604</t>
  </si>
  <si>
    <r>
      <rPr>
        <sz val="9"/>
        <color indexed="8"/>
        <rFont val="方正仿宋_GBK"/>
        <family val="4"/>
      </rPr>
      <t>董启航</t>
    </r>
  </si>
  <si>
    <t>18187478959</t>
  </si>
  <si>
    <r>
      <rPr>
        <sz val="9"/>
        <color indexed="8"/>
        <rFont val="方正仿宋_GBK"/>
        <family val="4"/>
      </rPr>
      <t>包颖</t>
    </r>
  </si>
  <si>
    <t>15399001025076001</t>
  </si>
  <si>
    <r>
      <rPr>
        <sz val="9"/>
        <color indexed="8"/>
        <rFont val="方正仿宋_GBK"/>
        <family val="4"/>
      </rPr>
      <t>河口县河口镇坝洒卫生院</t>
    </r>
  </si>
  <si>
    <t>17387866425</t>
  </si>
  <si>
    <r>
      <rPr>
        <sz val="9"/>
        <color indexed="8"/>
        <rFont val="方正仿宋_GBK"/>
        <family val="4"/>
      </rPr>
      <t>皇甫雪敏</t>
    </r>
  </si>
  <si>
    <t>13408966260</t>
  </si>
  <si>
    <r>
      <rPr>
        <sz val="9"/>
        <color indexed="8"/>
        <rFont val="方正仿宋_GBK"/>
        <family val="4"/>
      </rPr>
      <t>张诗棋</t>
    </r>
  </si>
  <si>
    <t>15399001025078001</t>
  </si>
  <si>
    <r>
      <rPr>
        <sz val="9"/>
        <color indexed="8"/>
        <rFont val="方正仿宋_GBK"/>
        <family val="4"/>
      </rPr>
      <t>河口县瑶山乡河口县第三中学</t>
    </r>
  </si>
  <si>
    <t>18183974369</t>
  </si>
  <si>
    <r>
      <rPr>
        <sz val="9"/>
        <color indexed="8"/>
        <rFont val="方正仿宋_GBK"/>
        <family val="4"/>
      </rPr>
      <t>张燕</t>
    </r>
  </si>
  <si>
    <t>15758614576</t>
  </si>
  <si>
    <r>
      <rPr>
        <sz val="9"/>
        <color indexed="8"/>
        <rFont val="方正仿宋_GBK"/>
        <family val="4"/>
      </rPr>
      <t>邓发标</t>
    </r>
  </si>
  <si>
    <t>15399001025082001</t>
  </si>
  <si>
    <r>
      <rPr>
        <sz val="9"/>
        <color indexed="8"/>
        <rFont val="方正仿宋_GBK"/>
        <family val="4"/>
      </rPr>
      <t>河口县老范寨乡中心小学</t>
    </r>
  </si>
  <si>
    <t>18206883687</t>
  </si>
  <si>
    <r>
      <rPr>
        <sz val="9"/>
        <color indexed="8"/>
        <rFont val="方正仿宋_GBK"/>
        <family val="4"/>
      </rPr>
      <t>王姝情</t>
    </r>
  </si>
  <si>
    <t>15213188657</t>
  </si>
  <si>
    <r>
      <rPr>
        <sz val="9"/>
        <color indexed="8"/>
        <rFont val="方正仿宋_GBK"/>
        <family val="4"/>
      </rPr>
      <t>普永国</t>
    </r>
  </si>
  <si>
    <t>15399001025085001</t>
  </si>
  <si>
    <r>
      <rPr>
        <sz val="9"/>
        <color indexed="8"/>
        <rFont val="方正仿宋_GBK"/>
        <family val="4"/>
      </rPr>
      <t>河口县莲花滩乡中心小学</t>
    </r>
  </si>
  <si>
    <t>18468025290</t>
  </si>
  <si>
    <r>
      <rPr>
        <sz val="9"/>
        <color indexed="8"/>
        <rFont val="方正仿宋_GBK"/>
        <family val="4"/>
      </rPr>
      <t>孙玲姣</t>
    </r>
  </si>
  <si>
    <t>15399001025086001</t>
  </si>
  <si>
    <r>
      <rPr>
        <sz val="9"/>
        <color indexed="8"/>
        <rFont val="方正仿宋_GBK"/>
        <family val="4"/>
      </rPr>
      <t>河口县河口镇国土和村镇规划建设服务中心</t>
    </r>
  </si>
  <si>
    <t>18387164382</t>
  </si>
  <si>
    <r>
      <rPr>
        <sz val="9"/>
        <color indexed="8"/>
        <rFont val="方正仿宋_GBK"/>
        <family val="4"/>
      </rPr>
      <t>杨瑞华</t>
    </r>
  </si>
  <si>
    <t>18314552132</t>
  </si>
  <si>
    <r>
      <rPr>
        <sz val="9"/>
        <color indexed="8"/>
        <rFont val="方正仿宋_GBK"/>
        <family val="4"/>
      </rPr>
      <t>孙贵超</t>
    </r>
  </si>
  <si>
    <t>15399001025087001</t>
  </si>
  <si>
    <r>
      <rPr>
        <sz val="9"/>
        <color indexed="8"/>
        <rFont val="方正仿宋_GBK"/>
        <family val="4"/>
      </rPr>
      <t>河口县河口镇林业和草原服务中心</t>
    </r>
  </si>
  <si>
    <t>18468271237</t>
  </si>
  <si>
    <r>
      <rPr>
        <sz val="9"/>
        <color indexed="8"/>
        <rFont val="方正仿宋_GBK"/>
        <family val="4"/>
      </rPr>
      <t>韩宇</t>
    </r>
  </si>
  <si>
    <t>13150794220</t>
  </si>
  <si>
    <r>
      <rPr>
        <sz val="9"/>
        <color indexed="8"/>
        <rFont val="方正仿宋_GBK"/>
        <family val="4"/>
      </rPr>
      <t>杨莹</t>
    </r>
  </si>
  <si>
    <t>15399001025088001</t>
  </si>
  <si>
    <r>
      <rPr>
        <sz val="9"/>
        <color indexed="8"/>
        <rFont val="方正仿宋_GBK"/>
        <family val="4"/>
      </rPr>
      <t>河口县老范寨乡社会保障服务中心</t>
    </r>
  </si>
  <si>
    <t>18487146803</t>
  </si>
  <si>
    <r>
      <rPr>
        <sz val="9"/>
        <color indexed="8"/>
        <rFont val="方正仿宋_GBK"/>
        <family val="4"/>
      </rPr>
      <t>赵竟宇</t>
    </r>
  </si>
  <si>
    <t>18287120895</t>
  </si>
  <si>
    <r>
      <rPr>
        <sz val="9"/>
        <color indexed="8"/>
        <rFont val="方正仿宋_GBK"/>
        <family val="4"/>
      </rPr>
      <t>朱贤恩</t>
    </r>
  </si>
  <si>
    <t>15399001025089001</t>
  </si>
  <si>
    <r>
      <rPr>
        <sz val="9"/>
        <color indexed="8"/>
        <rFont val="方正仿宋_GBK"/>
        <family val="4"/>
      </rPr>
      <t>河口县老范寨乡水务服务中心</t>
    </r>
  </si>
  <si>
    <t>15368994745</t>
  </si>
  <si>
    <r>
      <rPr>
        <sz val="9"/>
        <color indexed="8"/>
        <rFont val="方正仿宋_GBK"/>
        <family val="4"/>
      </rPr>
      <t>赵翠萍</t>
    </r>
  </si>
  <si>
    <t>15399001025091001</t>
  </si>
  <si>
    <r>
      <rPr>
        <sz val="9"/>
        <color indexed="8"/>
        <rFont val="方正仿宋_GBK"/>
        <family val="4"/>
      </rPr>
      <t>河口县莲花滩乡林业和草原服务中心</t>
    </r>
  </si>
  <si>
    <t>18869728389</t>
  </si>
  <si>
    <r>
      <rPr>
        <sz val="9"/>
        <color indexed="8"/>
        <rFont val="方正仿宋_GBK"/>
        <family val="4"/>
      </rPr>
      <t>陆继璋</t>
    </r>
  </si>
  <si>
    <t>18287316786</t>
  </si>
  <si>
    <r>
      <rPr>
        <sz val="9"/>
        <color indexed="8"/>
        <rFont val="方正仿宋_GBK"/>
        <family val="4"/>
      </rPr>
      <t>郝芳</t>
    </r>
  </si>
  <si>
    <t>15399001025093001</t>
  </si>
  <si>
    <r>
      <rPr>
        <sz val="9"/>
        <color indexed="8"/>
        <rFont val="方正仿宋_GBK"/>
        <family val="4"/>
      </rPr>
      <t>河口县南溪镇文化广播电视中心</t>
    </r>
  </si>
  <si>
    <t>19188716130</t>
  </si>
  <si>
    <r>
      <rPr>
        <sz val="9"/>
        <color indexed="8"/>
        <rFont val="方正仿宋_GBK"/>
        <family val="4"/>
      </rPr>
      <t>许白云</t>
    </r>
  </si>
  <si>
    <t>17806284280</t>
  </si>
  <si>
    <r>
      <rPr>
        <sz val="9"/>
        <color indexed="8"/>
        <rFont val="方正仿宋_GBK"/>
        <family val="4"/>
      </rPr>
      <t>郑建敏</t>
    </r>
  </si>
  <si>
    <t>15399001025095001</t>
  </si>
  <si>
    <r>
      <rPr>
        <sz val="9"/>
        <color indexed="8"/>
        <rFont val="方正仿宋_GBK"/>
        <family val="4"/>
      </rPr>
      <t>河口县河口农场管委会农林水综合服务中心（农产品质量安全监督管理工作站）</t>
    </r>
  </si>
  <si>
    <t>18313775703</t>
  </si>
  <si>
    <r>
      <rPr>
        <sz val="9"/>
        <color indexed="8"/>
        <rFont val="方正仿宋_GBK"/>
        <family val="4"/>
      </rPr>
      <t>徐云龙</t>
    </r>
  </si>
  <si>
    <t>15399001025096001</t>
  </si>
  <si>
    <r>
      <rPr>
        <sz val="9"/>
        <color indexed="8"/>
        <rFont val="方正仿宋_GBK"/>
        <family val="4"/>
      </rPr>
      <t>河口县河口农场管委会社会治安综合治理办公室（司法所）</t>
    </r>
  </si>
  <si>
    <t>18988441278</t>
  </si>
  <si>
    <r>
      <rPr>
        <sz val="9"/>
        <color indexed="8"/>
        <rFont val="方正仿宋_GBK"/>
        <family val="4"/>
      </rPr>
      <t>唐韬飏</t>
    </r>
  </si>
  <si>
    <t>17863661612</t>
  </si>
  <si>
    <r>
      <rPr>
        <sz val="9"/>
        <color indexed="8"/>
        <rFont val="方正仿宋_GBK"/>
        <family val="4"/>
      </rPr>
      <t>赵家薇</t>
    </r>
  </si>
  <si>
    <t>15399001025097001</t>
  </si>
  <si>
    <r>
      <rPr>
        <sz val="9"/>
        <color indexed="8"/>
        <rFont val="方正仿宋_GBK"/>
        <family val="4"/>
      </rPr>
      <t>河口县桥头乡水务服务中心</t>
    </r>
  </si>
  <si>
    <t>19987872357</t>
  </si>
  <si>
    <r>
      <rPr>
        <sz val="9"/>
        <color indexed="8"/>
        <rFont val="方正仿宋_GBK"/>
        <family val="4"/>
      </rPr>
      <t>李林旭</t>
    </r>
  </si>
  <si>
    <t>15284462757</t>
  </si>
  <si>
    <r>
      <rPr>
        <sz val="9"/>
        <color indexed="8"/>
        <rFont val="方正仿宋_GBK"/>
        <family val="4"/>
      </rPr>
      <t>程芳方</t>
    </r>
  </si>
  <si>
    <t>15399001025098001</t>
  </si>
  <si>
    <r>
      <rPr>
        <sz val="9"/>
        <color indexed="8"/>
        <rFont val="方正仿宋_GBK"/>
        <family val="4"/>
      </rPr>
      <t>河口县瑶山乡水务服务中心</t>
    </r>
  </si>
  <si>
    <t>13588168965</t>
  </si>
  <si>
    <r>
      <rPr>
        <sz val="9"/>
        <color indexed="8"/>
        <rFont val="方正仿宋_GBK"/>
        <family val="4"/>
      </rPr>
      <t>李冠祥</t>
    </r>
  </si>
  <si>
    <t>18787232137</t>
  </si>
  <si>
    <t xml:space="preserve"> </t>
  </si>
  <si>
    <t>红河州2020年高校毕业生“三支一扶”人员招募进入体检人员名单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</si>
</sst>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9"/>
      <color indexed="8"/>
      <name val="Times New Roman"/>
      <family val="1"/>
    </font>
    <font>
      <sz val="9"/>
      <color indexed="8"/>
      <name val="方正仿宋_GBK"/>
      <family val="4"/>
    </font>
    <font>
      <sz val="11"/>
      <name val="黑体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方正仿宋_GBK"/>
      <family val="4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color theme="1"/>
      <name val="黑体"/>
      <family val="3"/>
    </font>
    <font>
      <sz val="9"/>
      <color theme="1"/>
      <name val="Times New Roman"/>
      <family val="1"/>
    </font>
    <font>
      <sz val="9"/>
      <color theme="1"/>
      <name val="方正仿宋_GBK"/>
      <family val="4"/>
    </font>
    <font>
      <sz val="10"/>
      <color theme="1"/>
      <name val="Times New Roman"/>
      <family val="1"/>
    </font>
    <font>
      <sz val="9"/>
      <color theme="1"/>
      <name val="Calibri"/>
      <family val="0"/>
    </font>
    <font>
      <sz val="8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7" fontId="49" fillId="33" borderId="9" xfId="22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zoomScale="115" zoomScaleNormal="115" zoomScaleSheetLayoutView="100" workbookViewId="0" topLeftCell="A1">
      <selection activeCell="E2" sqref="E2"/>
    </sheetView>
  </sheetViews>
  <sheetFormatPr defaultColWidth="9.00390625" defaultRowHeight="15"/>
  <cols>
    <col min="1" max="2" width="3.7109375" style="0" customWidth="1"/>
    <col min="3" max="3" width="7.00390625" style="0" customWidth="1"/>
    <col min="4" max="4" width="4.00390625" style="0" customWidth="1"/>
    <col min="5" max="5" width="15.421875" style="0" customWidth="1"/>
    <col min="6" max="6" width="8.421875" style="0" customWidth="1"/>
    <col min="7" max="7" width="26.28125" style="0" customWidth="1"/>
    <col min="8" max="8" width="5.140625" style="0" customWidth="1"/>
    <col min="9" max="9" width="6.57421875" style="0" customWidth="1"/>
    <col min="10" max="10" width="6.421875" style="0" customWidth="1"/>
    <col min="11" max="11" width="5.8515625" style="0" customWidth="1"/>
    <col min="12" max="12" width="7.421875" style="0" customWidth="1"/>
    <col min="13" max="13" width="7.421875" style="2" customWidth="1"/>
    <col min="14" max="14" width="7.421875" style="0" customWidth="1"/>
    <col min="15" max="15" width="11.140625" style="0" customWidth="1"/>
  </cols>
  <sheetData>
    <row r="1" spans="1:15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5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  <c r="N2" s="14" t="s">
        <v>14</v>
      </c>
      <c r="O2" s="14" t="s">
        <v>15</v>
      </c>
    </row>
    <row r="3" spans="1:15" ht="33.75" customHeight="1">
      <c r="A3" s="5">
        <v>1</v>
      </c>
      <c r="B3" s="5">
        <v>1</v>
      </c>
      <c r="C3" s="6" t="s">
        <v>16</v>
      </c>
      <c r="D3" s="6" t="s">
        <v>17</v>
      </c>
      <c r="E3" s="52" t="s">
        <v>18</v>
      </c>
      <c r="F3" s="7" t="s">
        <v>19</v>
      </c>
      <c r="G3" s="7" t="s">
        <v>20</v>
      </c>
      <c r="H3" s="7" t="s">
        <v>21</v>
      </c>
      <c r="I3" s="21">
        <v>1</v>
      </c>
      <c r="J3" s="42">
        <v>60</v>
      </c>
      <c r="K3" s="42">
        <v>84.36</v>
      </c>
      <c r="L3" s="17">
        <f>ROUND(J3*50%+K3*50%,2)</f>
        <v>72.18</v>
      </c>
      <c r="M3" s="18">
        <f>RANK(L3,L3:L4)</f>
        <v>2</v>
      </c>
      <c r="N3" s="19" t="s">
        <v>22</v>
      </c>
      <c r="O3" s="6" t="s">
        <v>23</v>
      </c>
    </row>
    <row r="4" spans="1:15" ht="33.75" customHeight="1">
      <c r="A4" s="5"/>
      <c r="B4" s="5">
        <v>2</v>
      </c>
      <c r="C4" s="6" t="s">
        <v>24</v>
      </c>
      <c r="D4" s="6" t="s">
        <v>25</v>
      </c>
      <c r="E4" s="7" t="s">
        <v>18</v>
      </c>
      <c r="F4" s="7" t="s">
        <v>19</v>
      </c>
      <c r="G4" s="7" t="s">
        <v>20</v>
      </c>
      <c r="H4" s="7" t="s">
        <v>21</v>
      </c>
      <c r="I4" s="15"/>
      <c r="J4" s="42">
        <v>59</v>
      </c>
      <c r="K4" s="42">
        <v>85.66</v>
      </c>
      <c r="L4" s="17">
        <f>ROUND(J4*50%+K4*50%,2)</f>
        <v>72.33</v>
      </c>
      <c r="M4" s="18">
        <f>RANK(L4,L3:L4)</f>
        <v>1</v>
      </c>
      <c r="N4" s="19" t="s">
        <v>26</v>
      </c>
      <c r="O4" s="6" t="s">
        <v>27</v>
      </c>
    </row>
    <row r="5" spans="1:15" ht="33.75" customHeight="1">
      <c r="A5" s="5">
        <v>2</v>
      </c>
      <c r="B5" s="5">
        <v>3</v>
      </c>
      <c r="C5" s="6" t="s">
        <v>28</v>
      </c>
      <c r="D5" s="6" t="s">
        <v>25</v>
      </c>
      <c r="E5" s="7" t="s">
        <v>29</v>
      </c>
      <c r="F5" s="7" t="s">
        <v>19</v>
      </c>
      <c r="G5" s="7" t="s">
        <v>30</v>
      </c>
      <c r="H5" s="7" t="s">
        <v>21</v>
      </c>
      <c r="I5" s="20">
        <v>1</v>
      </c>
      <c r="J5" s="42">
        <v>63.5</v>
      </c>
      <c r="K5" s="42">
        <v>86.44</v>
      </c>
      <c r="L5" s="17">
        <f>ROUND(J5*50%+K5*50%,2)</f>
        <v>74.97</v>
      </c>
      <c r="M5" s="18">
        <f>RANK(L5,L5:L5)</f>
        <v>1</v>
      </c>
      <c r="N5" s="19" t="s">
        <v>26</v>
      </c>
      <c r="O5" s="6" t="s">
        <v>31</v>
      </c>
    </row>
    <row r="6" spans="1:15" ht="33.75" customHeight="1">
      <c r="A6" s="5">
        <v>3</v>
      </c>
      <c r="B6" s="5">
        <v>4</v>
      </c>
      <c r="C6" s="6" t="s">
        <v>32</v>
      </c>
      <c r="D6" s="6" t="s">
        <v>25</v>
      </c>
      <c r="E6" s="7" t="s">
        <v>33</v>
      </c>
      <c r="F6" s="7" t="s">
        <v>19</v>
      </c>
      <c r="G6" s="7" t="s">
        <v>34</v>
      </c>
      <c r="H6" s="7" t="s">
        <v>35</v>
      </c>
      <c r="I6" s="21">
        <v>2</v>
      </c>
      <c r="J6" s="42">
        <v>53</v>
      </c>
      <c r="K6" s="42">
        <v>88.02</v>
      </c>
      <c r="L6" s="17">
        <f aca="true" t="shared" si="0" ref="L6:L37">ROUND(J6*50%+K6*50%,2)</f>
        <v>70.51</v>
      </c>
      <c r="M6" s="18">
        <f>RANK(L6,L6:L9)</f>
        <v>1</v>
      </c>
      <c r="N6" s="19" t="s">
        <v>26</v>
      </c>
      <c r="O6" s="6" t="s">
        <v>36</v>
      </c>
    </row>
    <row r="7" spans="1:15" ht="33.75" customHeight="1">
      <c r="A7" s="5"/>
      <c r="B7" s="5">
        <v>5</v>
      </c>
      <c r="C7" s="6" t="s">
        <v>37</v>
      </c>
      <c r="D7" s="6" t="s">
        <v>17</v>
      </c>
      <c r="E7" s="7" t="s">
        <v>33</v>
      </c>
      <c r="F7" s="7" t="s">
        <v>19</v>
      </c>
      <c r="G7" s="7" t="s">
        <v>34</v>
      </c>
      <c r="H7" s="7" t="s">
        <v>35</v>
      </c>
      <c r="I7" s="22"/>
      <c r="J7" s="42">
        <v>51</v>
      </c>
      <c r="K7" s="42">
        <v>84.25</v>
      </c>
      <c r="L7" s="17">
        <f t="shared" si="0"/>
        <v>67.63</v>
      </c>
      <c r="M7" s="18">
        <f>RANK(L7,L6:L9)</f>
        <v>2</v>
      </c>
      <c r="N7" s="19" t="s">
        <v>26</v>
      </c>
      <c r="O7" s="6" t="s">
        <v>38</v>
      </c>
    </row>
    <row r="8" spans="1:15" ht="33.75" customHeight="1">
      <c r="A8" s="5"/>
      <c r="B8" s="5">
        <v>6</v>
      </c>
      <c r="C8" s="6" t="s">
        <v>39</v>
      </c>
      <c r="D8" s="6" t="s">
        <v>17</v>
      </c>
      <c r="E8" s="7" t="s">
        <v>33</v>
      </c>
      <c r="F8" s="7" t="s">
        <v>19</v>
      </c>
      <c r="G8" s="7" t="s">
        <v>34</v>
      </c>
      <c r="H8" s="7" t="s">
        <v>35</v>
      </c>
      <c r="I8" s="22"/>
      <c r="J8" s="42">
        <v>47</v>
      </c>
      <c r="K8" s="42">
        <v>83.28</v>
      </c>
      <c r="L8" s="17">
        <f t="shared" si="0"/>
        <v>65.14</v>
      </c>
      <c r="M8" s="18">
        <f>RANK(L8,L6:L9)</f>
        <v>3</v>
      </c>
      <c r="N8" s="19" t="s">
        <v>22</v>
      </c>
      <c r="O8" s="6" t="s">
        <v>40</v>
      </c>
    </row>
    <row r="9" spans="1:15" ht="33.75" customHeight="1">
      <c r="A9" s="5"/>
      <c r="B9" s="5">
        <v>7</v>
      </c>
      <c r="C9" s="6" t="s">
        <v>41</v>
      </c>
      <c r="D9" s="6" t="s">
        <v>25</v>
      </c>
      <c r="E9" s="7" t="s">
        <v>33</v>
      </c>
      <c r="F9" s="7" t="s">
        <v>19</v>
      </c>
      <c r="G9" s="7" t="s">
        <v>34</v>
      </c>
      <c r="H9" s="7" t="s">
        <v>35</v>
      </c>
      <c r="I9" s="15"/>
      <c r="J9" s="42">
        <v>46</v>
      </c>
      <c r="K9" s="42">
        <v>80.7</v>
      </c>
      <c r="L9" s="17">
        <f t="shared" si="0"/>
        <v>63.35</v>
      </c>
      <c r="M9" s="18">
        <f>RANK(L9,L6:L9)</f>
        <v>4</v>
      </c>
      <c r="N9" s="19" t="s">
        <v>22</v>
      </c>
      <c r="O9" s="6" t="s">
        <v>42</v>
      </c>
    </row>
    <row r="10" spans="1:15" ht="33.75" customHeight="1">
      <c r="A10" s="5">
        <v>4</v>
      </c>
      <c r="B10" s="5">
        <v>8</v>
      </c>
      <c r="C10" s="6" t="s">
        <v>43</v>
      </c>
      <c r="D10" s="6" t="s">
        <v>17</v>
      </c>
      <c r="E10" s="7" t="s">
        <v>44</v>
      </c>
      <c r="F10" s="7" t="s">
        <v>19</v>
      </c>
      <c r="G10" s="7" t="s">
        <v>34</v>
      </c>
      <c r="H10" s="7" t="s">
        <v>35</v>
      </c>
      <c r="I10" s="21">
        <v>1</v>
      </c>
      <c r="J10" s="42">
        <v>56</v>
      </c>
      <c r="K10" s="42">
        <v>84.11</v>
      </c>
      <c r="L10" s="17">
        <f t="shared" si="0"/>
        <v>70.06</v>
      </c>
      <c r="M10" s="18">
        <f>RANK(L10,L10:L11)</f>
        <v>1</v>
      </c>
      <c r="N10" s="19" t="s">
        <v>26</v>
      </c>
      <c r="O10" s="6" t="s">
        <v>45</v>
      </c>
    </row>
    <row r="11" spans="1:15" ht="33.75" customHeight="1">
      <c r="A11" s="5"/>
      <c r="B11" s="5">
        <v>9</v>
      </c>
      <c r="C11" s="6" t="s">
        <v>46</v>
      </c>
      <c r="D11" s="6" t="s">
        <v>25</v>
      </c>
      <c r="E11" s="7" t="s">
        <v>44</v>
      </c>
      <c r="F11" s="7" t="s">
        <v>19</v>
      </c>
      <c r="G11" s="7" t="s">
        <v>34</v>
      </c>
      <c r="H11" s="7" t="s">
        <v>35</v>
      </c>
      <c r="I11" s="15"/>
      <c r="J11" s="42">
        <v>50.5</v>
      </c>
      <c r="K11" s="42">
        <v>80.49</v>
      </c>
      <c r="L11" s="17">
        <f t="shared" si="0"/>
        <v>65.5</v>
      </c>
      <c r="M11" s="18">
        <f>RANK(L11,L10:L11)</f>
        <v>2</v>
      </c>
      <c r="N11" s="19" t="s">
        <v>22</v>
      </c>
      <c r="O11" s="6" t="s">
        <v>47</v>
      </c>
    </row>
    <row r="12" spans="1:15" ht="33.75" customHeight="1">
      <c r="A12" s="5">
        <v>5</v>
      </c>
      <c r="B12" s="5">
        <v>10</v>
      </c>
      <c r="C12" s="6" t="s">
        <v>48</v>
      </c>
      <c r="D12" s="6" t="s">
        <v>25</v>
      </c>
      <c r="E12" s="7" t="s">
        <v>49</v>
      </c>
      <c r="F12" s="7" t="s">
        <v>19</v>
      </c>
      <c r="G12" s="7" t="s">
        <v>50</v>
      </c>
      <c r="H12" s="7" t="s">
        <v>35</v>
      </c>
      <c r="I12" s="21">
        <v>1</v>
      </c>
      <c r="J12" s="42">
        <v>53.5</v>
      </c>
      <c r="K12" s="42">
        <v>80.1</v>
      </c>
      <c r="L12" s="17">
        <f t="shared" si="0"/>
        <v>66.8</v>
      </c>
      <c r="M12" s="18">
        <f>RANK(L12,L12:L13)</f>
        <v>1</v>
      </c>
      <c r="N12" s="19" t="s">
        <v>26</v>
      </c>
      <c r="O12" s="6" t="s">
        <v>51</v>
      </c>
    </row>
    <row r="13" spans="1:15" ht="33.75" customHeight="1">
      <c r="A13" s="5"/>
      <c r="B13" s="5">
        <v>11</v>
      </c>
      <c r="C13" s="6" t="s">
        <v>52</v>
      </c>
      <c r="D13" s="6" t="s">
        <v>17</v>
      </c>
      <c r="E13" s="7" t="s">
        <v>49</v>
      </c>
      <c r="F13" s="7" t="s">
        <v>19</v>
      </c>
      <c r="G13" s="7" t="s">
        <v>50</v>
      </c>
      <c r="H13" s="7" t="s">
        <v>35</v>
      </c>
      <c r="I13" s="15"/>
      <c r="J13" s="42">
        <v>49</v>
      </c>
      <c r="K13" s="42">
        <v>80.45</v>
      </c>
      <c r="L13" s="17">
        <f t="shared" si="0"/>
        <v>64.73</v>
      </c>
      <c r="M13" s="18">
        <f>RANK(L13,L12:L13)</f>
        <v>2</v>
      </c>
      <c r="N13" s="19" t="s">
        <v>22</v>
      </c>
      <c r="O13" s="6" t="s">
        <v>53</v>
      </c>
    </row>
    <row r="14" spans="1:15" ht="33.75" customHeight="1">
      <c r="A14" s="5">
        <v>6</v>
      </c>
      <c r="B14" s="5">
        <v>12</v>
      </c>
      <c r="C14" s="6" t="s">
        <v>54</v>
      </c>
      <c r="D14" s="6" t="s">
        <v>25</v>
      </c>
      <c r="E14" s="7" t="s">
        <v>55</v>
      </c>
      <c r="F14" s="7" t="s">
        <v>19</v>
      </c>
      <c r="G14" s="7" t="s">
        <v>56</v>
      </c>
      <c r="H14" s="7" t="s">
        <v>35</v>
      </c>
      <c r="I14" s="21">
        <v>2</v>
      </c>
      <c r="J14" s="42">
        <v>58.5</v>
      </c>
      <c r="K14" s="42">
        <v>86.78</v>
      </c>
      <c r="L14" s="17">
        <f t="shared" si="0"/>
        <v>72.64</v>
      </c>
      <c r="M14" s="18">
        <f>RANK(L14,L14:L17)</f>
        <v>1</v>
      </c>
      <c r="N14" s="19" t="s">
        <v>26</v>
      </c>
      <c r="O14" s="6" t="s">
        <v>57</v>
      </c>
    </row>
    <row r="15" spans="1:15" ht="33.75" customHeight="1">
      <c r="A15" s="5"/>
      <c r="B15" s="5">
        <v>13</v>
      </c>
      <c r="C15" s="6" t="s">
        <v>58</v>
      </c>
      <c r="D15" s="6" t="s">
        <v>25</v>
      </c>
      <c r="E15" s="7" t="s">
        <v>55</v>
      </c>
      <c r="F15" s="7" t="s">
        <v>19</v>
      </c>
      <c r="G15" s="7" t="s">
        <v>56</v>
      </c>
      <c r="H15" s="7" t="s">
        <v>35</v>
      </c>
      <c r="I15" s="22"/>
      <c r="J15" s="42">
        <v>54</v>
      </c>
      <c r="K15" s="42">
        <v>79.06</v>
      </c>
      <c r="L15" s="17">
        <f t="shared" si="0"/>
        <v>66.53</v>
      </c>
      <c r="M15" s="18">
        <f>RANK(L15,L14:L17)</f>
        <v>4</v>
      </c>
      <c r="N15" s="19" t="s">
        <v>22</v>
      </c>
      <c r="O15" s="6" t="s">
        <v>59</v>
      </c>
    </row>
    <row r="16" spans="1:15" ht="33.75" customHeight="1">
      <c r="A16" s="5"/>
      <c r="B16" s="5">
        <v>14</v>
      </c>
      <c r="C16" s="6" t="s">
        <v>60</v>
      </c>
      <c r="D16" s="6" t="s">
        <v>25</v>
      </c>
      <c r="E16" s="7" t="s">
        <v>55</v>
      </c>
      <c r="F16" s="7" t="s">
        <v>19</v>
      </c>
      <c r="G16" s="7" t="s">
        <v>56</v>
      </c>
      <c r="H16" s="7" t="s">
        <v>35</v>
      </c>
      <c r="I16" s="22"/>
      <c r="J16" s="42">
        <v>50.5</v>
      </c>
      <c r="K16" s="42">
        <v>84.99</v>
      </c>
      <c r="L16" s="43">
        <f t="shared" si="0"/>
        <v>67.75</v>
      </c>
      <c r="M16" s="18">
        <f>RANK(L16,L14:L17)</f>
        <v>3</v>
      </c>
      <c r="N16" s="19" t="s">
        <v>22</v>
      </c>
      <c r="O16" s="6" t="s">
        <v>61</v>
      </c>
    </row>
    <row r="17" spans="1:15" ht="33.75" customHeight="1">
      <c r="A17" s="5"/>
      <c r="B17" s="5">
        <v>15</v>
      </c>
      <c r="C17" s="6" t="s">
        <v>62</v>
      </c>
      <c r="D17" s="6" t="s">
        <v>17</v>
      </c>
      <c r="E17" s="7" t="s">
        <v>55</v>
      </c>
      <c r="F17" s="7" t="s">
        <v>19</v>
      </c>
      <c r="G17" s="7" t="s">
        <v>56</v>
      </c>
      <c r="H17" s="7" t="s">
        <v>35</v>
      </c>
      <c r="I17" s="15"/>
      <c r="J17" s="42">
        <v>50</v>
      </c>
      <c r="K17" s="42">
        <v>87.14</v>
      </c>
      <c r="L17" s="17">
        <f t="shared" si="0"/>
        <v>68.57</v>
      </c>
      <c r="M17" s="18">
        <f>RANK(L17,L14:L17)</f>
        <v>2</v>
      </c>
      <c r="N17" s="19" t="s">
        <v>26</v>
      </c>
      <c r="O17" s="6" t="s">
        <v>63</v>
      </c>
    </row>
    <row r="18" spans="1:15" ht="33.75" customHeight="1">
      <c r="A18" s="5">
        <v>7</v>
      </c>
      <c r="B18" s="5">
        <v>16</v>
      </c>
      <c r="C18" s="6" t="s">
        <v>64</v>
      </c>
      <c r="D18" s="6" t="s">
        <v>25</v>
      </c>
      <c r="E18" s="7" t="s">
        <v>65</v>
      </c>
      <c r="F18" s="7" t="s">
        <v>66</v>
      </c>
      <c r="G18" s="7" t="s">
        <v>67</v>
      </c>
      <c r="H18" s="7" t="s">
        <v>21</v>
      </c>
      <c r="I18" s="21">
        <v>2</v>
      </c>
      <c r="J18" s="42">
        <v>64</v>
      </c>
      <c r="K18" s="42">
        <v>89.15</v>
      </c>
      <c r="L18" s="17">
        <f t="shared" si="0"/>
        <v>76.58</v>
      </c>
      <c r="M18" s="18">
        <f>RANK(L18,L18:L21)</f>
        <v>1</v>
      </c>
      <c r="N18" s="19" t="s">
        <v>26</v>
      </c>
      <c r="O18" s="6" t="s">
        <v>68</v>
      </c>
    </row>
    <row r="19" spans="1:15" ht="33.75" customHeight="1">
      <c r="A19" s="5"/>
      <c r="B19" s="5">
        <v>17</v>
      </c>
      <c r="C19" s="6" t="s">
        <v>69</v>
      </c>
      <c r="D19" s="6" t="s">
        <v>25</v>
      </c>
      <c r="E19" s="7" t="s">
        <v>65</v>
      </c>
      <c r="F19" s="7" t="s">
        <v>66</v>
      </c>
      <c r="G19" s="7" t="s">
        <v>67</v>
      </c>
      <c r="H19" s="7" t="s">
        <v>21</v>
      </c>
      <c r="I19" s="22"/>
      <c r="J19" s="42">
        <v>58.5</v>
      </c>
      <c r="K19" s="42">
        <v>82.87</v>
      </c>
      <c r="L19" s="17">
        <f t="shared" si="0"/>
        <v>70.69</v>
      </c>
      <c r="M19" s="18">
        <f>RANK(L19,L18:L21)</f>
        <v>3</v>
      </c>
      <c r="N19" s="19" t="s">
        <v>22</v>
      </c>
      <c r="O19" s="6">
        <v>18388461697</v>
      </c>
    </row>
    <row r="20" spans="1:15" ht="33.75" customHeight="1">
      <c r="A20" s="5"/>
      <c r="B20" s="5">
        <v>18</v>
      </c>
      <c r="C20" s="10" t="s">
        <v>70</v>
      </c>
      <c r="D20" s="10" t="s">
        <v>71</v>
      </c>
      <c r="E20" s="7" t="s">
        <v>65</v>
      </c>
      <c r="F20" s="7" t="s">
        <v>66</v>
      </c>
      <c r="G20" s="7" t="s">
        <v>67</v>
      </c>
      <c r="H20" s="7" t="s">
        <v>21</v>
      </c>
      <c r="I20" s="22"/>
      <c r="J20" s="42">
        <v>58</v>
      </c>
      <c r="K20" s="42">
        <v>81.46</v>
      </c>
      <c r="L20" s="17">
        <f t="shared" si="0"/>
        <v>69.73</v>
      </c>
      <c r="M20" s="18">
        <f>RANK(L20,L18:L21)</f>
        <v>4</v>
      </c>
      <c r="N20" s="19" t="s">
        <v>22</v>
      </c>
      <c r="O20" s="6">
        <v>13502045096</v>
      </c>
    </row>
    <row r="21" spans="1:15" ht="33.75" customHeight="1">
      <c r="A21" s="5"/>
      <c r="B21" s="5">
        <v>19</v>
      </c>
      <c r="C21" s="10" t="s">
        <v>72</v>
      </c>
      <c r="D21" s="10" t="s">
        <v>73</v>
      </c>
      <c r="E21" s="7" t="s">
        <v>65</v>
      </c>
      <c r="F21" s="7" t="s">
        <v>66</v>
      </c>
      <c r="G21" s="7" t="s">
        <v>67</v>
      </c>
      <c r="H21" s="7" t="s">
        <v>21</v>
      </c>
      <c r="I21" s="15"/>
      <c r="J21" s="42">
        <v>57.5</v>
      </c>
      <c r="K21" s="42">
        <v>85.9</v>
      </c>
      <c r="L21" s="17">
        <f t="shared" si="0"/>
        <v>71.7</v>
      </c>
      <c r="M21" s="18">
        <f>RANK(L21,L18:L21)</f>
        <v>2</v>
      </c>
      <c r="N21" s="19" t="s">
        <v>26</v>
      </c>
      <c r="O21" s="6">
        <v>15154918247</v>
      </c>
    </row>
    <row r="22" spans="1:15" ht="33.75" customHeight="1">
      <c r="A22" s="5">
        <v>8</v>
      </c>
      <c r="B22" s="5">
        <v>20</v>
      </c>
      <c r="C22" s="6" t="s">
        <v>74</v>
      </c>
      <c r="D22" s="6" t="s">
        <v>17</v>
      </c>
      <c r="E22" s="7" t="s">
        <v>75</v>
      </c>
      <c r="F22" s="7" t="s">
        <v>66</v>
      </c>
      <c r="G22" s="7" t="s">
        <v>76</v>
      </c>
      <c r="H22" s="7" t="s">
        <v>21</v>
      </c>
      <c r="I22" s="21">
        <v>1</v>
      </c>
      <c r="J22" s="42">
        <v>59</v>
      </c>
      <c r="K22" s="42">
        <v>86.64</v>
      </c>
      <c r="L22" s="17">
        <f t="shared" si="0"/>
        <v>72.82</v>
      </c>
      <c r="M22" s="18">
        <f>RANK(L22,L22:L22)</f>
        <v>1</v>
      </c>
      <c r="N22" s="19" t="s">
        <v>26</v>
      </c>
      <c r="O22" s="6" t="s">
        <v>77</v>
      </c>
    </row>
    <row r="23" spans="1:15" ht="33.75" customHeight="1">
      <c r="A23" s="5">
        <v>9</v>
      </c>
      <c r="B23" s="5">
        <v>21</v>
      </c>
      <c r="C23" s="6" t="s">
        <v>78</v>
      </c>
      <c r="D23" s="6" t="s">
        <v>25</v>
      </c>
      <c r="E23" s="7" t="s">
        <v>79</v>
      </c>
      <c r="F23" s="7" t="s">
        <v>66</v>
      </c>
      <c r="G23" s="7" t="s">
        <v>80</v>
      </c>
      <c r="H23" s="7" t="s">
        <v>21</v>
      </c>
      <c r="I23" s="21">
        <v>1</v>
      </c>
      <c r="J23" s="42">
        <v>56</v>
      </c>
      <c r="K23" s="42">
        <v>88.85</v>
      </c>
      <c r="L23" s="17">
        <f t="shared" si="0"/>
        <v>72.43</v>
      </c>
      <c r="M23" s="18">
        <f>RANK(L23,L23:L24)</f>
        <v>1</v>
      </c>
      <c r="N23" s="19" t="s">
        <v>26</v>
      </c>
      <c r="O23" s="6" t="s">
        <v>81</v>
      </c>
    </row>
    <row r="24" spans="1:15" ht="33.75" customHeight="1">
      <c r="A24" s="5"/>
      <c r="B24" s="5">
        <v>22</v>
      </c>
      <c r="C24" s="6" t="s">
        <v>82</v>
      </c>
      <c r="D24" s="6" t="s">
        <v>25</v>
      </c>
      <c r="E24" s="7" t="s">
        <v>79</v>
      </c>
      <c r="F24" s="7" t="s">
        <v>66</v>
      </c>
      <c r="G24" s="7" t="s">
        <v>80</v>
      </c>
      <c r="H24" s="7" t="s">
        <v>21</v>
      </c>
      <c r="I24" s="15"/>
      <c r="J24" s="42">
        <v>55</v>
      </c>
      <c r="K24" s="42">
        <v>89.27</v>
      </c>
      <c r="L24" s="17">
        <f t="shared" si="0"/>
        <v>72.14</v>
      </c>
      <c r="M24" s="18">
        <f>RANK(L24,L23:L24)</f>
        <v>2</v>
      </c>
      <c r="N24" s="19" t="s">
        <v>22</v>
      </c>
      <c r="O24" s="6" t="s">
        <v>83</v>
      </c>
    </row>
    <row r="25" spans="1:15" ht="33.75" customHeight="1">
      <c r="A25" s="5">
        <v>10</v>
      </c>
      <c r="B25" s="5">
        <v>23</v>
      </c>
      <c r="C25" s="6" t="s">
        <v>84</v>
      </c>
      <c r="D25" s="6" t="s">
        <v>25</v>
      </c>
      <c r="E25" s="7" t="s">
        <v>85</v>
      </c>
      <c r="F25" s="7" t="s">
        <v>66</v>
      </c>
      <c r="G25" s="7" t="s">
        <v>80</v>
      </c>
      <c r="H25" s="7" t="s">
        <v>21</v>
      </c>
      <c r="I25" s="20">
        <v>1</v>
      </c>
      <c r="J25" s="42">
        <v>55</v>
      </c>
      <c r="K25" s="42">
        <v>86.29</v>
      </c>
      <c r="L25" s="17">
        <f t="shared" si="0"/>
        <v>70.65</v>
      </c>
      <c r="M25" s="18">
        <f>RANK(L25,L25:L25)</f>
        <v>1</v>
      </c>
      <c r="N25" s="19" t="s">
        <v>26</v>
      </c>
      <c r="O25" s="6" t="s">
        <v>86</v>
      </c>
    </row>
    <row r="26" spans="1:15" ht="33.75" customHeight="1">
      <c r="A26" s="5">
        <v>11</v>
      </c>
      <c r="B26" s="5">
        <v>24</v>
      </c>
      <c r="C26" s="6" t="s">
        <v>87</v>
      </c>
      <c r="D26" s="6" t="s">
        <v>17</v>
      </c>
      <c r="E26" s="7" t="s">
        <v>88</v>
      </c>
      <c r="F26" s="7" t="s">
        <v>66</v>
      </c>
      <c r="G26" s="7" t="s">
        <v>89</v>
      </c>
      <c r="H26" s="7" t="s">
        <v>90</v>
      </c>
      <c r="I26" s="21">
        <v>2</v>
      </c>
      <c r="J26" s="42">
        <v>61</v>
      </c>
      <c r="K26" s="42">
        <v>86.64</v>
      </c>
      <c r="L26" s="17">
        <f t="shared" si="0"/>
        <v>73.82</v>
      </c>
      <c r="M26" s="18">
        <f>RANK(L26,L26:L29)</f>
        <v>1</v>
      </c>
      <c r="N26" s="19" t="s">
        <v>91</v>
      </c>
      <c r="O26" s="6" t="s">
        <v>92</v>
      </c>
    </row>
    <row r="27" spans="1:15" ht="33.75" customHeight="1">
      <c r="A27" s="5"/>
      <c r="B27" s="5">
        <v>25</v>
      </c>
      <c r="C27" s="6" t="s">
        <v>93</v>
      </c>
      <c r="D27" s="6" t="s">
        <v>17</v>
      </c>
      <c r="E27" s="7" t="s">
        <v>88</v>
      </c>
      <c r="F27" s="7" t="s">
        <v>66</v>
      </c>
      <c r="G27" s="7" t="s">
        <v>89</v>
      </c>
      <c r="H27" s="7" t="s">
        <v>90</v>
      </c>
      <c r="I27" s="22"/>
      <c r="J27" s="42">
        <v>60.5</v>
      </c>
      <c r="K27" s="42">
        <v>84.29</v>
      </c>
      <c r="L27" s="17">
        <f t="shared" si="0"/>
        <v>72.4</v>
      </c>
      <c r="M27" s="18">
        <f>RANK(L27,L26:L29)</f>
        <v>2</v>
      </c>
      <c r="N27" s="19" t="s">
        <v>91</v>
      </c>
      <c r="O27" s="6" t="s">
        <v>94</v>
      </c>
    </row>
    <row r="28" spans="1:15" ht="33.75" customHeight="1">
      <c r="A28" s="5"/>
      <c r="B28" s="5">
        <v>26</v>
      </c>
      <c r="C28" s="6" t="s">
        <v>95</v>
      </c>
      <c r="D28" s="6" t="s">
        <v>17</v>
      </c>
      <c r="E28" s="7" t="s">
        <v>88</v>
      </c>
      <c r="F28" s="7" t="s">
        <v>66</v>
      </c>
      <c r="G28" s="7" t="s">
        <v>89</v>
      </c>
      <c r="H28" s="7" t="s">
        <v>90</v>
      </c>
      <c r="I28" s="22"/>
      <c r="J28" s="42">
        <v>59.5</v>
      </c>
      <c r="K28" s="42">
        <v>84.07</v>
      </c>
      <c r="L28" s="17">
        <f t="shared" si="0"/>
        <v>71.79</v>
      </c>
      <c r="M28" s="18">
        <f>RANK(L28,L26:L29)</f>
        <v>4</v>
      </c>
      <c r="N28" s="19" t="s">
        <v>22</v>
      </c>
      <c r="O28" s="6" t="s">
        <v>96</v>
      </c>
    </row>
    <row r="29" spans="1:15" ht="33.75" customHeight="1">
      <c r="A29" s="5"/>
      <c r="B29" s="5">
        <v>27</v>
      </c>
      <c r="C29" s="6" t="s">
        <v>97</v>
      </c>
      <c r="D29" s="6" t="s">
        <v>17</v>
      </c>
      <c r="E29" s="7" t="s">
        <v>88</v>
      </c>
      <c r="F29" s="7" t="s">
        <v>66</v>
      </c>
      <c r="G29" s="7" t="s">
        <v>89</v>
      </c>
      <c r="H29" s="7" t="s">
        <v>90</v>
      </c>
      <c r="I29" s="15"/>
      <c r="J29" s="42">
        <v>58.5</v>
      </c>
      <c r="K29" s="42">
        <v>85.97</v>
      </c>
      <c r="L29" s="17">
        <f t="shared" si="0"/>
        <v>72.24</v>
      </c>
      <c r="M29" s="18">
        <f>RANK(L29,L26:L29)</f>
        <v>3</v>
      </c>
      <c r="N29" s="19" t="s">
        <v>22</v>
      </c>
      <c r="O29" s="6" t="s">
        <v>98</v>
      </c>
    </row>
    <row r="30" spans="1:15" ht="33.75" customHeight="1">
      <c r="A30" s="5">
        <v>12</v>
      </c>
      <c r="B30" s="5">
        <v>28</v>
      </c>
      <c r="C30" s="6" t="s">
        <v>99</v>
      </c>
      <c r="D30" s="6" t="s">
        <v>17</v>
      </c>
      <c r="E30" s="7" t="s">
        <v>100</v>
      </c>
      <c r="F30" s="7" t="s">
        <v>66</v>
      </c>
      <c r="G30" s="7" t="s">
        <v>101</v>
      </c>
      <c r="H30" s="7" t="s">
        <v>21</v>
      </c>
      <c r="I30" s="20">
        <v>1</v>
      </c>
      <c r="J30" s="42">
        <v>57</v>
      </c>
      <c r="K30" s="42">
        <v>87.08</v>
      </c>
      <c r="L30" s="17">
        <f t="shared" si="0"/>
        <v>72.04</v>
      </c>
      <c r="M30" s="18">
        <f>RANK(L30,L30:L30)</f>
        <v>1</v>
      </c>
      <c r="N30" s="19" t="s">
        <v>91</v>
      </c>
      <c r="O30" s="6" t="s">
        <v>102</v>
      </c>
    </row>
    <row r="31" spans="1:15" ht="33.75" customHeight="1">
      <c r="A31" s="5">
        <v>13</v>
      </c>
      <c r="B31" s="5">
        <v>29</v>
      </c>
      <c r="C31" s="6" t="s">
        <v>103</v>
      </c>
      <c r="D31" s="6" t="s">
        <v>17</v>
      </c>
      <c r="E31" s="7" t="s">
        <v>104</v>
      </c>
      <c r="F31" s="7" t="s">
        <v>66</v>
      </c>
      <c r="G31" s="7" t="s">
        <v>105</v>
      </c>
      <c r="H31" s="7" t="s">
        <v>21</v>
      </c>
      <c r="I31" s="21">
        <v>1</v>
      </c>
      <c r="J31" s="42">
        <v>58</v>
      </c>
      <c r="K31" s="42">
        <v>85.29</v>
      </c>
      <c r="L31" s="17">
        <f t="shared" si="0"/>
        <v>71.65</v>
      </c>
      <c r="M31" s="18">
        <f>RANK(L31,L31:L32)</f>
        <v>1</v>
      </c>
      <c r="N31" s="19" t="s">
        <v>91</v>
      </c>
      <c r="O31" s="6" t="s">
        <v>106</v>
      </c>
    </row>
    <row r="32" spans="1:15" ht="33.75" customHeight="1">
      <c r="A32" s="5"/>
      <c r="B32" s="5">
        <v>30</v>
      </c>
      <c r="C32" s="6" t="s">
        <v>107</v>
      </c>
      <c r="D32" s="6" t="s">
        <v>17</v>
      </c>
      <c r="E32" s="7" t="s">
        <v>104</v>
      </c>
      <c r="F32" s="7" t="s">
        <v>66</v>
      </c>
      <c r="G32" s="7" t="s">
        <v>105</v>
      </c>
      <c r="H32" s="7" t="s">
        <v>21</v>
      </c>
      <c r="I32" s="15"/>
      <c r="J32" s="42">
        <v>56.5</v>
      </c>
      <c r="K32" s="42">
        <v>84.59</v>
      </c>
      <c r="L32" s="17">
        <f t="shared" si="0"/>
        <v>70.55</v>
      </c>
      <c r="M32" s="18">
        <f>RANK(L32,L31:L32)</f>
        <v>2</v>
      </c>
      <c r="N32" s="19" t="s">
        <v>22</v>
      </c>
      <c r="O32" s="6" t="s">
        <v>108</v>
      </c>
    </row>
    <row r="33" spans="1:15" ht="33.75" customHeight="1">
      <c r="A33" s="5">
        <v>14</v>
      </c>
      <c r="B33" s="5">
        <v>31</v>
      </c>
      <c r="C33" s="6" t="s">
        <v>109</v>
      </c>
      <c r="D33" s="6" t="s">
        <v>25</v>
      </c>
      <c r="E33" s="7" t="s">
        <v>110</v>
      </c>
      <c r="F33" s="7" t="s">
        <v>66</v>
      </c>
      <c r="G33" s="7" t="s">
        <v>105</v>
      </c>
      <c r="H33" s="7" t="s">
        <v>21</v>
      </c>
      <c r="I33" s="21">
        <v>1</v>
      </c>
      <c r="J33" s="42">
        <v>59</v>
      </c>
      <c r="K33" s="42">
        <v>88.72</v>
      </c>
      <c r="L33" s="17">
        <f t="shared" si="0"/>
        <v>73.86</v>
      </c>
      <c r="M33" s="18">
        <f>RANK(L33,L33:L34)</f>
        <v>1</v>
      </c>
      <c r="N33" s="19" t="s">
        <v>91</v>
      </c>
      <c r="O33" s="6" t="s">
        <v>111</v>
      </c>
    </row>
    <row r="34" spans="1:15" ht="33.75" customHeight="1">
      <c r="A34" s="5"/>
      <c r="B34" s="5">
        <v>32</v>
      </c>
      <c r="C34" s="6" t="s">
        <v>112</v>
      </c>
      <c r="D34" s="6" t="s">
        <v>25</v>
      </c>
      <c r="E34" s="7" t="s">
        <v>110</v>
      </c>
      <c r="F34" s="7" t="s">
        <v>66</v>
      </c>
      <c r="G34" s="7" t="s">
        <v>105</v>
      </c>
      <c r="H34" s="7" t="s">
        <v>21</v>
      </c>
      <c r="I34" s="15"/>
      <c r="J34" s="42">
        <v>57</v>
      </c>
      <c r="K34" s="42">
        <v>86.81</v>
      </c>
      <c r="L34" s="17">
        <f t="shared" si="0"/>
        <v>71.91</v>
      </c>
      <c r="M34" s="18">
        <f>RANK(L34,L33:L34)</f>
        <v>2</v>
      </c>
      <c r="N34" s="19" t="s">
        <v>22</v>
      </c>
      <c r="O34" s="6" t="s">
        <v>113</v>
      </c>
    </row>
    <row r="35" spans="1:15" ht="33.75" customHeight="1">
      <c r="A35" s="5">
        <v>15</v>
      </c>
      <c r="B35" s="5">
        <v>33</v>
      </c>
      <c r="C35" s="6" t="s">
        <v>114</v>
      </c>
      <c r="D35" s="6" t="s">
        <v>25</v>
      </c>
      <c r="E35" s="7" t="s">
        <v>115</v>
      </c>
      <c r="F35" s="7" t="s">
        <v>66</v>
      </c>
      <c r="G35" s="7" t="s">
        <v>116</v>
      </c>
      <c r="H35" s="7" t="s">
        <v>117</v>
      </c>
      <c r="I35" s="20">
        <v>1</v>
      </c>
      <c r="J35" s="42">
        <v>56</v>
      </c>
      <c r="K35" s="42">
        <v>86.41</v>
      </c>
      <c r="L35" s="17">
        <f t="shared" si="0"/>
        <v>71.21</v>
      </c>
      <c r="M35" s="18">
        <f>RANK(L35,L35:L35)</f>
        <v>1</v>
      </c>
      <c r="N35" s="19" t="s">
        <v>91</v>
      </c>
      <c r="O35" s="6" t="s">
        <v>118</v>
      </c>
    </row>
    <row r="36" spans="1:15" ht="33.75" customHeight="1">
      <c r="A36" s="5">
        <v>16</v>
      </c>
      <c r="B36" s="5">
        <v>34</v>
      </c>
      <c r="C36" s="6" t="s">
        <v>119</v>
      </c>
      <c r="D36" s="6" t="s">
        <v>17</v>
      </c>
      <c r="E36" s="7" t="s">
        <v>120</v>
      </c>
      <c r="F36" s="7" t="s">
        <v>66</v>
      </c>
      <c r="G36" s="7" t="s">
        <v>121</v>
      </c>
      <c r="H36" s="7" t="s">
        <v>122</v>
      </c>
      <c r="I36" s="21">
        <v>1</v>
      </c>
      <c r="J36" s="42">
        <v>63</v>
      </c>
      <c r="K36" s="42">
        <v>85.24</v>
      </c>
      <c r="L36" s="17">
        <f t="shared" si="0"/>
        <v>74.12</v>
      </c>
      <c r="M36" s="18">
        <f>RANK(L36,L36:L37)</f>
        <v>2</v>
      </c>
      <c r="N36" s="19" t="s">
        <v>22</v>
      </c>
      <c r="O36" s="6" t="s">
        <v>123</v>
      </c>
    </row>
    <row r="37" spans="1:15" ht="33.75" customHeight="1">
      <c r="A37" s="5"/>
      <c r="B37" s="5">
        <v>35</v>
      </c>
      <c r="C37" s="6" t="s">
        <v>124</v>
      </c>
      <c r="D37" s="6" t="s">
        <v>17</v>
      </c>
      <c r="E37" s="7" t="s">
        <v>120</v>
      </c>
      <c r="F37" s="7" t="s">
        <v>66</v>
      </c>
      <c r="G37" s="7" t="s">
        <v>121</v>
      </c>
      <c r="H37" s="7" t="s">
        <v>122</v>
      </c>
      <c r="I37" s="15"/>
      <c r="J37" s="42">
        <v>61</v>
      </c>
      <c r="K37" s="42">
        <v>89.08</v>
      </c>
      <c r="L37" s="17">
        <f t="shared" si="0"/>
        <v>75.04</v>
      </c>
      <c r="M37" s="18">
        <f>RANK(L37,L36:L37)</f>
        <v>1</v>
      </c>
      <c r="N37" s="19" t="s">
        <v>91</v>
      </c>
      <c r="O37" s="6" t="s">
        <v>125</v>
      </c>
    </row>
    <row r="38" spans="1:15" ht="33.75" customHeight="1">
      <c r="A38" s="5">
        <v>17</v>
      </c>
      <c r="B38" s="5">
        <v>36</v>
      </c>
      <c r="C38" s="6" t="s">
        <v>126</v>
      </c>
      <c r="D38" s="6" t="s">
        <v>25</v>
      </c>
      <c r="E38" s="7" t="s">
        <v>127</v>
      </c>
      <c r="F38" s="7" t="s">
        <v>66</v>
      </c>
      <c r="G38" s="7" t="s">
        <v>128</v>
      </c>
      <c r="H38" s="7" t="s">
        <v>122</v>
      </c>
      <c r="I38" s="21">
        <v>1</v>
      </c>
      <c r="J38" s="42">
        <v>62.5</v>
      </c>
      <c r="K38" s="42">
        <v>87.05</v>
      </c>
      <c r="L38" s="17">
        <f aca="true" t="shared" si="1" ref="L38:L69">ROUND(J38*50%+K38*50%,2)</f>
        <v>74.78</v>
      </c>
      <c r="M38" s="18">
        <f>RANK(L38,L38:L39)</f>
        <v>1</v>
      </c>
      <c r="N38" s="19" t="s">
        <v>91</v>
      </c>
      <c r="O38" s="6">
        <v>15974719657</v>
      </c>
    </row>
    <row r="39" spans="1:15" ht="33.75" customHeight="1">
      <c r="A39" s="5"/>
      <c r="B39" s="5">
        <v>37</v>
      </c>
      <c r="C39" s="40" t="s">
        <v>129</v>
      </c>
      <c r="D39" s="41" t="s">
        <v>71</v>
      </c>
      <c r="E39" s="7" t="s">
        <v>127</v>
      </c>
      <c r="F39" s="7" t="s">
        <v>66</v>
      </c>
      <c r="G39" s="7" t="s">
        <v>128</v>
      </c>
      <c r="H39" s="7" t="s">
        <v>122</v>
      </c>
      <c r="I39" s="15"/>
      <c r="J39" s="44">
        <v>61.5</v>
      </c>
      <c r="K39" s="42">
        <v>85.26</v>
      </c>
      <c r="L39" s="17">
        <f t="shared" si="1"/>
        <v>73.38</v>
      </c>
      <c r="M39" s="18">
        <f>RANK(L39,L38:L39)</f>
        <v>2</v>
      </c>
      <c r="N39" s="19" t="s">
        <v>22</v>
      </c>
      <c r="O39" s="6" t="s">
        <v>130</v>
      </c>
    </row>
    <row r="40" spans="1:15" ht="33.75" customHeight="1">
      <c r="A40" s="5">
        <v>18</v>
      </c>
      <c r="B40" s="5">
        <v>38</v>
      </c>
      <c r="C40" s="6" t="s">
        <v>131</v>
      </c>
      <c r="D40" s="6" t="s">
        <v>17</v>
      </c>
      <c r="E40" s="7" t="s">
        <v>132</v>
      </c>
      <c r="F40" s="7" t="s">
        <v>66</v>
      </c>
      <c r="G40" s="7" t="s">
        <v>133</v>
      </c>
      <c r="H40" s="7" t="s">
        <v>117</v>
      </c>
      <c r="I40" s="20">
        <v>1</v>
      </c>
      <c r="J40" s="42">
        <v>56</v>
      </c>
      <c r="K40" s="42">
        <v>84.37</v>
      </c>
      <c r="L40" s="17">
        <f t="shared" si="1"/>
        <v>70.19</v>
      </c>
      <c r="M40" s="18">
        <f>RANK(L40,L40:L40)</f>
        <v>1</v>
      </c>
      <c r="N40" s="19" t="s">
        <v>91</v>
      </c>
      <c r="O40" s="6" t="s">
        <v>134</v>
      </c>
    </row>
    <row r="41" spans="1:15" ht="33.75" customHeight="1">
      <c r="A41" s="5">
        <v>19</v>
      </c>
      <c r="B41" s="5">
        <v>39</v>
      </c>
      <c r="C41" s="6" t="s">
        <v>135</v>
      </c>
      <c r="D41" s="6" t="s">
        <v>17</v>
      </c>
      <c r="E41" s="7" t="s">
        <v>136</v>
      </c>
      <c r="F41" s="7" t="s">
        <v>66</v>
      </c>
      <c r="G41" s="7" t="s">
        <v>137</v>
      </c>
      <c r="H41" s="7" t="s">
        <v>90</v>
      </c>
      <c r="I41" s="21">
        <v>1</v>
      </c>
      <c r="J41" s="42">
        <v>58.5</v>
      </c>
      <c r="K41" s="42">
        <v>0</v>
      </c>
      <c r="L41" s="17">
        <f t="shared" si="1"/>
        <v>29.25</v>
      </c>
      <c r="M41" s="18">
        <f>RANK(L41,L41:L42)</f>
        <v>2</v>
      </c>
      <c r="N41" s="19" t="s">
        <v>22</v>
      </c>
      <c r="O41" s="6" t="s">
        <v>138</v>
      </c>
    </row>
    <row r="42" spans="1:15" ht="33.75" customHeight="1">
      <c r="A42" s="5"/>
      <c r="B42" s="5">
        <v>40</v>
      </c>
      <c r="C42" s="6" t="s">
        <v>139</v>
      </c>
      <c r="D42" s="6" t="s">
        <v>17</v>
      </c>
      <c r="E42" s="7" t="s">
        <v>136</v>
      </c>
      <c r="F42" s="7" t="s">
        <v>66</v>
      </c>
      <c r="G42" s="7" t="s">
        <v>137</v>
      </c>
      <c r="H42" s="7" t="s">
        <v>90</v>
      </c>
      <c r="I42" s="15"/>
      <c r="J42" s="42">
        <v>58.5</v>
      </c>
      <c r="K42" s="42">
        <v>84</v>
      </c>
      <c r="L42" s="17">
        <f t="shared" si="1"/>
        <v>71.25</v>
      </c>
      <c r="M42" s="18">
        <f>RANK(L42,L41:L42)</f>
        <v>1</v>
      </c>
      <c r="N42" s="19" t="s">
        <v>91</v>
      </c>
      <c r="O42" s="6" t="s">
        <v>140</v>
      </c>
    </row>
    <row r="43" spans="1:15" ht="33.75" customHeight="1">
      <c r="A43" s="5">
        <v>20</v>
      </c>
      <c r="B43" s="5">
        <v>41</v>
      </c>
      <c r="C43" s="6" t="s">
        <v>141</v>
      </c>
      <c r="D43" s="6" t="s">
        <v>17</v>
      </c>
      <c r="E43" s="7" t="s">
        <v>142</v>
      </c>
      <c r="F43" s="7" t="s">
        <v>66</v>
      </c>
      <c r="G43" s="7" t="s">
        <v>143</v>
      </c>
      <c r="H43" s="7" t="s">
        <v>21</v>
      </c>
      <c r="I43" s="21">
        <v>1</v>
      </c>
      <c r="J43" s="42">
        <v>64</v>
      </c>
      <c r="K43" s="42">
        <v>80.12</v>
      </c>
      <c r="L43" s="17">
        <f t="shared" si="1"/>
        <v>72.06</v>
      </c>
      <c r="M43" s="18">
        <f>RANK(L43,L43:L44)</f>
        <v>1</v>
      </c>
      <c r="N43" s="19" t="s">
        <v>91</v>
      </c>
      <c r="O43" s="6" t="s">
        <v>144</v>
      </c>
    </row>
    <row r="44" spans="1:15" ht="33.75" customHeight="1">
      <c r="A44" s="5"/>
      <c r="B44" s="5">
        <v>42</v>
      </c>
      <c r="C44" s="6" t="s">
        <v>145</v>
      </c>
      <c r="D44" s="6" t="s">
        <v>25</v>
      </c>
      <c r="E44" s="7" t="s">
        <v>142</v>
      </c>
      <c r="F44" s="7" t="s">
        <v>66</v>
      </c>
      <c r="G44" s="7" t="s">
        <v>143</v>
      </c>
      <c r="H44" s="7" t="s">
        <v>21</v>
      </c>
      <c r="I44" s="15"/>
      <c r="J44" s="42">
        <v>56</v>
      </c>
      <c r="K44" s="42">
        <v>85.7</v>
      </c>
      <c r="L44" s="17">
        <f t="shared" si="1"/>
        <v>70.85</v>
      </c>
      <c r="M44" s="18">
        <f>RANK(L44,L43:L44)</f>
        <v>2</v>
      </c>
      <c r="N44" s="19" t="s">
        <v>22</v>
      </c>
      <c r="O44" s="6" t="s">
        <v>146</v>
      </c>
    </row>
    <row r="45" spans="1:15" ht="33.75" customHeight="1">
      <c r="A45" s="5">
        <v>21</v>
      </c>
      <c r="B45" s="5">
        <v>43</v>
      </c>
      <c r="C45" s="6" t="s">
        <v>147</v>
      </c>
      <c r="D45" s="6" t="s">
        <v>17</v>
      </c>
      <c r="E45" s="7" t="s">
        <v>148</v>
      </c>
      <c r="F45" s="7" t="s">
        <v>66</v>
      </c>
      <c r="G45" s="7" t="s">
        <v>143</v>
      </c>
      <c r="H45" s="7" t="s">
        <v>21</v>
      </c>
      <c r="I45" s="21">
        <v>1</v>
      </c>
      <c r="J45" s="42">
        <v>58.5</v>
      </c>
      <c r="K45" s="42">
        <v>81.09</v>
      </c>
      <c r="L45" s="17">
        <f t="shared" si="1"/>
        <v>69.8</v>
      </c>
      <c r="M45" s="18">
        <f>RANK(L45,L45:L46)</f>
        <v>1</v>
      </c>
      <c r="N45" s="19" t="s">
        <v>91</v>
      </c>
      <c r="O45" s="6" t="s">
        <v>149</v>
      </c>
    </row>
    <row r="46" spans="1:15" ht="33.75" customHeight="1">
      <c r="A46" s="5"/>
      <c r="B46" s="5">
        <v>44</v>
      </c>
      <c r="C46" s="6" t="s">
        <v>150</v>
      </c>
      <c r="D46" s="6" t="s">
        <v>17</v>
      </c>
      <c r="E46" s="7" t="s">
        <v>148</v>
      </c>
      <c r="F46" s="7" t="s">
        <v>66</v>
      </c>
      <c r="G46" s="7" t="s">
        <v>143</v>
      </c>
      <c r="H46" s="7" t="s">
        <v>21</v>
      </c>
      <c r="I46" s="15"/>
      <c r="J46" s="42">
        <v>58</v>
      </c>
      <c r="K46" s="42">
        <v>77.58</v>
      </c>
      <c r="L46" s="17">
        <f t="shared" si="1"/>
        <v>67.79</v>
      </c>
      <c r="M46" s="18">
        <f>RANK(L46,L45:L46)</f>
        <v>2</v>
      </c>
      <c r="N46" s="19" t="s">
        <v>22</v>
      </c>
      <c r="O46" s="6" t="s">
        <v>151</v>
      </c>
    </row>
    <row r="47" spans="1:15" ht="33.75" customHeight="1">
      <c r="A47" s="5">
        <v>22</v>
      </c>
      <c r="B47" s="5">
        <v>45</v>
      </c>
      <c r="C47" s="6" t="s">
        <v>152</v>
      </c>
      <c r="D47" s="6" t="s">
        <v>17</v>
      </c>
      <c r="E47" s="7" t="s">
        <v>153</v>
      </c>
      <c r="F47" s="7" t="s">
        <v>66</v>
      </c>
      <c r="G47" s="7" t="s">
        <v>154</v>
      </c>
      <c r="H47" s="7" t="s">
        <v>90</v>
      </c>
      <c r="I47" s="21">
        <v>1</v>
      </c>
      <c r="J47" s="42">
        <v>58.5</v>
      </c>
      <c r="K47" s="42">
        <v>83.39</v>
      </c>
      <c r="L47" s="17">
        <f t="shared" si="1"/>
        <v>70.95</v>
      </c>
      <c r="M47" s="18">
        <f>RANK(L47,L47:L49)</f>
        <v>2</v>
      </c>
      <c r="N47" s="19" t="s">
        <v>22</v>
      </c>
      <c r="O47" s="6" t="s">
        <v>155</v>
      </c>
    </row>
    <row r="48" spans="1:15" ht="33.75" customHeight="1">
      <c r="A48" s="5"/>
      <c r="B48" s="5">
        <v>46</v>
      </c>
      <c r="C48" s="6" t="s">
        <v>156</v>
      </c>
      <c r="D48" s="6" t="s">
        <v>17</v>
      </c>
      <c r="E48" s="7" t="s">
        <v>153</v>
      </c>
      <c r="F48" s="7" t="s">
        <v>66</v>
      </c>
      <c r="G48" s="7" t="s">
        <v>154</v>
      </c>
      <c r="H48" s="7" t="s">
        <v>90</v>
      </c>
      <c r="I48" s="22"/>
      <c r="J48" s="42">
        <v>57.5</v>
      </c>
      <c r="K48" s="42">
        <v>84.66</v>
      </c>
      <c r="L48" s="17">
        <f t="shared" si="1"/>
        <v>71.08</v>
      </c>
      <c r="M48" s="18">
        <f>RANK(L48,L47:L49)</f>
        <v>1</v>
      </c>
      <c r="N48" s="19" t="s">
        <v>91</v>
      </c>
      <c r="O48" s="6" t="s">
        <v>157</v>
      </c>
    </row>
    <row r="49" spans="1:15" ht="33.75" customHeight="1">
      <c r="A49" s="5"/>
      <c r="B49" s="5">
        <v>47</v>
      </c>
      <c r="C49" s="6" t="s">
        <v>158</v>
      </c>
      <c r="D49" s="6" t="s">
        <v>25</v>
      </c>
      <c r="E49" s="7" t="s">
        <v>153</v>
      </c>
      <c r="F49" s="7" t="s">
        <v>66</v>
      </c>
      <c r="G49" s="7" t="s">
        <v>154</v>
      </c>
      <c r="H49" s="7" t="s">
        <v>90</v>
      </c>
      <c r="I49" s="15"/>
      <c r="J49" s="42">
        <v>57.5</v>
      </c>
      <c r="K49" s="42">
        <v>83.23</v>
      </c>
      <c r="L49" s="17">
        <f t="shared" si="1"/>
        <v>70.37</v>
      </c>
      <c r="M49" s="18">
        <f>RANK(L49,L47:L49)</f>
        <v>3</v>
      </c>
      <c r="N49" s="19" t="s">
        <v>22</v>
      </c>
      <c r="O49" s="6" t="s">
        <v>159</v>
      </c>
    </row>
    <row r="50" spans="1:15" ht="33.75" customHeight="1">
      <c r="A50" s="5">
        <v>23</v>
      </c>
      <c r="B50" s="5">
        <v>48</v>
      </c>
      <c r="C50" s="6" t="s">
        <v>160</v>
      </c>
      <c r="D50" s="6" t="s">
        <v>17</v>
      </c>
      <c r="E50" s="7" t="s">
        <v>161</v>
      </c>
      <c r="F50" s="7" t="s">
        <v>66</v>
      </c>
      <c r="G50" s="7" t="s">
        <v>162</v>
      </c>
      <c r="H50" s="7" t="s">
        <v>117</v>
      </c>
      <c r="I50" s="20">
        <v>1</v>
      </c>
      <c r="J50" s="42">
        <v>60</v>
      </c>
      <c r="K50" s="42">
        <v>79.77</v>
      </c>
      <c r="L50" s="17">
        <f t="shared" si="1"/>
        <v>69.89</v>
      </c>
      <c r="M50" s="18">
        <f>RANK(L50,L50:L50)</f>
        <v>1</v>
      </c>
      <c r="N50" s="19" t="s">
        <v>91</v>
      </c>
      <c r="O50" s="6" t="s">
        <v>163</v>
      </c>
    </row>
    <row r="51" spans="1:15" ht="33.75" customHeight="1">
      <c r="A51" s="5">
        <v>24</v>
      </c>
      <c r="B51" s="5">
        <v>49</v>
      </c>
      <c r="C51" s="6" t="s">
        <v>164</v>
      </c>
      <c r="D51" s="6" t="s">
        <v>17</v>
      </c>
      <c r="E51" s="7" t="s">
        <v>165</v>
      </c>
      <c r="F51" s="7" t="s">
        <v>166</v>
      </c>
      <c r="G51" s="7" t="s">
        <v>167</v>
      </c>
      <c r="H51" s="7" t="s">
        <v>168</v>
      </c>
      <c r="I51" s="21">
        <v>1</v>
      </c>
      <c r="J51" s="42">
        <v>59.5</v>
      </c>
      <c r="K51" s="42">
        <v>81.91</v>
      </c>
      <c r="L51" s="17">
        <f t="shared" si="1"/>
        <v>70.71</v>
      </c>
      <c r="M51" s="18">
        <f>RANK(L51,L51:L52)</f>
        <v>1</v>
      </c>
      <c r="N51" s="19" t="s">
        <v>91</v>
      </c>
      <c r="O51" s="6" t="s">
        <v>169</v>
      </c>
    </row>
    <row r="52" spans="1:15" ht="33.75" customHeight="1">
      <c r="A52" s="5"/>
      <c r="B52" s="5">
        <v>50</v>
      </c>
      <c r="C52" s="6" t="s">
        <v>170</v>
      </c>
      <c r="D52" s="6" t="s">
        <v>17</v>
      </c>
      <c r="E52" s="7" t="s">
        <v>165</v>
      </c>
      <c r="F52" s="7" t="s">
        <v>166</v>
      </c>
      <c r="G52" s="7" t="s">
        <v>167</v>
      </c>
      <c r="H52" s="7" t="s">
        <v>168</v>
      </c>
      <c r="I52" s="15"/>
      <c r="J52" s="42">
        <v>57</v>
      </c>
      <c r="K52" s="42">
        <v>82.54</v>
      </c>
      <c r="L52" s="17">
        <f t="shared" si="1"/>
        <v>69.77</v>
      </c>
      <c r="M52" s="18">
        <f>RANK(L52,L51:L52)</f>
        <v>2</v>
      </c>
      <c r="N52" s="19" t="s">
        <v>22</v>
      </c>
      <c r="O52" s="6" t="s">
        <v>171</v>
      </c>
    </row>
    <row r="53" spans="1:15" ht="33.75" customHeight="1">
      <c r="A53" s="5">
        <v>25</v>
      </c>
      <c r="B53" s="5">
        <v>51</v>
      </c>
      <c r="C53" s="6" t="s">
        <v>172</v>
      </c>
      <c r="D53" s="6" t="s">
        <v>25</v>
      </c>
      <c r="E53" s="7" t="s">
        <v>173</v>
      </c>
      <c r="F53" s="7" t="s">
        <v>166</v>
      </c>
      <c r="G53" s="7" t="s">
        <v>174</v>
      </c>
      <c r="H53" s="7" t="s">
        <v>168</v>
      </c>
      <c r="I53" s="21">
        <v>2</v>
      </c>
      <c r="J53" s="42">
        <v>58.5</v>
      </c>
      <c r="K53" s="42">
        <v>82.5</v>
      </c>
      <c r="L53" s="17">
        <f t="shared" si="1"/>
        <v>70.5</v>
      </c>
      <c r="M53" s="18">
        <f>RANK(L53,L53:L56)</f>
        <v>2</v>
      </c>
      <c r="N53" s="19" t="s">
        <v>91</v>
      </c>
      <c r="O53" s="6" t="s">
        <v>175</v>
      </c>
    </row>
    <row r="54" spans="1:15" ht="33.75" customHeight="1">
      <c r="A54" s="5"/>
      <c r="B54" s="5">
        <v>52</v>
      </c>
      <c r="C54" s="6" t="s">
        <v>176</v>
      </c>
      <c r="D54" s="6" t="s">
        <v>25</v>
      </c>
      <c r="E54" s="7" t="s">
        <v>173</v>
      </c>
      <c r="F54" s="7" t="s">
        <v>166</v>
      </c>
      <c r="G54" s="7" t="s">
        <v>174</v>
      </c>
      <c r="H54" s="7" t="s">
        <v>168</v>
      </c>
      <c r="I54" s="22"/>
      <c r="J54" s="42">
        <v>56</v>
      </c>
      <c r="K54" s="42">
        <v>85.56</v>
      </c>
      <c r="L54" s="17">
        <f t="shared" si="1"/>
        <v>70.78</v>
      </c>
      <c r="M54" s="18">
        <f>RANK(L54,L53:L56)</f>
        <v>1</v>
      </c>
      <c r="N54" s="19" t="s">
        <v>91</v>
      </c>
      <c r="O54" s="6" t="s">
        <v>177</v>
      </c>
    </row>
    <row r="55" spans="1:15" ht="33.75" customHeight="1">
      <c r="A55" s="5"/>
      <c r="B55" s="5">
        <v>53</v>
      </c>
      <c r="C55" s="6" t="s">
        <v>178</v>
      </c>
      <c r="D55" s="6" t="s">
        <v>25</v>
      </c>
      <c r="E55" s="7" t="s">
        <v>173</v>
      </c>
      <c r="F55" s="7" t="s">
        <v>166</v>
      </c>
      <c r="G55" s="7" t="s">
        <v>174</v>
      </c>
      <c r="H55" s="7" t="s">
        <v>168</v>
      </c>
      <c r="I55" s="22"/>
      <c r="J55" s="42">
        <v>56</v>
      </c>
      <c r="K55" s="42">
        <v>80.88</v>
      </c>
      <c r="L55" s="17">
        <f t="shared" si="1"/>
        <v>68.44</v>
      </c>
      <c r="M55" s="18">
        <f>RANK(L55,L53:L56)</f>
        <v>4</v>
      </c>
      <c r="N55" s="19" t="s">
        <v>22</v>
      </c>
      <c r="O55" s="6" t="s">
        <v>179</v>
      </c>
    </row>
    <row r="56" spans="1:15" ht="33.75" customHeight="1">
      <c r="A56" s="5"/>
      <c r="B56" s="5">
        <v>54</v>
      </c>
      <c r="C56" s="6" t="s">
        <v>180</v>
      </c>
      <c r="D56" s="6" t="s">
        <v>25</v>
      </c>
      <c r="E56" s="7" t="s">
        <v>173</v>
      </c>
      <c r="F56" s="7" t="s">
        <v>166</v>
      </c>
      <c r="G56" s="7" t="s">
        <v>174</v>
      </c>
      <c r="H56" s="7" t="s">
        <v>168</v>
      </c>
      <c r="I56" s="15"/>
      <c r="J56" s="42">
        <v>55</v>
      </c>
      <c r="K56" s="42">
        <v>84.18</v>
      </c>
      <c r="L56" s="17">
        <f t="shared" si="1"/>
        <v>69.59</v>
      </c>
      <c r="M56" s="18">
        <f>RANK(L56,L53:L56)</f>
        <v>3</v>
      </c>
      <c r="N56" s="19" t="s">
        <v>22</v>
      </c>
      <c r="O56" s="6" t="s">
        <v>181</v>
      </c>
    </row>
    <row r="57" spans="1:15" ht="33.75" customHeight="1">
      <c r="A57" s="5">
        <v>26</v>
      </c>
      <c r="B57" s="5">
        <v>55</v>
      </c>
      <c r="C57" s="6" t="s">
        <v>182</v>
      </c>
      <c r="D57" s="6" t="s">
        <v>25</v>
      </c>
      <c r="E57" s="7" t="s">
        <v>183</v>
      </c>
      <c r="F57" s="7" t="s">
        <v>166</v>
      </c>
      <c r="G57" s="7" t="s">
        <v>184</v>
      </c>
      <c r="H57" s="7" t="s">
        <v>168</v>
      </c>
      <c r="I57" s="21">
        <v>1</v>
      </c>
      <c r="J57" s="42">
        <v>58</v>
      </c>
      <c r="K57" s="42">
        <v>82.15</v>
      </c>
      <c r="L57" s="17">
        <f t="shared" si="1"/>
        <v>70.08</v>
      </c>
      <c r="M57" s="18">
        <f>RANK(L57,L57:L59)</f>
        <v>1</v>
      </c>
      <c r="N57" s="19" t="s">
        <v>91</v>
      </c>
      <c r="O57" s="6" t="s">
        <v>185</v>
      </c>
    </row>
    <row r="58" spans="1:15" ht="33.75" customHeight="1">
      <c r="A58" s="5"/>
      <c r="B58" s="5">
        <v>56</v>
      </c>
      <c r="C58" s="6" t="s">
        <v>186</v>
      </c>
      <c r="D58" s="6" t="s">
        <v>17</v>
      </c>
      <c r="E58" s="7" t="s">
        <v>183</v>
      </c>
      <c r="F58" s="7" t="s">
        <v>166</v>
      </c>
      <c r="G58" s="7" t="s">
        <v>184</v>
      </c>
      <c r="H58" s="7" t="s">
        <v>168</v>
      </c>
      <c r="I58" s="22"/>
      <c r="J58" s="42">
        <v>55.5</v>
      </c>
      <c r="K58" s="42">
        <v>82.75</v>
      </c>
      <c r="L58" s="17">
        <f t="shared" si="1"/>
        <v>69.13</v>
      </c>
      <c r="M58" s="18">
        <f>RANK(L58,L57:L59)</f>
        <v>2</v>
      </c>
      <c r="N58" s="19" t="s">
        <v>22</v>
      </c>
      <c r="O58" s="6" t="s">
        <v>187</v>
      </c>
    </row>
    <row r="59" spans="1:15" ht="33.75" customHeight="1">
      <c r="A59" s="5"/>
      <c r="B59" s="5">
        <v>57</v>
      </c>
      <c r="C59" s="6" t="s">
        <v>188</v>
      </c>
      <c r="D59" s="6" t="s">
        <v>17</v>
      </c>
      <c r="E59" s="7" t="s">
        <v>183</v>
      </c>
      <c r="F59" s="7" t="s">
        <v>166</v>
      </c>
      <c r="G59" s="7" t="s">
        <v>184</v>
      </c>
      <c r="H59" s="7" t="s">
        <v>168</v>
      </c>
      <c r="I59" s="15"/>
      <c r="J59" s="42">
        <v>55.5</v>
      </c>
      <c r="K59" s="42">
        <v>80.89</v>
      </c>
      <c r="L59" s="17">
        <f t="shared" si="1"/>
        <v>68.2</v>
      </c>
      <c r="M59" s="18">
        <f>RANK(L59,L57:L59)</f>
        <v>3</v>
      </c>
      <c r="N59" s="19" t="s">
        <v>22</v>
      </c>
      <c r="O59" s="6" t="s">
        <v>189</v>
      </c>
    </row>
    <row r="60" spans="1:15" ht="33.75" customHeight="1">
      <c r="A60" s="5">
        <v>27</v>
      </c>
      <c r="B60" s="5">
        <v>58</v>
      </c>
      <c r="C60" s="6" t="s">
        <v>190</v>
      </c>
      <c r="D60" s="6" t="s">
        <v>17</v>
      </c>
      <c r="E60" s="7" t="s">
        <v>191</v>
      </c>
      <c r="F60" s="7" t="s">
        <v>166</v>
      </c>
      <c r="G60" s="7" t="s">
        <v>192</v>
      </c>
      <c r="H60" s="7" t="s">
        <v>35</v>
      </c>
      <c r="I60" s="20">
        <v>1</v>
      </c>
      <c r="J60" s="42">
        <v>48.5</v>
      </c>
      <c r="K60" s="42">
        <v>84.82</v>
      </c>
      <c r="L60" s="17">
        <f t="shared" si="1"/>
        <v>66.66</v>
      </c>
      <c r="M60" s="18">
        <f>RANK(L60,L60:L60)</f>
        <v>1</v>
      </c>
      <c r="N60" s="19" t="s">
        <v>91</v>
      </c>
      <c r="O60" s="6" t="s">
        <v>193</v>
      </c>
    </row>
    <row r="61" spans="1:15" ht="33.75" customHeight="1">
      <c r="A61" s="5">
        <v>28</v>
      </c>
      <c r="B61" s="5">
        <v>59</v>
      </c>
      <c r="C61" s="6" t="s">
        <v>194</v>
      </c>
      <c r="D61" s="6" t="s">
        <v>25</v>
      </c>
      <c r="E61" s="7" t="s">
        <v>195</v>
      </c>
      <c r="F61" s="7" t="s">
        <v>166</v>
      </c>
      <c r="G61" s="7" t="s">
        <v>192</v>
      </c>
      <c r="H61" s="7" t="s">
        <v>35</v>
      </c>
      <c r="I61" s="21">
        <v>1</v>
      </c>
      <c r="J61" s="42">
        <v>57</v>
      </c>
      <c r="K61" s="42">
        <v>82.53</v>
      </c>
      <c r="L61" s="17">
        <f t="shared" si="1"/>
        <v>69.77</v>
      </c>
      <c r="M61" s="18">
        <f>RANK(L61,L61:L62)</f>
        <v>1</v>
      </c>
      <c r="N61" s="19" t="s">
        <v>91</v>
      </c>
      <c r="O61" s="6" t="s">
        <v>196</v>
      </c>
    </row>
    <row r="62" spans="1:15" ht="33.75" customHeight="1">
      <c r="A62" s="5"/>
      <c r="B62" s="5">
        <v>60</v>
      </c>
      <c r="C62" s="6" t="s">
        <v>197</v>
      </c>
      <c r="D62" s="6" t="s">
        <v>25</v>
      </c>
      <c r="E62" s="7" t="s">
        <v>195</v>
      </c>
      <c r="F62" s="7" t="s">
        <v>166</v>
      </c>
      <c r="G62" s="7" t="s">
        <v>192</v>
      </c>
      <c r="H62" s="7" t="s">
        <v>35</v>
      </c>
      <c r="I62" s="15"/>
      <c r="J62" s="42">
        <v>56.5</v>
      </c>
      <c r="K62" s="42">
        <v>82.17</v>
      </c>
      <c r="L62" s="17">
        <f t="shared" si="1"/>
        <v>69.34</v>
      </c>
      <c r="M62" s="18">
        <f>RANK(L62,L61:L62)</f>
        <v>2</v>
      </c>
      <c r="N62" s="19" t="s">
        <v>22</v>
      </c>
      <c r="O62" s="6" t="s">
        <v>198</v>
      </c>
    </row>
    <row r="63" spans="1:15" ht="33.75" customHeight="1">
      <c r="A63" s="5">
        <v>29</v>
      </c>
      <c r="B63" s="5">
        <v>61</v>
      </c>
      <c r="C63" s="6" t="s">
        <v>199</v>
      </c>
      <c r="D63" s="6" t="s">
        <v>25</v>
      </c>
      <c r="E63" s="7" t="s">
        <v>200</v>
      </c>
      <c r="F63" s="7" t="s">
        <v>166</v>
      </c>
      <c r="G63" s="7" t="s">
        <v>201</v>
      </c>
      <c r="H63" s="7" t="s">
        <v>35</v>
      </c>
      <c r="I63" s="45">
        <v>1</v>
      </c>
      <c r="J63" s="42">
        <v>51</v>
      </c>
      <c r="K63" s="42">
        <v>0</v>
      </c>
      <c r="L63" s="17">
        <f t="shared" si="1"/>
        <v>25.5</v>
      </c>
      <c r="M63" s="18">
        <f>RANK(L63,L63:L63)</f>
        <v>1</v>
      </c>
      <c r="N63" s="19" t="s">
        <v>22</v>
      </c>
      <c r="O63" s="6" t="s">
        <v>202</v>
      </c>
    </row>
    <row r="64" spans="1:15" ht="33.75" customHeight="1">
      <c r="A64" s="5">
        <v>30</v>
      </c>
      <c r="B64" s="5">
        <v>62</v>
      </c>
      <c r="C64" s="6" t="s">
        <v>203</v>
      </c>
      <c r="D64" s="6" t="s">
        <v>17</v>
      </c>
      <c r="E64" s="7" t="s">
        <v>204</v>
      </c>
      <c r="F64" s="7" t="s">
        <v>166</v>
      </c>
      <c r="G64" s="7" t="s">
        <v>205</v>
      </c>
      <c r="H64" s="7" t="s">
        <v>21</v>
      </c>
      <c r="I64" s="21">
        <v>1</v>
      </c>
      <c r="J64" s="42">
        <v>56.5</v>
      </c>
      <c r="K64" s="42">
        <v>85.33</v>
      </c>
      <c r="L64" s="17">
        <f t="shared" si="1"/>
        <v>70.92</v>
      </c>
      <c r="M64" s="18">
        <f>RANK(L64,L64:L65)</f>
        <v>1</v>
      </c>
      <c r="N64" s="19" t="s">
        <v>91</v>
      </c>
      <c r="O64" s="6" t="s">
        <v>206</v>
      </c>
    </row>
    <row r="65" spans="1:15" ht="33.75" customHeight="1">
      <c r="A65" s="5"/>
      <c r="B65" s="5">
        <v>63</v>
      </c>
      <c r="C65" s="6" t="s">
        <v>207</v>
      </c>
      <c r="D65" s="6" t="s">
        <v>25</v>
      </c>
      <c r="E65" s="7" t="s">
        <v>204</v>
      </c>
      <c r="F65" s="7" t="s">
        <v>166</v>
      </c>
      <c r="G65" s="7" t="s">
        <v>205</v>
      </c>
      <c r="H65" s="7" t="s">
        <v>21</v>
      </c>
      <c r="I65" s="15"/>
      <c r="J65" s="42">
        <v>54.5</v>
      </c>
      <c r="K65" s="42">
        <v>84.6</v>
      </c>
      <c r="L65" s="17">
        <f t="shared" si="1"/>
        <v>69.55</v>
      </c>
      <c r="M65" s="18">
        <f>RANK(L65,L64:L65)</f>
        <v>2</v>
      </c>
      <c r="N65" s="19" t="s">
        <v>22</v>
      </c>
      <c r="O65" s="6" t="s">
        <v>208</v>
      </c>
    </row>
    <row r="66" spans="1:15" ht="33.75" customHeight="1">
      <c r="A66" s="5">
        <v>31</v>
      </c>
      <c r="B66" s="5">
        <v>64</v>
      </c>
      <c r="C66" s="6" t="s">
        <v>209</v>
      </c>
      <c r="D66" s="6" t="s">
        <v>17</v>
      </c>
      <c r="E66" s="7" t="s">
        <v>210</v>
      </c>
      <c r="F66" s="7" t="s">
        <v>166</v>
      </c>
      <c r="G66" s="7" t="s">
        <v>211</v>
      </c>
      <c r="H66" s="7" t="s">
        <v>21</v>
      </c>
      <c r="I66" s="21">
        <v>1</v>
      </c>
      <c r="J66" s="42">
        <v>56</v>
      </c>
      <c r="K66" s="42">
        <v>85.49</v>
      </c>
      <c r="L66" s="17">
        <f t="shared" si="1"/>
        <v>70.75</v>
      </c>
      <c r="M66" s="18">
        <f>RANK(L66,L66:L67)</f>
        <v>1</v>
      </c>
      <c r="N66" s="19" t="s">
        <v>91</v>
      </c>
      <c r="O66" s="6" t="s">
        <v>212</v>
      </c>
    </row>
    <row r="67" spans="1:15" ht="33.75" customHeight="1">
      <c r="A67" s="5"/>
      <c r="B67" s="5">
        <v>65</v>
      </c>
      <c r="C67" s="6" t="s">
        <v>213</v>
      </c>
      <c r="D67" s="6" t="s">
        <v>25</v>
      </c>
      <c r="E67" s="7" t="s">
        <v>210</v>
      </c>
      <c r="F67" s="7" t="s">
        <v>166</v>
      </c>
      <c r="G67" s="7" t="s">
        <v>211</v>
      </c>
      <c r="H67" s="7" t="s">
        <v>21</v>
      </c>
      <c r="I67" s="15"/>
      <c r="J67" s="42">
        <v>56</v>
      </c>
      <c r="K67" s="42">
        <v>83.92</v>
      </c>
      <c r="L67" s="17">
        <f t="shared" si="1"/>
        <v>69.96</v>
      </c>
      <c r="M67" s="18">
        <f>RANK(L67,L66:L67)</f>
        <v>2</v>
      </c>
      <c r="N67" s="19" t="s">
        <v>22</v>
      </c>
      <c r="O67" s="6" t="s">
        <v>214</v>
      </c>
    </row>
    <row r="68" spans="1:15" ht="33.75" customHeight="1">
      <c r="A68" s="5">
        <v>32</v>
      </c>
      <c r="B68" s="5">
        <v>66</v>
      </c>
      <c r="C68" s="6" t="s">
        <v>215</v>
      </c>
      <c r="D68" s="6" t="s">
        <v>25</v>
      </c>
      <c r="E68" s="7" t="s">
        <v>216</v>
      </c>
      <c r="F68" s="7" t="s">
        <v>166</v>
      </c>
      <c r="G68" s="7" t="s">
        <v>217</v>
      </c>
      <c r="H68" s="7" t="s">
        <v>21</v>
      </c>
      <c r="I68" s="21">
        <v>1</v>
      </c>
      <c r="J68" s="42">
        <v>59</v>
      </c>
      <c r="K68" s="42">
        <v>83.43</v>
      </c>
      <c r="L68" s="17">
        <f t="shared" si="1"/>
        <v>71.22</v>
      </c>
      <c r="M68" s="18">
        <f>RANK(L68,L68:L69)</f>
        <v>1</v>
      </c>
      <c r="N68" s="19" t="s">
        <v>91</v>
      </c>
      <c r="O68" s="6" t="s">
        <v>218</v>
      </c>
    </row>
    <row r="69" spans="1:15" ht="33.75" customHeight="1">
      <c r="A69" s="5"/>
      <c r="B69" s="5">
        <v>67</v>
      </c>
      <c r="C69" s="6" t="s">
        <v>219</v>
      </c>
      <c r="D69" s="6" t="s">
        <v>25</v>
      </c>
      <c r="E69" s="7" t="s">
        <v>216</v>
      </c>
      <c r="F69" s="7" t="s">
        <v>166</v>
      </c>
      <c r="G69" s="7" t="s">
        <v>217</v>
      </c>
      <c r="H69" s="7" t="s">
        <v>21</v>
      </c>
      <c r="I69" s="15"/>
      <c r="J69" s="42">
        <v>58</v>
      </c>
      <c r="K69" s="42">
        <v>82.66</v>
      </c>
      <c r="L69" s="17">
        <f t="shared" si="1"/>
        <v>70.33</v>
      </c>
      <c r="M69" s="18">
        <f>RANK(L69,L68:L69)</f>
        <v>2</v>
      </c>
      <c r="N69" s="19" t="s">
        <v>22</v>
      </c>
      <c r="O69" s="6" t="s">
        <v>220</v>
      </c>
    </row>
    <row r="70" spans="1:15" ht="33.75" customHeight="1">
      <c r="A70" s="5">
        <v>33</v>
      </c>
      <c r="B70" s="5">
        <v>68</v>
      </c>
      <c r="C70" s="6" t="s">
        <v>194</v>
      </c>
      <c r="D70" s="6" t="s">
        <v>25</v>
      </c>
      <c r="E70" s="7" t="s">
        <v>221</v>
      </c>
      <c r="F70" s="7" t="s">
        <v>166</v>
      </c>
      <c r="G70" s="7" t="s">
        <v>222</v>
      </c>
      <c r="H70" s="7" t="s">
        <v>21</v>
      </c>
      <c r="I70" s="21">
        <v>1</v>
      </c>
      <c r="J70" s="42">
        <v>59</v>
      </c>
      <c r="K70" s="42">
        <v>81.51</v>
      </c>
      <c r="L70" s="17">
        <f aca="true" t="shared" si="2" ref="L70:L101">ROUND(J70*50%+K70*50%,2)</f>
        <v>70.26</v>
      </c>
      <c r="M70" s="18">
        <f>RANK(L70,L70:L71)</f>
        <v>1</v>
      </c>
      <c r="N70" s="19" t="s">
        <v>91</v>
      </c>
      <c r="O70" s="6" t="s">
        <v>223</v>
      </c>
    </row>
    <row r="71" spans="1:15" ht="33.75" customHeight="1">
      <c r="A71" s="5"/>
      <c r="B71" s="5">
        <v>69</v>
      </c>
      <c r="C71" s="6" t="s">
        <v>224</v>
      </c>
      <c r="D71" s="6" t="s">
        <v>25</v>
      </c>
      <c r="E71" s="7" t="s">
        <v>221</v>
      </c>
      <c r="F71" s="7" t="s">
        <v>166</v>
      </c>
      <c r="G71" s="7" t="s">
        <v>222</v>
      </c>
      <c r="H71" s="7" t="s">
        <v>21</v>
      </c>
      <c r="I71" s="15"/>
      <c r="J71" s="42">
        <v>56</v>
      </c>
      <c r="K71" s="42">
        <v>83.55</v>
      </c>
      <c r="L71" s="17">
        <f t="shared" si="2"/>
        <v>69.78</v>
      </c>
      <c r="M71" s="18">
        <f>RANK(L71,L70:L71)</f>
        <v>2</v>
      </c>
      <c r="N71" s="19" t="s">
        <v>22</v>
      </c>
      <c r="O71" s="6" t="s">
        <v>225</v>
      </c>
    </row>
    <row r="72" spans="1:15" ht="33.75" customHeight="1">
      <c r="A72" s="5">
        <v>34</v>
      </c>
      <c r="B72" s="5">
        <v>70</v>
      </c>
      <c r="C72" s="6" t="s">
        <v>226</v>
      </c>
      <c r="D72" s="6" t="s">
        <v>17</v>
      </c>
      <c r="E72" s="7" t="s">
        <v>227</v>
      </c>
      <c r="F72" s="7" t="s">
        <v>166</v>
      </c>
      <c r="G72" s="7" t="s">
        <v>228</v>
      </c>
      <c r="H72" s="7" t="s">
        <v>21</v>
      </c>
      <c r="I72" s="21">
        <v>1</v>
      </c>
      <c r="J72" s="42">
        <v>61.5</v>
      </c>
      <c r="K72" s="42">
        <v>84.55</v>
      </c>
      <c r="L72" s="17">
        <f t="shared" si="2"/>
        <v>73.03</v>
      </c>
      <c r="M72" s="18">
        <f>RANK(L72,L72:L73)</f>
        <v>1</v>
      </c>
      <c r="N72" s="19" t="s">
        <v>91</v>
      </c>
      <c r="O72" s="6" t="s">
        <v>229</v>
      </c>
    </row>
    <row r="73" spans="1:15" ht="33.75" customHeight="1">
      <c r="A73" s="5"/>
      <c r="B73" s="5">
        <v>71</v>
      </c>
      <c r="C73" s="6" t="s">
        <v>230</v>
      </c>
      <c r="D73" s="6" t="s">
        <v>25</v>
      </c>
      <c r="E73" s="7" t="s">
        <v>227</v>
      </c>
      <c r="F73" s="7" t="s">
        <v>166</v>
      </c>
      <c r="G73" s="7" t="s">
        <v>228</v>
      </c>
      <c r="H73" s="7" t="s">
        <v>21</v>
      </c>
      <c r="I73" s="15"/>
      <c r="J73" s="42">
        <v>60</v>
      </c>
      <c r="K73" s="42">
        <v>81.31</v>
      </c>
      <c r="L73" s="17">
        <f t="shared" si="2"/>
        <v>70.66</v>
      </c>
      <c r="M73" s="18">
        <f>RANK(L73,L72:L73)</f>
        <v>2</v>
      </c>
      <c r="N73" s="19" t="s">
        <v>22</v>
      </c>
      <c r="O73" s="6" t="s">
        <v>231</v>
      </c>
    </row>
    <row r="74" spans="1:15" ht="33.75" customHeight="1">
      <c r="A74" s="5">
        <v>35</v>
      </c>
      <c r="B74" s="5">
        <v>72</v>
      </c>
      <c r="C74" s="6" t="s">
        <v>232</v>
      </c>
      <c r="D74" s="6" t="s">
        <v>17</v>
      </c>
      <c r="E74" s="7" t="s">
        <v>233</v>
      </c>
      <c r="F74" s="7" t="s">
        <v>166</v>
      </c>
      <c r="G74" s="7" t="s">
        <v>234</v>
      </c>
      <c r="H74" s="7" t="s">
        <v>21</v>
      </c>
      <c r="I74" s="21">
        <v>1</v>
      </c>
      <c r="J74" s="42">
        <v>59.5</v>
      </c>
      <c r="K74" s="42">
        <v>81.22</v>
      </c>
      <c r="L74" s="17">
        <f t="shared" si="2"/>
        <v>70.36</v>
      </c>
      <c r="M74" s="18">
        <f>RANK(L74,L74:L75)</f>
        <v>1</v>
      </c>
      <c r="N74" s="19" t="s">
        <v>91</v>
      </c>
      <c r="O74" s="6" t="s">
        <v>235</v>
      </c>
    </row>
    <row r="75" spans="1:15" ht="33.75" customHeight="1">
      <c r="A75" s="5"/>
      <c r="B75" s="5">
        <v>73</v>
      </c>
      <c r="C75" s="6" t="s">
        <v>236</v>
      </c>
      <c r="D75" s="6" t="s">
        <v>17</v>
      </c>
      <c r="E75" s="7" t="s">
        <v>233</v>
      </c>
      <c r="F75" s="7" t="s">
        <v>166</v>
      </c>
      <c r="G75" s="7" t="s">
        <v>234</v>
      </c>
      <c r="H75" s="7" t="s">
        <v>21</v>
      </c>
      <c r="I75" s="15"/>
      <c r="J75" s="42">
        <v>57</v>
      </c>
      <c r="K75" s="42">
        <v>82.46</v>
      </c>
      <c r="L75" s="17">
        <f t="shared" si="2"/>
        <v>69.73</v>
      </c>
      <c r="M75" s="18">
        <f>RANK(L75,L74:L75)</f>
        <v>2</v>
      </c>
      <c r="N75" s="19" t="s">
        <v>22</v>
      </c>
      <c r="O75" s="6" t="s">
        <v>237</v>
      </c>
    </row>
    <row r="76" spans="1:15" ht="33.75" customHeight="1">
      <c r="A76" s="5">
        <v>36</v>
      </c>
      <c r="B76" s="5">
        <v>74</v>
      </c>
      <c r="C76" s="6" t="s">
        <v>238</v>
      </c>
      <c r="D76" s="6" t="s">
        <v>17</v>
      </c>
      <c r="E76" s="7" t="s">
        <v>239</v>
      </c>
      <c r="F76" s="7" t="s">
        <v>166</v>
      </c>
      <c r="G76" s="7" t="s">
        <v>240</v>
      </c>
      <c r="H76" s="7" t="s">
        <v>21</v>
      </c>
      <c r="I76" s="21">
        <v>2</v>
      </c>
      <c r="J76" s="42">
        <v>61.5</v>
      </c>
      <c r="K76" s="42">
        <v>82.45</v>
      </c>
      <c r="L76" s="17">
        <f t="shared" si="2"/>
        <v>71.98</v>
      </c>
      <c r="M76" s="18">
        <f>RANK(L76,L76:L79)</f>
        <v>1</v>
      </c>
      <c r="N76" s="19" t="s">
        <v>91</v>
      </c>
      <c r="O76" s="6" t="s">
        <v>241</v>
      </c>
    </row>
    <row r="77" spans="1:15" ht="33.75" customHeight="1">
      <c r="A77" s="5"/>
      <c r="B77" s="5">
        <v>75</v>
      </c>
      <c r="C77" s="6" t="s">
        <v>242</v>
      </c>
      <c r="D77" s="6" t="s">
        <v>25</v>
      </c>
      <c r="E77" s="7" t="s">
        <v>239</v>
      </c>
      <c r="F77" s="7" t="s">
        <v>166</v>
      </c>
      <c r="G77" s="7" t="s">
        <v>240</v>
      </c>
      <c r="H77" s="7" t="s">
        <v>21</v>
      </c>
      <c r="I77" s="22"/>
      <c r="J77" s="42">
        <v>58</v>
      </c>
      <c r="K77" s="42">
        <v>83.62</v>
      </c>
      <c r="L77" s="17">
        <f t="shared" si="2"/>
        <v>70.81</v>
      </c>
      <c r="M77" s="18">
        <f>RANK(L77,L76:L79)</f>
        <v>2</v>
      </c>
      <c r="N77" s="19" t="s">
        <v>91</v>
      </c>
      <c r="O77" s="6" t="s">
        <v>243</v>
      </c>
    </row>
    <row r="78" spans="1:15" ht="33.75" customHeight="1">
      <c r="A78" s="5"/>
      <c r="B78" s="5">
        <v>76</v>
      </c>
      <c r="C78" s="6" t="s">
        <v>244</v>
      </c>
      <c r="D78" s="6" t="s">
        <v>17</v>
      </c>
      <c r="E78" s="7" t="s">
        <v>239</v>
      </c>
      <c r="F78" s="7" t="s">
        <v>166</v>
      </c>
      <c r="G78" s="7" t="s">
        <v>240</v>
      </c>
      <c r="H78" s="7" t="s">
        <v>21</v>
      </c>
      <c r="I78" s="22"/>
      <c r="J78" s="42">
        <v>57</v>
      </c>
      <c r="K78" s="42">
        <v>80.39</v>
      </c>
      <c r="L78" s="17">
        <f t="shared" si="2"/>
        <v>68.7</v>
      </c>
      <c r="M78" s="18">
        <f>RANK(L78,L76:L79)</f>
        <v>4</v>
      </c>
      <c r="N78" s="19" t="s">
        <v>22</v>
      </c>
      <c r="O78" s="6" t="s">
        <v>245</v>
      </c>
    </row>
    <row r="79" spans="1:15" ht="33.75" customHeight="1">
      <c r="A79" s="5"/>
      <c r="B79" s="5">
        <v>77</v>
      </c>
      <c r="C79" s="6" t="s">
        <v>246</v>
      </c>
      <c r="D79" s="6" t="s">
        <v>25</v>
      </c>
      <c r="E79" s="7" t="s">
        <v>239</v>
      </c>
      <c r="F79" s="7" t="s">
        <v>166</v>
      </c>
      <c r="G79" s="7" t="s">
        <v>240</v>
      </c>
      <c r="H79" s="7" t="s">
        <v>21</v>
      </c>
      <c r="I79" s="15"/>
      <c r="J79" s="42">
        <v>55.5</v>
      </c>
      <c r="K79" s="42">
        <v>84.67</v>
      </c>
      <c r="L79" s="17">
        <f t="shared" si="2"/>
        <v>70.09</v>
      </c>
      <c r="M79" s="18">
        <f>RANK(L79,L76:L79)</f>
        <v>3</v>
      </c>
      <c r="N79" s="19" t="s">
        <v>22</v>
      </c>
      <c r="O79" s="6" t="s">
        <v>247</v>
      </c>
    </row>
    <row r="80" spans="1:15" ht="33.75" customHeight="1">
      <c r="A80" s="5">
        <v>37</v>
      </c>
      <c r="B80" s="5">
        <v>78</v>
      </c>
      <c r="C80" s="6" t="s">
        <v>248</v>
      </c>
      <c r="D80" s="6" t="s">
        <v>25</v>
      </c>
      <c r="E80" s="7" t="s">
        <v>249</v>
      </c>
      <c r="F80" s="7" t="s">
        <v>166</v>
      </c>
      <c r="G80" s="7" t="s">
        <v>250</v>
      </c>
      <c r="H80" s="7" t="s">
        <v>21</v>
      </c>
      <c r="I80" s="23">
        <v>1</v>
      </c>
      <c r="J80" s="42">
        <v>62</v>
      </c>
      <c r="K80" s="42">
        <v>84.71</v>
      </c>
      <c r="L80" s="17">
        <f t="shared" si="2"/>
        <v>73.36</v>
      </c>
      <c r="M80" s="18">
        <f>RANK(L80,L80:L81)</f>
        <v>1</v>
      </c>
      <c r="N80" s="19" t="s">
        <v>91</v>
      </c>
      <c r="O80" s="6" t="s">
        <v>251</v>
      </c>
    </row>
    <row r="81" spans="1:15" ht="33.75" customHeight="1">
      <c r="A81" s="5"/>
      <c r="B81" s="5">
        <v>79</v>
      </c>
      <c r="C81" s="6" t="s">
        <v>158</v>
      </c>
      <c r="D81" s="6" t="s">
        <v>25</v>
      </c>
      <c r="E81" s="7" t="s">
        <v>249</v>
      </c>
      <c r="F81" s="7" t="s">
        <v>166</v>
      </c>
      <c r="G81" s="7" t="s">
        <v>250</v>
      </c>
      <c r="H81" s="7" t="s">
        <v>21</v>
      </c>
      <c r="I81" s="37"/>
      <c r="J81" s="42">
        <v>60.5</v>
      </c>
      <c r="K81" s="42">
        <v>83</v>
      </c>
      <c r="L81" s="17">
        <f t="shared" si="2"/>
        <v>71.75</v>
      </c>
      <c r="M81" s="18">
        <f>RANK(L81,L80:L81)</f>
        <v>2</v>
      </c>
      <c r="N81" s="19" t="s">
        <v>22</v>
      </c>
      <c r="O81" s="6" t="s">
        <v>252</v>
      </c>
    </row>
    <row r="82" spans="1:15" ht="33.75" customHeight="1">
      <c r="A82" s="5">
        <v>38</v>
      </c>
      <c r="B82" s="5">
        <v>80</v>
      </c>
      <c r="C82" s="6" t="s">
        <v>253</v>
      </c>
      <c r="D82" s="6" t="s">
        <v>17</v>
      </c>
      <c r="E82" s="7" t="s">
        <v>254</v>
      </c>
      <c r="F82" s="7" t="s">
        <v>166</v>
      </c>
      <c r="G82" s="7" t="s">
        <v>255</v>
      </c>
      <c r="H82" s="7" t="s">
        <v>21</v>
      </c>
      <c r="I82" s="23">
        <v>1</v>
      </c>
      <c r="J82" s="42">
        <v>61</v>
      </c>
      <c r="K82" s="42">
        <v>85.82</v>
      </c>
      <c r="L82" s="17">
        <f t="shared" si="2"/>
        <v>73.41</v>
      </c>
      <c r="M82" s="18">
        <f>RANK(L82,L82:L83)</f>
        <v>1</v>
      </c>
      <c r="N82" s="19" t="s">
        <v>91</v>
      </c>
      <c r="O82" s="6" t="s">
        <v>256</v>
      </c>
    </row>
    <row r="83" spans="1:15" ht="33.75" customHeight="1">
      <c r="A83" s="5"/>
      <c r="B83" s="5">
        <v>81</v>
      </c>
      <c r="C83" s="6" t="s">
        <v>257</v>
      </c>
      <c r="D83" s="6" t="s">
        <v>17</v>
      </c>
      <c r="E83" s="7" t="s">
        <v>254</v>
      </c>
      <c r="F83" s="7" t="s">
        <v>166</v>
      </c>
      <c r="G83" s="7" t="s">
        <v>255</v>
      </c>
      <c r="H83" s="7" t="s">
        <v>21</v>
      </c>
      <c r="I83" s="37"/>
      <c r="J83" s="42">
        <v>57.5</v>
      </c>
      <c r="K83" s="42">
        <v>84.73</v>
      </c>
      <c r="L83" s="17">
        <f t="shared" si="2"/>
        <v>71.12</v>
      </c>
      <c r="M83" s="18">
        <f>RANK(L83,L82:L83)</f>
        <v>2</v>
      </c>
      <c r="N83" s="19" t="s">
        <v>22</v>
      </c>
      <c r="O83" s="6" t="s">
        <v>258</v>
      </c>
    </row>
    <row r="84" spans="1:15" ht="33.75" customHeight="1">
      <c r="A84" s="5">
        <v>39</v>
      </c>
      <c r="B84" s="5">
        <v>82</v>
      </c>
      <c r="C84" s="6" t="s">
        <v>259</v>
      </c>
      <c r="D84" s="6" t="s">
        <v>25</v>
      </c>
      <c r="E84" s="7" t="s">
        <v>260</v>
      </c>
      <c r="F84" s="7" t="s">
        <v>166</v>
      </c>
      <c r="G84" s="7" t="s">
        <v>261</v>
      </c>
      <c r="H84" s="7" t="s">
        <v>21</v>
      </c>
      <c r="I84" s="21">
        <v>1</v>
      </c>
      <c r="J84" s="42">
        <v>58.5</v>
      </c>
      <c r="K84" s="42">
        <v>0</v>
      </c>
      <c r="L84" s="17">
        <f t="shared" si="2"/>
        <v>29.25</v>
      </c>
      <c r="M84" s="18">
        <f>RANK(L84,L84:L85)</f>
        <v>2</v>
      </c>
      <c r="N84" s="19" t="s">
        <v>22</v>
      </c>
      <c r="O84" s="6" t="s">
        <v>262</v>
      </c>
    </row>
    <row r="85" spans="1:15" ht="33.75" customHeight="1">
      <c r="A85" s="5"/>
      <c r="B85" s="5">
        <v>83</v>
      </c>
      <c r="C85" s="6" t="s">
        <v>263</v>
      </c>
      <c r="D85" s="6" t="s">
        <v>25</v>
      </c>
      <c r="E85" s="7" t="s">
        <v>260</v>
      </c>
      <c r="F85" s="7" t="s">
        <v>166</v>
      </c>
      <c r="G85" s="7" t="s">
        <v>261</v>
      </c>
      <c r="H85" s="7" t="s">
        <v>21</v>
      </c>
      <c r="I85" s="15"/>
      <c r="J85" s="42">
        <v>58</v>
      </c>
      <c r="K85" s="42">
        <v>81.08</v>
      </c>
      <c r="L85" s="17">
        <f t="shared" si="2"/>
        <v>69.54</v>
      </c>
      <c r="M85" s="18">
        <f>RANK(L85,L84:L85)</f>
        <v>1</v>
      </c>
      <c r="N85" s="19" t="s">
        <v>91</v>
      </c>
      <c r="O85" s="6" t="s">
        <v>264</v>
      </c>
    </row>
    <row r="86" spans="1:15" ht="33.75" customHeight="1">
      <c r="A86" s="5">
        <v>40</v>
      </c>
      <c r="B86" s="5">
        <v>84</v>
      </c>
      <c r="C86" s="6" t="s">
        <v>265</v>
      </c>
      <c r="D86" s="6" t="s">
        <v>25</v>
      </c>
      <c r="E86" s="7" t="s">
        <v>266</v>
      </c>
      <c r="F86" s="7" t="s">
        <v>166</v>
      </c>
      <c r="G86" s="7" t="s">
        <v>267</v>
      </c>
      <c r="H86" s="7" t="s">
        <v>21</v>
      </c>
      <c r="I86" s="21">
        <v>1</v>
      </c>
      <c r="J86" s="42">
        <v>62</v>
      </c>
      <c r="K86" s="26">
        <v>87.76</v>
      </c>
      <c r="L86" s="17">
        <f t="shared" si="2"/>
        <v>74.88</v>
      </c>
      <c r="M86" s="18">
        <f>RANK(L86,L86:L87)</f>
        <v>1</v>
      </c>
      <c r="N86" s="19" t="s">
        <v>91</v>
      </c>
      <c r="O86" s="6" t="s">
        <v>268</v>
      </c>
    </row>
    <row r="87" spans="1:15" ht="33.75" customHeight="1">
      <c r="A87" s="5"/>
      <c r="B87" s="5">
        <v>85</v>
      </c>
      <c r="C87" s="6" t="s">
        <v>269</v>
      </c>
      <c r="D87" s="6" t="s">
        <v>17</v>
      </c>
      <c r="E87" s="7" t="s">
        <v>266</v>
      </c>
      <c r="F87" s="7" t="s">
        <v>166</v>
      </c>
      <c r="G87" s="7" t="s">
        <v>267</v>
      </c>
      <c r="H87" s="7" t="s">
        <v>21</v>
      </c>
      <c r="I87" s="15"/>
      <c r="J87" s="42">
        <v>55.5</v>
      </c>
      <c r="K87" s="26">
        <v>86.13</v>
      </c>
      <c r="L87" s="17">
        <f t="shared" si="2"/>
        <v>70.82</v>
      </c>
      <c r="M87" s="18">
        <f>RANK(L87,L86:L87)</f>
        <v>2</v>
      </c>
      <c r="N87" s="19" t="s">
        <v>22</v>
      </c>
      <c r="O87" s="6" t="s">
        <v>270</v>
      </c>
    </row>
    <row r="88" spans="1:15" ht="33.75" customHeight="1">
      <c r="A88" s="5">
        <v>41</v>
      </c>
      <c r="B88" s="5">
        <v>86</v>
      </c>
      <c r="C88" s="6" t="s">
        <v>271</v>
      </c>
      <c r="D88" s="6" t="s">
        <v>17</v>
      </c>
      <c r="E88" s="7" t="s">
        <v>272</v>
      </c>
      <c r="F88" s="7" t="s">
        <v>273</v>
      </c>
      <c r="G88" s="7" t="s">
        <v>274</v>
      </c>
      <c r="H88" s="7" t="s">
        <v>21</v>
      </c>
      <c r="I88" s="20">
        <v>2</v>
      </c>
      <c r="J88" s="42">
        <v>53.5</v>
      </c>
      <c r="K88" s="26">
        <v>82.57</v>
      </c>
      <c r="L88" s="17">
        <f t="shared" si="2"/>
        <v>68.04</v>
      </c>
      <c r="M88" s="18">
        <f>RANK(L88,L88:L88)</f>
        <v>1</v>
      </c>
      <c r="N88" s="19" t="s">
        <v>91</v>
      </c>
      <c r="O88" s="6" t="s">
        <v>275</v>
      </c>
    </row>
    <row r="89" spans="1:15" ht="33.75" customHeight="1">
      <c r="A89" s="5">
        <v>42</v>
      </c>
      <c r="B89" s="5">
        <v>87</v>
      </c>
      <c r="C89" s="6" t="s">
        <v>276</v>
      </c>
      <c r="D89" s="6" t="s">
        <v>17</v>
      </c>
      <c r="E89" s="7" t="s">
        <v>277</v>
      </c>
      <c r="F89" s="7" t="s">
        <v>273</v>
      </c>
      <c r="G89" s="7" t="s">
        <v>278</v>
      </c>
      <c r="H89" s="7" t="s">
        <v>279</v>
      </c>
      <c r="I89" s="21">
        <v>2</v>
      </c>
      <c r="J89" s="42">
        <v>56.5</v>
      </c>
      <c r="K89" s="26">
        <v>80.15</v>
      </c>
      <c r="L89" s="17">
        <f t="shared" si="2"/>
        <v>68.33</v>
      </c>
      <c r="M89" s="18">
        <f>RANK(L89,L89:L91)</f>
        <v>1</v>
      </c>
      <c r="N89" s="19" t="s">
        <v>91</v>
      </c>
      <c r="O89" s="6" t="s">
        <v>280</v>
      </c>
    </row>
    <row r="90" spans="1:15" ht="33.75" customHeight="1">
      <c r="A90" s="5"/>
      <c r="B90" s="5">
        <v>88</v>
      </c>
      <c r="C90" s="6" t="s">
        <v>281</v>
      </c>
      <c r="D90" s="6" t="s">
        <v>17</v>
      </c>
      <c r="E90" s="7" t="s">
        <v>277</v>
      </c>
      <c r="F90" s="7" t="s">
        <v>273</v>
      </c>
      <c r="G90" s="7" t="s">
        <v>278</v>
      </c>
      <c r="H90" s="7" t="s">
        <v>279</v>
      </c>
      <c r="I90" s="22"/>
      <c r="J90" s="42">
        <v>53.5</v>
      </c>
      <c r="K90" s="26">
        <v>81.07</v>
      </c>
      <c r="L90" s="17">
        <f t="shared" si="2"/>
        <v>67.29</v>
      </c>
      <c r="M90" s="18">
        <f>RANK(L90,L89:L91)</f>
        <v>3</v>
      </c>
      <c r="N90" s="19" t="s">
        <v>22</v>
      </c>
      <c r="O90" s="6" t="s">
        <v>282</v>
      </c>
    </row>
    <row r="91" spans="1:15" ht="33.75" customHeight="1">
      <c r="A91" s="5"/>
      <c r="B91" s="5">
        <v>89</v>
      </c>
      <c r="C91" s="6" t="s">
        <v>283</v>
      </c>
      <c r="D91" s="6" t="s">
        <v>17</v>
      </c>
      <c r="E91" s="7" t="s">
        <v>277</v>
      </c>
      <c r="F91" s="7" t="s">
        <v>273</v>
      </c>
      <c r="G91" s="7" t="s">
        <v>278</v>
      </c>
      <c r="H91" s="7" t="s">
        <v>279</v>
      </c>
      <c r="I91" s="15"/>
      <c r="J91" s="42">
        <v>52</v>
      </c>
      <c r="K91" s="26">
        <v>84.14</v>
      </c>
      <c r="L91" s="17">
        <f t="shared" si="2"/>
        <v>68.07</v>
      </c>
      <c r="M91" s="18">
        <f>RANK(L91,L89:L91)</f>
        <v>2</v>
      </c>
      <c r="N91" s="19" t="s">
        <v>91</v>
      </c>
      <c r="O91" s="6" t="s">
        <v>284</v>
      </c>
    </row>
    <row r="92" spans="1:15" ht="33.75" customHeight="1">
      <c r="A92" s="11">
        <v>43</v>
      </c>
      <c r="B92" s="5">
        <v>90</v>
      </c>
      <c r="C92" s="6" t="s">
        <v>285</v>
      </c>
      <c r="D92" s="6" t="s">
        <v>25</v>
      </c>
      <c r="E92" s="7" t="s">
        <v>286</v>
      </c>
      <c r="F92" s="7" t="s">
        <v>273</v>
      </c>
      <c r="G92" s="7" t="s">
        <v>287</v>
      </c>
      <c r="H92" s="7" t="s">
        <v>279</v>
      </c>
      <c r="I92" s="23">
        <v>1</v>
      </c>
      <c r="J92" s="42">
        <v>53</v>
      </c>
      <c r="K92" s="26">
        <v>81.41</v>
      </c>
      <c r="L92" s="17">
        <f t="shared" si="2"/>
        <v>67.21</v>
      </c>
      <c r="M92" s="18">
        <f>RANK(L92,L92:L93)</f>
        <v>2</v>
      </c>
      <c r="N92" s="19" t="s">
        <v>22</v>
      </c>
      <c r="O92" s="6" t="s">
        <v>288</v>
      </c>
    </row>
    <row r="93" spans="1:15" ht="33.75" customHeight="1">
      <c r="A93" s="11"/>
      <c r="B93" s="5">
        <v>91</v>
      </c>
      <c r="C93" s="6" t="s">
        <v>289</v>
      </c>
      <c r="D93" s="6" t="s">
        <v>17</v>
      </c>
      <c r="E93" s="7" t="s">
        <v>286</v>
      </c>
      <c r="F93" s="7" t="s">
        <v>273</v>
      </c>
      <c r="G93" s="7" t="s">
        <v>287</v>
      </c>
      <c r="H93" s="7" t="s">
        <v>279</v>
      </c>
      <c r="I93" s="24"/>
      <c r="J93" s="42">
        <v>52.5</v>
      </c>
      <c r="K93" s="26">
        <v>82.13</v>
      </c>
      <c r="L93" s="17">
        <f t="shared" si="2"/>
        <v>67.32</v>
      </c>
      <c r="M93" s="18">
        <f>RANK(L93,L92:L93)</f>
        <v>1</v>
      </c>
      <c r="N93" s="19" t="s">
        <v>91</v>
      </c>
      <c r="O93" s="6" t="s">
        <v>290</v>
      </c>
    </row>
    <row r="94" spans="1:15" ht="33.75" customHeight="1">
      <c r="A94" s="11">
        <v>44</v>
      </c>
      <c r="B94" s="5">
        <v>92</v>
      </c>
      <c r="C94" s="6" t="s">
        <v>291</v>
      </c>
      <c r="D94" s="6" t="s">
        <v>17</v>
      </c>
      <c r="E94" s="7" t="s">
        <v>292</v>
      </c>
      <c r="F94" s="7" t="s">
        <v>273</v>
      </c>
      <c r="G94" s="7" t="s">
        <v>293</v>
      </c>
      <c r="H94" s="7" t="s">
        <v>279</v>
      </c>
      <c r="I94" s="23">
        <v>2</v>
      </c>
      <c r="J94" s="42">
        <v>59.5</v>
      </c>
      <c r="K94" s="26">
        <v>82.39</v>
      </c>
      <c r="L94" s="17">
        <f t="shared" si="2"/>
        <v>70.95</v>
      </c>
      <c r="M94" s="18">
        <f>RANK(L94,L94:L98)</f>
        <v>3</v>
      </c>
      <c r="N94" s="19" t="s">
        <v>22</v>
      </c>
      <c r="O94" s="6" t="s">
        <v>294</v>
      </c>
    </row>
    <row r="95" spans="1:15" ht="33.75" customHeight="1">
      <c r="A95" s="11"/>
      <c r="B95" s="5">
        <v>93</v>
      </c>
      <c r="C95" s="6" t="s">
        <v>295</v>
      </c>
      <c r="D95" s="6" t="s">
        <v>25</v>
      </c>
      <c r="E95" s="7" t="s">
        <v>292</v>
      </c>
      <c r="F95" s="7" t="s">
        <v>273</v>
      </c>
      <c r="G95" s="7" t="s">
        <v>293</v>
      </c>
      <c r="H95" s="7" t="s">
        <v>279</v>
      </c>
      <c r="I95" s="25"/>
      <c r="J95" s="42">
        <v>58.5</v>
      </c>
      <c r="K95" s="26">
        <v>84.1</v>
      </c>
      <c r="L95" s="17">
        <f t="shared" si="2"/>
        <v>71.3</v>
      </c>
      <c r="M95" s="18">
        <f>RANK(L95,L94:L98)</f>
        <v>2</v>
      </c>
      <c r="N95" s="19" t="s">
        <v>91</v>
      </c>
      <c r="O95" s="6" t="s">
        <v>296</v>
      </c>
    </row>
    <row r="96" spans="1:15" ht="33.75" customHeight="1">
      <c r="A96" s="11"/>
      <c r="B96" s="5">
        <v>94</v>
      </c>
      <c r="C96" s="6" t="s">
        <v>297</v>
      </c>
      <c r="D96" s="6" t="s">
        <v>17</v>
      </c>
      <c r="E96" s="7" t="s">
        <v>292</v>
      </c>
      <c r="F96" s="7" t="s">
        <v>273</v>
      </c>
      <c r="G96" s="7" t="s">
        <v>293</v>
      </c>
      <c r="H96" s="7" t="s">
        <v>279</v>
      </c>
      <c r="I96" s="25"/>
      <c r="J96" s="42">
        <v>58.5</v>
      </c>
      <c r="K96" s="26">
        <v>85.41</v>
      </c>
      <c r="L96" s="17">
        <f t="shared" si="2"/>
        <v>71.96</v>
      </c>
      <c r="M96" s="18">
        <f>RANK(L96,L94:L98)</f>
        <v>1</v>
      </c>
      <c r="N96" s="19" t="s">
        <v>91</v>
      </c>
      <c r="O96" s="6" t="s">
        <v>298</v>
      </c>
    </row>
    <row r="97" spans="1:15" ht="33.75" customHeight="1">
      <c r="A97" s="11"/>
      <c r="B97" s="5">
        <v>95</v>
      </c>
      <c r="C97" s="6" t="s">
        <v>299</v>
      </c>
      <c r="D97" s="6" t="s">
        <v>25</v>
      </c>
      <c r="E97" s="7" t="s">
        <v>292</v>
      </c>
      <c r="F97" s="7" t="s">
        <v>273</v>
      </c>
      <c r="G97" s="7" t="s">
        <v>293</v>
      </c>
      <c r="H97" s="7" t="s">
        <v>279</v>
      </c>
      <c r="I97" s="25"/>
      <c r="J97" s="42">
        <v>55.5</v>
      </c>
      <c r="K97" s="26">
        <v>81.5</v>
      </c>
      <c r="L97" s="17">
        <f t="shared" si="2"/>
        <v>68.5</v>
      </c>
      <c r="M97" s="18">
        <f>RANK(L97,L94:L98)</f>
        <v>5</v>
      </c>
      <c r="N97" s="19" t="s">
        <v>22</v>
      </c>
      <c r="O97" s="6" t="s">
        <v>300</v>
      </c>
    </row>
    <row r="98" spans="1:15" ht="33.75" customHeight="1">
      <c r="A98" s="11"/>
      <c r="B98" s="5">
        <v>96</v>
      </c>
      <c r="C98" s="6" t="s">
        <v>301</v>
      </c>
      <c r="D98" s="6" t="s">
        <v>25</v>
      </c>
      <c r="E98" s="7" t="s">
        <v>292</v>
      </c>
      <c r="F98" s="7" t="s">
        <v>273</v>
      </c>
      <c r="G98" s="7" t="s">
        <v>293</v>
      </c>
      <c r="H98" s="7" t="s">
        <v>279</v>
      </c>
      <c r="I98" s="24"/>
      <c r="J98" s="42">
        <v>55.5</v>
      </c>
      <c r="K98" s="26">
        <v>84</v>
      </c>
      <c r="L98" s="17">
        <f t="shared" si="2"/>
        <v>69.75</v>
      </c>
      <c r="M98" s="18">
        <f>RANK(L98,L94:L98)</f>
        <v>4</v>
      </c>
      <c r="N98" s="19" t="s">
        <v>22</v>
      </c>
      <c r="O98" s="6" t="s">
        <v>302</v>
      </c>
    </row>
    <row r="99" spans="1:15" ht="33.75" customHeight="1">
      <c r="A99" s="11">
        <v>45</v>
      </c>
      <c r="B99" s="5">
        <v>97</v>
      </c>
      <c r="C99" s="6" t="s">
        <v>303</v>
      </c>
      <c r="D99" s="6" t="s">
        <v>17</v>
      </c>
      <c r="E99" s="7" t="s">
        <v>304</v>
      </c>
      <c r="F99" s="7" t="s">
        <v>273</v>
      </c>
      <c r="G99" s="7" t="s">
        <v>305</v>
      </c>
      <c r="H99" s="7" t="s">
        <v>279</v>
      </c>
      <c r="I99" s="23">
        <v>3</v>
      </c>
      <c r="J99" s="42">
        <v>65.5</v>
      </c>
      <c r="K99" s="26">
        <v>84.66</v>
      </c>
      <c r="L99" s="17">
        <f t="shared" si="2"/>
        <v>75.08</v>
      </c>
      <c r="M99" s="18">
        <f>RANK(L99,L99:L104)</f>
        <v>1</v>
      </c>
      <c r="N99" s="19" t="s">
        <v>91</v>
      </c>
      <c r="O99" s="6" t="s">
        <v>306</v>
      </c>
    </row>
    <row r="100" spans="1:15" ht="33.75" customHeight="1">
      <c r="A100" s="11"/>
      <c r="B100" s="5">
        <v>98</v>
      </c>
      <c r="C100" s="6" t="s">
        <v>307</v>
      </c>
      <c r="D100" s="6" t="s">
        <v>17</v>
      </c>
      <c r="E100" s="7" t="s">
        <v>304</v>
      </c>
      <c r="F100" s="7" t="s">
        <v>273</v>
      </c>
      <c r="G100" s="7" t="s">
        <v>305</v>
      </c>
      <c r="H100" s="7" t="s">
        <v>279</v>
      </c>
      <c r="I100" s="25"/>
      <c r="J100" s="42">
        <v>57</v>
      </c>
      <c r="K100" s="26">
        <v>83.57</v>
      </c>
      <c r="L100" s="17">
        <f t="shared" si="2"/>
        <v>70.29</v>
      </c>
      <c r="M100" s="18">
        <f>RANK(L100,L99:L104)</f>
        <v>3</v>
      </c>
      <c r="N100" s="19" t="s">
        <v>91</v>
      </c>
      <c r="O100" s="6" t="s">
        <v>308</v>
      </c>
    </row>
    <row r="101" spans="1:15" ht="33.75" customHeight="1">
      <c r="A101" s="11"/>
      <c r="B101" s="5">
        <v>99</v>
      </c>
      <c r="C101" s="6" t="s">
        <v>309</v>
      </c>
      <c r="D101" s="6" t="s">
        <v>17</v>
      </c>
      <c r="E101" s="7" t="s">
        <v>304</v>
      </c>
      <c r="F101" s="7" t="s">
        <v>273</v>
      </c>
      <c r="G101" s="7" t="s">
        <v>305</v>
      </c>
      <c r="H101" s="7" t="s">
        <v>279</v>
      </c>
      <c r="I101" s="25"/>
      <c r="J101" s="42">
        <v>56</v>
      </c>
      <c r="K101" s="26">
        <v>82.24</v>
      </c>
      <c r="L101" s="17">
        <f t="shared" si="2"/>
        <v>69.12</v>
      </c>
      <c r="M101" s="18">
        <f>RANK(L101,L99:L104)</f>
        <v>5</v>
      </c>
      <c r="N101" s="19" t="s">
        <v>22</v>
      </c>
      <c r="O101" s="6" t="s">
        <v>310</v>
      </c>
    </row>
    <row r="102" spans="1:15" ht="33.75" customHeight="1">
      <c r="A102" s="11"/>
      <c r="B102" s="5">
        <v>100</v>
      </c>
      <c r="C102" s="6" t="s">
        <v>311</v>
      </c>
      <c r="D102" s="6" t="s">
        <v>17</v>
      </c>
      <c r="E102" s="7" t="s">
        <v>304</v>
      </c>
      <c r="F102" s="7" t="s">
        <v>273</v>
      </c>
      <c r="G102" s="7" t="s">
        <v>305</v>
      </c>
      <c r="H102" s="7" t="s">
        <v>279</v>
      </c>
      <c r="I102" s="25"/>
      <c r="J102" s="42">
        <v>56</v>
      </c>
      <c r="K102" s="26">
        <v>82.05</v>
      </c>
      <c r="L102" s="17">
        <f aca="true" t="shared" si="3" ref="L102:L133">ROUND(J102*50%+K102*50%,2)</f>
        <v>69.03</v>
      </c>
      <c r="M102" s="18">
        <f>RANK(L102,L99:L104)</f>
        <v>6</v>
      </c>
      <c r="N102" s="19" t="s">
        <v>22</v>
      </c>
      <c r="O102" s="6" t="s">
        <v>312</v>
      </c>
    </row>
    <row r="103" spans="1:15" ht="33.75" customHeight="1">
      <c r="A103" s="11"/>
      <c r="B103" s="5">
        <v>101</v>
      </c>
      <c r="C103" s="6" t="s">
        <v>313</v>
      </c>
      <c r="D103" s="6" t="s">
        <v>17</v>
      </c>
      <c r="E103" s="7" t="s">
        <v>304</v>
      </c>
      <c r="F103" s="7" t="s">
        <v>273</v>
      </c>
      <c r="G103" s="7" t="s">
        <v>305</v>
      </c>
      <c r="H103" s="7" t="s">
        <v>279</v>
      </c>
      <c r="I103" s="25"/>
      <c r="J103" s="42">
        <v>55</v>
      </c>
      <c r="K103" s="26">
        <v>86.04</v>
      </c>
      <c r="L103" s="17">
        <f t="shared" si="3"/>
        <v>70.52</v>
      </c>
      <c r="M103" s="18">
        <f>RANK(L103,L99:L104)</f>
        <v>2</v>
      </c>
      <c r="N103" s="19" t="s">
        <v>91</v>
      </c>
      <c r="O103" s="6" t="s">
        <v>314</v>
      </c>
    </row>
    <row r="104" spans="1:15" ht="33.75" customHeight="1">
      <c r="A104" s="11"/>
      <c r="B104" s="5">
        <v>102</v>
      </c>
      <c r="C104" s="6" t="s">
        <v>315</v>
      </c>
      <c r="D104" s="6" t="s">
        <v>25</v>
      </c>
      <c r="E104" s="7" t="s">
        <v>304</v>
      </c>
      <c r="F104" s="7" t="s">
        <v>273</v>
      </c>
      <c r="G104" s="7" t="s">
        <v>305</v>
      </c>
      <c r="H104" s="7" t="s">
        <v>279</v>
      </c>
      <c r="I104" s="24"/>
      <c r="J104" s="42">
        <v>54.5</v>
      </c>
      <c r="K104" s="26">
        <v>84.35</v>
      </c>
      <c r="L104" s="17">
        <f t="shared" si="3"/>
        <v>69.43</v>
      </c>
      <c r="M104" s="18">
        <f>RANK(L104,L99:L104)</f>
        <v>4</v>
      </c>
      <c r="N104" s="19" t="s">
        <v>22</v>
      </c>
      <c r="O104" s="6" t="s">
        <v>316</v>
      </c>
    </row>
    <row r="105" spans="1:15" ht="33.75" customHeight="1">
      <c r="A105" s="11">
        <v>46</v>
      </c>
      <c r="B105" s="5">
        <v>103</v>
      </c>
      <c r="C105" s="6" t="s">
        <v>317</v>
      </c>
      <c r="D105" s="6" t="s">
        <v>25</v>
      </c>
      <c r="E105" s="7" t="s">
        <v>318</v>
      </c>
      <c r="F105" s="7" t="s">
        <v>319</v>
      </c>
      <c r="G105" s="7" t="s">
        <v>320</v>
      </c>
      <c r="H105" s="7" t="s">
        <v>21</v>
      </c>
      <c r="I105" s="23">
        <v>4</v>
      </c>
      <c r="J105" s="42">
        <v>57.5</v>
      </c>
      <c r="K105" s="26">
        <v>81.94</v>
      </c>
      <c r="L105" s="17">
        <f t="shared" si="3"/>
        <v>69.72</v>
      </c>
      <c r="M105" s="18">
        <f>RANK(L105,L105:L107)</f>
        <v>2</v>
      </c>
      <c r="N105" s="19" t="s">
        <v>91</v>
      </c>
      <c r="O105" s="6" t="s">
        <v>321</v>
      </c>
    </row>
    <row r="106" spans="1:15" ht="33.75" customHeight="1">
      <c r="A106" s="11"/>
      <c r="B106" s="5">
        <v>104</v>
      </c>
      <c r="C106" s="6" t="s">
        <v>322</v>
      </c>
      <c r="D106" s="6" t="s">
        <v>25</v>
      </c>
      <c r="E106" s="7" t="s">
        <v>318</v>
      </c>
      <c r="F106" s="7" t="s">
        <v>319</v>
      </c>
      <c r="G106" s="7" t="s">
        <v>320</v>
      </c>
      <c r="H106" s="7" t="s">
        <v>21</v>
      </c>
      <c r="I106" s="25"/>
      <c r="J106" s="42">
        <v>57</v>
      </c>
      <c r="K106" s="26">
        <v>86.64</v>
      </c>
      <c r="L106" s="17">
        <f t="shared" si="3"/>
        <v>71.82</v>
      </c>
      <c r="M106" s="18">
        <f>RANK(L106,L105:L107)</f>
        <v>1</v>
      </c>
      <c r="N106" s="19" t="s">
        <v>91</v>
      </c>
      <c r="O106" s="6" t="s">
        <v>323</v>
      </c>
    </row>
    <row r="107" spans="1:15" ht="33.75" customHeight="1">
      <c r="A107" s="11"/>
      <c r="B107" s="5">
        <v>105</v>
      </c>
      <c r="C107" s="6" t="s">
        <v>324</v>
      </c>
      <c r="D107" s="6" t="s">
        <v>17</v>
      </c>
      <c r="E107" s="7" t="s">
        <v>318</v>
      </c>
      <c r="F107" s="7" t="s">
        <v>319</v>
      </c>
      <c r="G107" s="7" t="s">
        <v>320</v>
      </c>
      <c r="H107" s="7" t="s">
        <v>21</v>
      </c>
      <c r="I107" s="24"/>
      <c r="J107" s="42">
        <v>55</v>
      </c>
      <c r="K107" s="26">
        <v>81.3</v>
      </c>
      <c r="L107" s="17">
        <f t="shared" si="3"/>
        <v>68.15</v>
      </c>
      <c r="M107" s="18">
        <f>RANK(L107,L105:L107)</f>
        <v>3</v>
      </c>
      <c r="N107" s="19" t="s">
        <v>91</v>
      </c>
      <c r="O107" s="6" t="s">
        <v>325</v>
      </c>
    </row>
    <row r="108" spans="1:15" ht="33.75" customHeight="1">
      <c r="A108" s="8">
        <v>47</v>
      </c>
      <c r="B108" s="5">
        <v>106</v>
      </c>
      <c r="C108" s="6" t="s">
        <v>326</v>
      </c>
      <c r="D108" s="6" t="s">
        <v>17</v>
      </c>
      <c r="E108" s="7" t="s">
        <v>327</v>
      </c>
      <c r="F108" s="7" t="s">
        <v>319</v>
      </c>
      <c r="G108" s="7" t="s">
        <v>328</v>
      </c>
      <c r="H108" s="7" t="s">
        <v>122</v>
      </c>
      <c r="I108" s="23">
        <v>4</v>
      </c>
      <c r="J108" s="42">
        <v>71</v>
      </c>
      <c r="K108" s="26">
        <v>82.59</v>
      </c>
      <c r="L108" s="17">
        <f t="shared" si="3"/>
        <v>76.8</v>
      </c>
      <c r="M108" s="18">
        <f>RANK(L108,L108:L115)</f>
        <v>1</v>
      </c>
      <c r="N108" s="19" t="s">
        <v>91</v>
      </c>
      <c r="O108" s="6" t="s">
        <v>329</v>
      </c>
    </row>
    <row r="109" spans="1:15" ht="33.75" customHeight="1">
      <c r="A109" s="12"/>
      <c r="B109" s="5">
        <v>107</v>
      </c>
      <c r="C109" s="6" t="s">
        <v>330</v>
      </c>
      <c r="D109" s="6" t="s">
        <v>17</v>
      </c>
      <c r="E109" s="7" t="s">
        <v>327</v>
      </c>
      <c r="F109" s="7" t="s">
        <v>319</v>
      </c>
      <c r="G109" s="7" t="s">
        <v>328</v>
      </c>
      <c r="H109" s="7" t="s">
        <v>122</v>
      </c>
      <c r="I109" s="28"/>
      <c r="J109" s="42">
        <v>62.5</v>
      </c>
      <c r="K109" s="26">
        <v>83.76</v>
      </c>
      <c r="L109" s="17">
        <f t="shared" si="3"/>
        <v>73.13</v>
      </c>
      <c r="M109" s="18">
        <f>RANK(L109,L108:L115)</f>
        <v>4</v>
      </c>
      <c r="N109" s="19" t="s">
        <v>22</v>
      </c>
      <c r="O109" s="6" t="s">
        <v>331</v>
      </c>
    </row>
    <row r="110" spans="1:15" ht="33.75" customHeight="1">
      <c r="A110" s="12"/>
      <c r="B110" s="5">
        <v>108</v>
      </c>
      <c r="C110" s="6" t="s">
        <v>332</v>
      </c>
      <c r="D110" s="6" t="s">
        <v>17</v>
      </c>
      <c r="E110" s="7" t="s">
        <v>327</v>
      </c>
      <c r="F110" s="7" t="s">
        <v>319</v>
      </c>
      <c r="G110" s="7" t="s">
        <v>328</v>
      </c>
      <c r="H110" s="7" t="s">
        <v>122</v>
      </c>
      <c r="I110" s="28"/>
      <c r="J110" s="42">
        <v>62</v>
      </c>
      <c r="K110" s="26">
        <v>85.58</v>
      </c>
      <c r="L110" s="17">
        <f t="shared" si="3"/>
        <v>73.79</v>
      </c>
      <c r="M110" s="18">
        <f>RANK(L110,L108:L115)</f>
        <v>2</v>
      </c>
      <c r="N110" s="19" t="s">
        <v>22</v>
      </c>
      <c r="O110" s="6" t="s">
        <v>333</v>
      </c>
    </row>
    <row r="111" spans="1:15" ht="33.75" customHeight="1">
      <c r="A111" s="12"/>
      <c r="B111" s="5">
        <v>109</v>
      </c>
      <c r="C111" s="6" t="s">
        <v>334</v>
      </c>
      <c r="D111" s="6" t="s">
        <v>17</v>
      </c>
      <c r="E111" s="7" t="s">
        <v>327</v>
      </c>
      <c r="F111" s="7" t="s">
        <v>319</v>
      </c>
      <c r="G111" s="7" t="s">
        <v>328</v>
      </c>
      <c r="H111" s="7" t="s">
        <v>122</v>
      </c>
      <c r="I111" s="28"/>
      <c r="J111" s="42">
        <v>62</v>
      </c>
      <c r="K111" s="26">
        <v>84.46</v>
      </c>
      <c r="L111" s="17">
        <f t="shared" si="3"/>
        <v>73.23</v>
      </c>
      <c r="M111" s="18">
        <f>RANK(L111,L108:L115)</f>
        <v>3</v>
      </c>
      <c r="N111" s="19" t="s">
        <v>91</v>
      </c>
      <c r="O111" s="6" t="s">
        <v>335</v>
      </c>
    </row>
    <row r="112" spans="1:15" ht="33.75" customHeight="1">
      <c r="A112" s="12"/>
      <c r="B112" s="5">
        <v>110</v>
      </c>
      <c r="C112" s="6" t="s">
        <v>336</v>
      </c>
      <c r="D112" s="6" t="s">
        <v>25</v>
      </c>
      <c r="E112" s="7" t="s">
        <v>327</v>
      </c>
      <c r="F112" s="7" t="s">
        <v>319</v>
      </c>
      <c r="G112" s="7" t="s">
        <v>328</v>
      </c>
      <c r="H112" s="7" t="s">
        <v>122</v>
      </c>
      <c r="I112" s="28"/>
      <c r="J112" s="42">
        <v>61</v>
      </c>
      <c r="K112" s="26">
        <v>85.25</v>
      </c>
      <c r="L112" s="17">
        <f t="shared" si="3"/>
        <v>73.13</v>
      </c>
      <c r="M112" s="18">
        <f>RANK(L112,L108:L115)</f>
        <v>4</v>
      </c>
      <c r="N112" s="19" t="s">
        <v>91</v>
      </c>
      <c r="O112" s="6" t="s">
        <v>337</v>
      </c>
    </row>
    <row r="113" spans="1:15" ht="33.75" customHeight="1">
      <c r="A113" s="12"/>
      <c r="B113" s="5">
        <v>111</v>
      </c>
      <c r="C113" s="6" t="s">
        <v>338</v>
      </c>
      <c r="D113" s="6" t="s">
        <v>25</v>
      </c>
      <c r="E113" s="7" t="s">
        <v>327</v>
      </c>
      <c r="F113" s="7" t="s">
        <v>319</v>
      </c>
      <c r="G113" s="7" t="s">
        <v>328</v>
      </c>
      <c r="H113" s="7" t="s">
        <v>122</v>
      </c>
      <c r="I113" s="28"/>
      <c r="J113" s="42">
        <v>61</v>
      </c>
      <c r="K113" s="26">
        <v>84.55</v>
      </c>
      <c r="L113" s="17">
        <f t="shared" si="3"/>
        <v>72.78</v>
      </c>
      <c r="M113" s="18">
        <f>RANK(L113,L108:L115)</f>
        <v>6</v>
      </c>
      <c r="N113" s="19" t="s">
        <v>22</v>
      </c>
      <c r="O113" s="6" t="s">
        <v>339</v>
      </c>
    </row>
    <row r="114" spans="1:15" ht="33.75" customHeight="1">
      <c r="A114" s="12"/>
      <c r="B114" s="5">
        <v>112</v>
      </c>
      <c r="C114" s="6" t="s">
        <v>340</v>
      </c>
      <c r="D114" s="6" t="s">
        <v>17</v>
      </c>
      <c r="E114" s="7" t="s">
        <v>327</v>
      </c>
      <c r="F114" s="7" t="s">
        <v>319</v>
      </c>
      <c r="G114" s="7" t="s">
        <v>328</v>
      </c>
      <c r="H114" s="7" t="s">
        <v>122</v>
      </c>
      <c r="I114" s="28"/>
      <c r="J114" s="42">
        <v>60</v>
      </c>
      <c r="K114" s="26">
        <v>83.76</v>
      </c>
      <c r="L114" s="17">
        <f t="shared" si="3"/>
        <v>71.88</v>
      </c>
      <c r="M114" s="18">
        <f>RANK(L114,L108:L115)</f>
        <v>8</v>
      </c>
      <c r="N114" s="19" t="s">
        <v>22</v>
      </c>
      <c r="O114" s="6" t="s">
        <v>341</v>
      </c>
    </row>
    <row r="115" spans="1:15" ht="33.75" customHeight="1">
      <c r="A115" s="9"/>
      <c r="B115" s="5">
        <v>113</v>
      </c>
      <c r="C115" s="10" t="s">
        <v>342</v>
      </c>
      <c r="D115" s="10" t="s">
        <v>73</v>
      </c>
      <c r="E115" s="7" t="s">
        <v>327</v>
      </c>
      <c r="F115" s="7" t="s">
        <v>319</v>
      </c>
      <c r="G115" s="7" t="s">
        <v>328</v>
      </c>
      <c r="H115" s="7" t="s">
        <v>122</v>
      </c>
      <c r="I115" s="28"/>
      <c r="J115" s="47">
        <v>59.5</v>
      </c>
      <c r="K115" s="26">
        <v>85.18</v>
      </c>
      <c r="L115" s="17">
        <f t="shared" si="3"/>
        <v>72.34</v>
      </c>
      <c r="M115" s="18">
        <f>RANK(L115,L108:L115)</f>
        <v>7</v>
      </c>
      <c r="N115" s="19" t="s">
        <v>22</v>
      </c>
      <c r="O115" s="6">
        <v>18908733347</v>
      </c>
    </row>
    <row r="116" spans="1:15" ht="33.75" customHeight="1">
      <c r="A116" s="11">
        <v>48</v>
      </c>
      <c r="B116" s="5">
        <v>114</v>
      </c>
      <c r="C116" s="6" t="s">
        <v>343</v>
      </c>
      <c r="D116" s="6" t="s">
        <v>17</v>
      </c>
      <c r="E116" s="7" t="s">
        <v>344</v>
      </c>
      <c r="F116" s="7" t="s">
        <v>319</v>
      </c>
      <c r="G116" s="7" t="s">
        <v>345</v>
      </c>
      <c r="H116" s="7" t="s">
        <v>21</v>
      </c>
      <c r="I116" s="23">
        <v>2</v>
      </c>
      <c r="J116" s="42">
        <v>60.5</v>
      </c>
      <c r="K116" s="26">
        <v>87.4</v>
      </c>
      <c r="L116" s="17">
        <f t="shared" si="3"/>
        <v>73.95</v>
      </c>
      <c r="M116" s="18">
        <f>RANK(L116,L116:L119)</f>
        <v>1</v>
      </c>
      <c r="N116" s="19" t="s">
        <v>91</v>
      </c>
      <c r="O116" s="6" t="s">
        <v>346</v>
      </c>
    </row>
    <row r="117" spans="1:15" ht="33.75" customHeight="1">
      <c r="A117" s="11"/>
      <c r="B117" s="5">
        <v>115</v>
      </c>
      <c r="C117" s="6" t="s">
        <v>347</v>
      </c>
      <c r="D117" s="6" t="s">
        <v>25</v>
      </c>
      <c r="E117" s="7" t="s">
        <v>344</v>
      </c>
      <c r="F117" s="7" t="s">
        <v>319</v>
      </c>
      <c r="G117" s="7" t="s">
        <v>345</v>
      </c>
      <c r="H117" s="7" t="s">
        <v>21</v>
      </c>
      <c r="I117" s="25"/>
      <c r="J117" s="42">
        <v>59.5</v>
      </c>
      <c r="K117" s="26">
        <v>85.63</v>
      </c>
      <c r="L117" s="17">
        <f t="shared" si="3"/>
        <v>72.57</v>
      </c>
      <c r="M117" s="18">
        <f>RANK(L117,L116:L119)</f>
        <v>2</v>
      </c>
      <c r="N117" s="19" t="s">
        <v>91</v>
      </c>
      <c r="O117" s="6" t="s">
        <v>348</v>
      </c>
    </row>
    <row r="118" spans="1:15" ht="33.75" customHeight="1">
      <c r="A118" s="11"/>
      <c r="B118" s="5">
        <v>116</v>
      </c>
      <c r="C118" s="6" t="s">
        <v>349</v>
      </c>
      <c r="D118" s="6" t="s">
        <v>17</v>
      </c>
      <c r="E118" s="7" t="s">
        <v>344</v>
      </c>
      <c r="F118" s="7" t="s">
        <v>319</v>
      </c>
      <c r="G118" s="7" t="s">
        <v>345</v>
      </c>
      <c r="H118" s="7" t="s">
        <v>21</v>
      </c>
      <c r="I118" s="25"/>
      <c r="J118" s="42">
        <v>59.5</v>
      </c>
      <c r="K118" s="26">
        <v>82.35</v>
      </c>
      <c r="L118" s="17">
        <f t="shared" si="3"/>
        <v>70.93</v>
      </c>
      <c r="M118" s="18">
        <f>RANK(L118,L116:L119)</f>
        <v>4</v>
      </c>
      <c r="N118" s="19" t="s">
        <v>22</v>
      </c>
      <c r="O118" s="6" t="s">
        <v>350</v>
      </c>
    </row>
    <row r="119" spans="1:15" ht="33.75" customHeight="1">
      <c r="A119" s="11"/>
      <c r="B119" s="5">
        <v>117</v>
      </c>
      <c r="C119" s="6" t="s">
        <v>351</v>
      </c>
      <c r="D119" s="6" t="s">
        <v>17</v>
      </c>
      <c r="E119" s="7" t="s">
        <v>344</v>
      </c>
      <c r="F119" s="7" t="s">
        <v>319</v>
      </c>
      <c r="G119" s="7" t="s">
        <v>345</v>
      </c>
      <c r="H119" s="7" t="s">
        <v>21</v>
      </c>
      <c r="I119" s="24"/>
      <c r="J119" s="42">
        <v>57.5</v>
      </c>
      <c r="K119" s="26">
        <v>84.89</v>
      </c>
      <c r="L119" s="17">
        <f t="shared" si="3"/>
        <v>71.2</v>
      </c>
      <c r="M119" s="18">
        <f>RANK(L119,L116:L119)</f>
        <v>3</v>
      </c>
      <c r="N119" s="19" t="s">
        <v>22</v>
      </c>
      <c r="O119" s="6" t="s">
        <v>352</v>
      </c>
    </row>
    <row r="120" spans="1:15" ht="33.75" customHeight="1">
      <c r="A120" s="11">
        <v>49</v>
      </c>
      <c r="B120" s="5">
        <v>118</v>
      </c>
      <c r="C120" s="6" t="s">
        <v>353</v>
      </c>
      <c r="D120" s="6" t="s">
        <v>17</v>
      </c>
      <c r="E120" s="7" t="s">
        <v>354</v>
      </c>
      <c r="F120" s="7" t="s">
        <v>355</v>
      </c>
      <c r="G120" s="7" t="s">
        <v>356</v>
      </c>
      <c r="H120" s="7" t="s">
        <v>279</v>
      </c>
      <c r="I120" s="23">
        <v>1</v>
      </c>
      <c r="J120" s="42">
        <v>55</v>
      </c>
      <c r="K120" s="26">
        <v>85.93</v>
      </c>
      <c r="L120" s="17">
        <f t="shared" si="3"/>
        <v>70.47</v>
      </c>
      <c r="M120" s="18">
        <f>RANK(L120,L120:L121)</f>
        <v>1</v>
      </c>
      <c r="N120" s="19" t="s">
        <v>91</v>
      </c>
      <c r="O120" s="6">
        <v>13628821145</v>
      </c>
    </row>
    <row r="121" spans="1:15" ht="33.75" customHeight="1">
      <c r="A121" s="11"/>
      <c r="B121" s="5">
        <v>119</v>
      </c>
      <c r="C121" s="10" t="s">
        <v>357</v>
      </c>
      <c r="D121" s="46" t="s">
        <v>71</v>
      </c>
      <c r="E121" s="7" t="s">
        <v>354</v>
      </c>
      <c r="F121" s="7" t="s">
        <v>355</v>
      </c>
      <c r="G121" s="7" t="s">
        <v>356</v>
      </c>
      <c r="H121" s="7" t="s">
        <v>279</v>
      </c>
      <c r="I121" s="24"/>
      <c r="J121" s="42">
        <v>54</v>
      </c>
      <c r="K121" s="26">
        <v>81.93</v>
      </c>
      <c r="L121" s="17">
        <f t="shared" si="3"/>
        <v>67.97</v>
      </c>
      <c r="M121" s="18">
        <f>RANK(L121,L120:L121)</f>
        <v>2</v>
      </c>
      <c r="N121" s="19" t="s">
        <v>22</v>
      </c>
      <c r="O121" s="6">
        <v>18887052062</v>
      </c>
    </row>
    <row r="122" spans="1:15" ht="33.75" customHeight="1">
      <c r="A122" s="11">
        <v>50</v>
      </c>
      <c r="B122" s="5">
        <v>120</v>
      </c>
      <c r="C122" s="6" t="s">
        <v>358</v>
      </c>
      <c r="D122" s="6" t="s">
        <v>17</v>
      </c>
      <c r="E122" s="7" t="s">
        <v>359</v>
      </c>
      <c r="F122" s="7" t="s">
        <v>355</v>
      </c>
      <c r="G122" s="7" t="s">
        <v>356</v>
      </c>
      <c r="H122" s="7" t="s">
        <v>279</v>
      </c>
      <c r="I122" s="32">
        <v>1</v>
      </c>
      <c r="J122" s="42">
        <v>54</v>
      </c>
      <c r="K122" s="26">
        <v>83.71</v>
      </c>
      <c r="L122" s="17">
        <f t="shared" si="3"/>
        <v>68.86</v>
      </c>
      <c r="M122" s="18">
        <f>RANK(L122,L122:L122)</f>
        <v>1</v>
      </c>
      <c r="N122" s="19" t="s">
        <v>91</v>
      </c>
      <c r="O122" s="6" t="s">
        <v>360</v>
      </c>
    </row>
    <row r="123" spans="1:15" ht="33.75" customHeight="1">
      <c r="A123" s="11">
        <v>51</v>
      </c>
      <c r="B123" s="5">
        <v>121</v>
      </c>
      <c r="C123" s="6" t="s">
        <v>361</v>
      </c>
      <c r="D123" s="6" t="s">
        <v>25</v>
      </c>
      <c r="E123" s="7" t="s">
        <v>362</v>
      </c>
      <c r="F123" s="7" t="s">
        <v>355</v>
      </c>
      <c r="G123" s="7" t="s">
        <v>363</v>
      </c>
      <c r="H123" s="7" t="s">
        <v>90</v>
      </c>
      <c r="I123" s="32">
        <v>1</v>
      </c>
      <c r="J123" s="42">
        <v>57</v>
      </c>
      <c r="K123" s="26">
        <v>83.44</v>
      </c>
      <c r="L123" s="17">
        <f t="shared" si="3"/>
        <v>70.22</v>
      </c>
      <c r="M123" s="18">
        <f>RANK(L123,L123:L124)</f>
        <v>1</v>
      </c>
      <c r="N123" s="19" t="s">
        <v>91</v>
      </c>
      <c r="O123" s="6" t="s">
        <v>364</v>
      </c>
    </row>
    <row r="124" spans="1:15" ht="33.75" customHeight="1">
      <c r="A124" s="11"/>
      <c r="B124" s="5">
        <v>122</v>
      </c>
      <c r="C124" s="6" t="s">
        <v>365</v>
      </c>
      <c r="D124" s="6" t="s">
        <v>17</v>
      </c>
      <c r="E124" s="7" t="s">
        <v>362</v>
      </c>
      <c r="F124" s="7" t="s">
        <v>355</v>
      </c>
      <c r="G124" s="7" t="s">
        <v>363</v>
      </c>
      <c r="H124" s="7" t="s">
        <v>90</v>
      </c>
      <c r="I124" s="24"/>
      <c r="J124" s="42">
        <v>56</v>
      </c>
      <c r="K124" s="26">
        <v>83.92</v>
      </c>
      <c r="L124" s="17">
        <f t="shared" si="3"/>
        <v>69.96</v>
      </c>
      <c r="M124" s="18">
        <f>RANK(L124,L123:L124)</f>
        <v>2</v>
      </c>
      <c r="N124" s="19" t="s">
        <v>22</v>
      </c>
      <c r="O124" s="6" t="s">
        <v>366</v>
      </c>
    </row>
    <row r="125" spans="1:15" ht="33.75" customHeight="1">
      <c r="A125" s="11">
        <v>52</v>
      </c>
      <c r="B125" s="5">
        <v>123</v>
      </c>
      <c r="C125" s="6" t="s">
        <v>367</v>
      </c>
      <c r="D125" s="6" t="s">
        <v>17</v>
      </c>
      <c r="E125" s="7" t="s">
        <v>368</v>
      </c>
      <c r="F125" s="7" t="s">
        <v>355</v>
      </c>
      <c r="G125" s="7" t="s">
        <v>369</v>
      </c>
      <c r="H125" s="7" t="s">
        <v>279</v>
      </c>
      <c r="I125" s="32">
        <v>1</v>
      </c>
      <c r="J125" s="42">
        <v>56</v>
      </c>
      <c r="K125" s="26">
        <v>81.05</v>
      </c>
      <c r="L125" s="17">
        <f t="shared" si="3"/>
        <v>68.53</v>
      </c>
      <c r="M125" s="18">
        <f>RANK(L125,L125:L126)</f>
        <v>1</v>
      </c>
      <c r="N125" s="19" t="s">
        <v>91</v>
      </c>
      <c r="O125" s="6" t="s">
        <v>370</v>
      </c>
    </row>
    <row r="126" spans="1:15" ht="33.75" customHeight="1">
      <c r="A126" s="11"/>
      <c r="B126" s="5">
        <v>124</v>
      </c>
      <c r="C126" s="6" t="s">
        <v>371</v>
      </c>
      <c r="D126" s="6" t="s">
        <v>17</v>
      </c>
      <c r="E126" s="7" t="s">
        <v>368</v>
      </c>
      <c r="F126" s="7" t="s">
        <v>355</v>
      </c>
      <c r="G126" s="7" t="s">
        <v>369</v>
      </c>
      <c r="H126" s="7" t="s">
        <v>279</v>
      </c>
      <c r="I126" s="24"/>
      <c r="J126" s="42">
        <v>51.5</v>
      </c>
      <c r="K126" s="26">
        <v>80.24</v>
      </c>
      <c r="L126" s="17">
        <f t="shared" si="3"/>
        <v>65.87</v>
      </c>
      <c r="M126" s="18">
        <f>RANK(L126,L125:L126)</f>
        <v>2</v>
      </c>
      <c r="N126" s="19" t="s">
        <v>22</v>
      </c>
      <c r="O126" s="6" t="s">
        <v>372</v>
      </c>
    </row>
    <row r="127" spans="1:15" ht="33.75" customHeight="1">
      <c r="A127" s="11">
        <v>53</v>
      </c>
      <c r="B127" s="5">
        <v>125</v>
      </c>
      <c r="C127" s="6" t="s">
        <v>373</v>
      </c>
      <c r="D127" s="6" t="s">
        <v>25</v>
      </c>
      <c r="E127" s="7" t="s">
        <v>374</v>
      </c>
      <c r="F127" s="7" t="s">
        <v>355</v>
      </c>
      <c r="G127" s="7" t="s">
        <v>375</v>
      </c>
      <c r="H127" s="7" t="s">
        <v>122</v>
      </c>
      <c r="I127" s="32">
        <v>1</v>
      </c>
      <c r="J127" s="42">
        <v>61</v>
      </c>
      <c r="K127" s="26">
        <v>83.04</v>
      </c>
      <c r="L127" s="17">
        <f t="shared" si="3"/>
        <v>72.02</v>
      </c>
      <c r="M127" s="18">
        <f>RANK(L127,L127:L128)</f>
        <v>2</v>
      </c>
      <c r="N127" s="19" t="s">
        <v>22</v>
      </c>
      <c r="O127" s="6" t="s">
        <v>376</v>
      </c>
    </row>
    <row r="128" spans="1:15" ht="33.75" customHeight="1">
      <c r="A128" s="11"/>
      <c r="B128" s="5">
        <v>126</v>
      </c>
      <c r="C128" s="6" t="s">
        <v>377</v>
      </c>
      <c r="D128" s="6" t="s">
        <v>25</v>
      </c>
      <c r="E128" s="7" t="s">
        <v>374</v>
      </c>
      <c r="F128" s="7" t="s">
        <v>355</v>
      </c>
      <c r="G128" s="7" t="s">
        <v>375</v>
      </c>
      <c r="H128" s="7" t="s">
        <v>122</v>
      </c>
      <c r="I128" s="24"/>
      <c r="J128" s="42">
        <v>59</v>
      </c>
      <c r="K128" s="26">
        <v>85.06</v>
      </c>
      <c r="L128" s="17">
        <f t="shared" si="3"/>
        <v>72.03</v>
      </c>
      <c r="M128" s="18">
        <f>RANK(L128,L127:L128)</f>
        <v>1</v>
      </c>
      <c r="N128" s="19" t="s">
        <v>91</v>
      </c>
      <c r="O128" s="6" t="s">
        <v>378</v>
      </c>
    </row>
    <row r="129" spans="1:15" ht="33.75" customHeight="1">
      <c r="A129" s="5">
        <v>54</v>
      </c>
      <c r="B129" s="5">
        <v>127</v>
      </c>
      <c r="C129" s="6" t="s">
        <v>379</v>
      </c>
      <c r="D129" s="6" t="s">
        <v>17</v>
      </c>
      <c r="E129" s="7" t="s">
        <v>380</v>
      </c>
      <c r="F129" s="7" t="s">
        <v>355</v>
      </c>
      <c r="G129" s="7" t="s">
        <v>381</v>
      </c>
      <c r="H129" s="7" t="s">
        <v>279</v>
      </c>
      <c r="I129" s="20">
        <v>2</v>
      </c>
      <c r="J129" s="42">
        <v>51.5</v>
      </c>
      <c r="K129" s="26">
        <v>82.36</v>
      </c>
      <c r="L129" s="17">
        <f t="shared" si="3"/>
        <v>66.93</v>
      </c>
      <c r="M129" s="18">
        <f>RANK(L129,L129:L129)</f>
        <v>1</v>
      </c>
      <c r="N129" s="19" t="s">
        <v>91</v>
      </c>
      <c r="O129" s="6" t="s">
        <v>382</v>
      </c>
    </row>
    <row r="130" spans="1:15" ht="33.75" customHeight="1">
      <c r="A130" s="11">
        <v>55</v>
      </c>
      <c r="B130" s="5">
        <v>128</v>
      </c>
      <c r="C130" s="6" t="s">
        <v>383</v>
      </c>
      <c r="D130" s="6" t="s">
        <v>17</v>
      </c>
      <c r="E130" s="7" t="s">
        <v>384</v>
      </c>
      <c r="F130" s="7" t="s">
        <v>355</v>
      </c>
      <c r="G130" s="7" t="s">
        <v>385</v>
      </c>
      <c r="H130" s="7" t="s">
        <v>279</v>
      </c>
      <c r="I130" s="23">
        <v>1</v>
      </c>
      <c r="J130" s="42">
        <v>55</v>
      </c>
      <c r="K130" s="26">
        <v>85.3</v>
      </c>
      <c r="L130" s="17">
        <f t="shared" si="3"/>
        <v>70.15</v>
      </c>
      <c r="M130" s="18">
        <f>RANK(L130,L130:L131)</f>
        <v>1</v>
      </c>
      <c r="N130" s="19" t="s">
        <v>91</v>
      </c>
      <c r="O130" s="6" t="s">
        <v>386</v>
      </c>
    </row>
    <row r="131" spans="1:15" ht="33.75" customHeight="1">
      <c r="A131" s="11"/>
      <c r="B131" s="5">
        <v>129</v>
      </c>
      <c r="C131" s="6" t="s">
        <v>387</v>
      </c>
      <c r="D131" s="6" t="s">
        <v>17</v>
      </c>
      <c r="E131" s="7" t="s">
        <v>384</v>
      </c>
      <c r="F131" s="7" t="s">
        <v>355</v>
      </c>
      <c r="G131" s="7" t="s">
        <v>385</v>
      </c>
      <c r="H131" s="7" t="s">
        <v>279</v>
      </c>
      <c r="I131" s="24"/>
      <c r="J131" s="42">
        <v>51.5</v>
      </c>
      <c r="K131" s="26">
        <v>84.92</v>
      </c>
      <c r="L131" s="17">
        <f t="shared" si="3"/>
        <v>68.21</v>
      </c>
      <c r="M131" s="18">
        <f>RANK(L131,L130:L131)</f>
        <v>2</v>
      </c>
      <c r="N131" s="19" t="s">
        <v>22</v>
      </c>
      <c r="O131" s="6" t="s">
        <v>388</v>
      </c>
    </row>
    <row r="132" spans="1:15" ht="33.75" customHeight="1">
      <c r="A132" s="11">
        <v>56</v>
      </c>
      <c r="B132" s="5">
        <v>130</v>
      </c>
      <c r="C132" s="6" t="s">
        <v>389</v>
      </c>
      <c r="D132" s="6" t="s">
        <v>25</v>
      </c>
      <c r="E132" s="7" t="s">
        <v>390</v>
      </c>
      <c r="F132" s="7" t="s">
        <v>355</v>
      </c>
      <c r="G132" s="7" t="s">
        <v>391</v>
      </c>
      <c r="H132" s="7" t="s">
        <v>279</v>
      </c>
      <c r="I132" s="23">
        <v>1</v>
      </c>
      <c r="J132" s="42">
        <v>58.5</v>
      </c>
      <c r="K132" s="26">
        <v>86.81</v>
      </c>
      <c r="L132" s="17">
        <f t="shared" si="3"/>
        <v>72.66</v>
      </c>
      <c r="M132" s="18">
        <f>RANK(L132,L132:L133)</f>
        <v>1</v>
      </c>
      <c r="N132" s="19" t="s">
        <v>91</v>
      </c>
      <c r="O132" s="6" t="s">
        <v>392</v>
      </c>
    </row>
    <row r="133" spans="1:15" ht="33.75" customHeight="1">
      <c r="A133" s="11">
        <v>261</v>
      </c>
      <c r="B133" s="5">
        <v>131</v>
      </c>
      <c r="C133" s="6" t="s">
        <v>393</v>
      </c>
      <c r="D133" s="6" t="s">
        <v>17</v>
      </c>
      <c r="E133" s="7" t="s">
        <v>390</v>
      </c>
      <c r="F133" s="7" t="s">
        <v>355</v>
      </c>
      <c r="G133" s="7" t="s">
        <v>391</v>
      </c>
      <c r="H133" s="7" t="s">
        <v>279</v>
      </c>
      <c r="I133" s="24"/>
      <c r="J133" s="42">
        <v>52.5</v>
      </c>
      <c r="K133" s="26">
        <v>80.3</v>
      </c>
      <c r="L133" s="17">
        <f t="shared" si="3"/>
        <v>66.4</v>
      </c>
      <c r="M133" s="18">
        <f>RANK(L133,L132:L133)</f>
        <v>2</v>
      </c>
      <c r="N133" s="19" t="s">
        <v>22</v>
      </c>
      <c r="O133" s="6" t="s">
        <v>394</v>
      </c>
    </row>
    <row r="134" spans="1:15" ht="33.75" customHeight="1">
      <c r="A134" s="11">
        <v>57</v>
      </c>
      <c r="B134" s="5">
        <v>132</v>
      </c>
      <c r="C134" s="6" t="s">
        <v>395</v>
      </c>
      <c r="D134" s="6" t="s">
        <v>17</v>
      </c>
      <c r="E134" s="7" t="s">
        <v>396</v>
      </c>
      <c r="F134" s="7" t="s">
        <v>355</v>
      </c>
      <c r="G134" s="7" t="s">
        <v>397</v>
      </c>
      <c r="H134" s="7" t="s">
        <v>279</v>
      </c>
      <c r="I134" s="23">
        <v>1</v>
      </c>
      <c r="J134" s="42">
        <v>57</v>
      </c>
      <c r="K134" s="26">
        <v>85</v>
      </c>
      <c r="L134" s="17">
        <f aca="true" t="shared" si="4" ref="L134:L165">ROUND(J134*50%+K134*50%,2)</f>
        <v>71</v>
      </c>
      <c r="M134" s="18">
        <f>RANK(L134,L134:L135)</f>
        <v>1</v>
      </c>
      <c r="N134" s="19" t="s">
        <v>91</v>
      </c>
      <c r="O134" s="6" t="s">
        <v>398</v>
      </c>
    </row>
    <row r="135" spans="1:15" ht="33.75" customHeight="1">
      <c r="A135" s="11"/>
      <c r="B135" s="5">
        <v>133</v>
      </c>
      <c r="C135" s="6" t="s">
        <v>399</v>
      </c>
      <c r="D135" s="6" t="s">
        <v>17</v>
      </c>
      <c r="E135" s="7" t="s">
        <v>396</v>
      </c>
      <c r="F135" s="7" t="s">
        <v>355</v>
      </c>
      <c r="G135" s="7" t="s">
        <v>397</v>
      </c>
      <c r="H135" s="7" t="s">
        <v>279</v>
      </c>
      <c r="I135" s="24"/>
      <c r="J135" s="42">
        <v>56.5</v>
      </c>
      <c r="K135" s="26">
        <v>81.24</v>
      </c>
      <c r="L135" s="17">
        <f t="shared" si="4"/>
        <v>68.87</v>
      </c>
      <c r="M135" s="18">
        <f>RANK(L135,L134:L135)</f>
        <v>2</v>
      </c>
      <c r="N135" s="19" t="s">
        <v>22</v>
      </c>
      <c r="O135" s="6" t="s">
        <v>400</v>
      </c>
    </row>
    <row r="136" spans="1:15" ht="33.75" customHeight="1">
      <c r="A136" s="11">
        <v>58</v>
      </c>
      <c r="B136" s="5">
        <v>134</v>
      </c>
      <c r="C136" s="6" t="s">
        <v>401</v>
      </c>
      <c r="D136" s="6" t="s">
        <v>17</v>
      </c>
      <c r="E136" s="7" t="s">
        <v>402</v>
      </c>
      <c r="F136" s="7" t="s">
        <v>355</v>
      </c>
      <c r="G136" s="7" t="s">
        <v>403</v>
      </c>
      <c r="H136" s="7" t="s">
        <v>122</v>
      </c>
      <c r="I136" s="23">
        <v>1</v>
      </c>
      <c r="J136" s="42">
        <v>62</v>
      </c>
      <c r="K136" s="26">
        <v>83.76</v>
      </c>
      <c r="L136" s="17">
        <f t="shared" si="4"/>
        <v>72.88</v>
      </c>
      <c r="M136" s="18">
        <f>RANK(L136,L136:L138)</f>
        <v>1</v>
      </c>
      <c r="N136" s="19" t="s">
        <v>91</v>
      </c>
      <c r="O136" s="6" t="s">
        <v>404</v>
      </c>
    </row>
    <row r="137" spans="1:15" ht="33.75" customHeight="1">
      <c r="A137" s="11"/>
      <c r="B137" s="5">
        <v>135</v>
      </c>
      <c r="C137" s="6" t="s">
        <v>405</v>
      </c>
      <c r="D137" s="6" t="s">
        <v>17</v>
      </c>
      <c r="E137" s="7" t="s">
        <v>402</v>
      </c>
      <c r="F137" s="7" t="s">
        <v>355</v>
      </c>
      <c r="G137" s="7" t="s">
        <v>403</v>
      </c>
      <c r="H137" s="7" t="s">
        <v>122</v>
      </c>
      <c r="I137" s="25"/>
      <c r="J137" s="42">
        <v>57</v>
      </c>
      <c r="K137" s="26">
        <v>80.85</v>
      </c>
      <c r="L137" s="17">
        <f t="shared" si="4"/>
        <v>68.93</v>
      </c>
      <c r="M137" s="18">
        <f>RANK(L137,L136:L138)</f>
        <v>3</v>
      </c>
      <c r="N137" s="19" t="s">
        <v>22</v>
      </c>
      <c r="O137" s="6" t="s">
        <v>406</v>
      </c>
    </row>
    <row r="138" spans="1:15" ht="33.75" customHeight="1">
      <c r="A138" s="11"/>
      <c r="B138" s="5">
        <v>136</v>
      </c>
      <c r="C138" s="6" t="s">
        <v>407</v>
      </c>
      <c r="D138" s="6" t="s">
        <v>17</v>
      </c>
      <c r="E138" s="7" t="s">
        <v>402</v>
      </c>
      <c r="F138" s="7" t="s">
        <v>355</v>
      </c>
      <c r="G138" s="7" t="s">
        <v>403</v>
      </c>
      <c r="H138" s="7" t="s">
        <v>122</v>
      </c>
      <c r="I138" s="24"/>
      <c r="J138" s="42">
        <v>57</v>
      </c>
      <c r="K138" s="26">
        <v>81.24</v>
      </c>
      <c r="L138" s="17">
        <f t="shared" si="4"/>
        <v>69.12</v>
      </c>
      <c r="M138" s="18">
        <f>RANK(L138,L136:L138)</f>
        <v>2</v>
      </c>
      <c r="N138" s="19" t="s">
        <v>22</v>
      </c>
      <c r="O138" s="6" t="s">
        <v>408</v>
      </c>
    </row>
    <row r="139" spans="1:15" ht="33.75" customHeight="1">
      <c r="A139" s="11">
        <v>59</v>
      </c>
      <c r="B139" s="5">
        <v>137</v>
      </c>
      <c r="C139" s="6" t="s">
        <v>409</v>
      </c>
      <c r="D139" s="6" t="s">
        <v>25</v>
      </c>
      <c r="E139" s="7" t="s">
        <v>410</v>
      </c>
      <c r="F139" s="7" t="s">
        <v>355</v>
      </c>
      <c r="G139" s="7" t="s">
        <v>411</v>
      </c>
      <c r="H139" s="7" t="s">
        <v>90</v>
      </c>
      <c r="I139" s="23">
        <v>1</v>
      </c>
      <c r="J139" s="42">
        <v>57</v>
      </c>
      <c r="K139" s="26">
        <v>84.28</v>
      </c>
      <c r="L139" s="17">
        <f t="shared" si="4"/>
        <v>70.64</v>
      </c>
      <c r="M139" s="18">
        <f>RANK(L139,L139:L140)</f>
        <v>1</v>
      </c>
      <c r="N139" s="19" t="s">
        <v>91</v>
      </c>
      <c r="O139" s="6" t="s">
        <v>412</v>
      </c>
    </row>
    <row r="140" spans="1:15" ht="33.75" customHeight="1">
      <c r="A140" s="11"/>
      <c r="B140" s="5">
        <v>138</v>
      </c>
      <c r="C140" s="6" t="s">
        <v>413</v>
      </c>
      <c r="D140" s="6" t="s">
        <v>17</v>
      </c>
      <c r="E140" s="7" t="s">
        <v>410</v>
      </c>
      <c r="F140" s="7" t="s">
        <v>355</v>
      </c>
      <c r="G140" s="7" t="s">
        <v>411</v>
      </c>
      <c r="H140" s="7" t="s">
        <v>90</v>
      </c>
      <c r="I140" s="24"/>
      <c r="J140" s="42">
        <v>57</v>
      </c>
      <c r="K140" s="26">
        <v>81.4</v>
      </c>
      <c r="L140" s="17">
        <f t="shared" si="4"/>
        <v>69.2</v>
      </c>
      <c r="M140" s="18">
        <f>RANK(L140,L139:L140)</f>
        <v>2</v>
      </c>
      <c r="N140" s="19" t="s">
        <v>22</v>
      </c>
      <c r="O140" s="6" t="s">
        <v>414</v>
      </c>
    </row>
    <row r="141" spans="1:15" ht="33.75" customHeight="1">
      <c r="A141" s="5">
        <v>60</v>
      </c>
      <c r="B141" s="5">
        <v>139</v>
      </c>
      <c r="C141" s="6" t="s">
        <v>415</v>
      </c>
      <c r="D141" s="6" t="s">
        <v>17</v>
      </c>
      <c r="E141" s="7" t="s">
        <v>416</v>
      </c>
      <c r="F141" s="7" t="s">
        <v>355</v>
      </c>
      <c r="G141" s="7" t="s">
        <v>417</v>
      </c>
      <c r="H141" s="7" t="s">
        <v>279</v>
      </c>
      <c r="I141" s="20">
        <v>1</v>
      </c>
      <c r="J141" s="42">
        <v>59</v>
      </c>
      <c r="K141" s="26">
        <v>81.18</v>
      </c>
      <c r="L141" s="17">
        <f t="shared" si="4"/>
        <v>70.09</v>
      </c>
      <c r="M141" s="18">
        <f>RANK(L141,L141:L141)</f>
        <v>1</v>
      </c>
      <c r="N141" s="19" t="s">
        <v>91</v>
      </c>
      <c r="O141" s="6" t="s">
        <v>418</v>
      </c>
    </row>
    <row r="142" spans="1:15" ht="33.75" customHeight="1">
      <c r="A142" s="11">
        <v>61</v>
      </c>
      <c r="B142" s="5">
        <v>140</v>
      </c>
      <c r="C142" s="6" t="s">
        <v>419</v>
      </c>
      <c r="D142" s="6" t="s">
        <v>17</v>
      </c>
      <c r="E142" s="7" t="s">
        <v>420</v>
      </c>
      <c r="F142" s="7" t="s">
        <v>355</v>
      </c>
      <c r="G142" s="7" t="s">
        <v>421</v>
      </c>
      <c r="H142" s="7" t="s">
        <v>279</v>
      </c>
      <c r="I142" s="23">
        <v>1</v>
      </c>
      <c r="J142" s="42">
        <v>58</v>
      </c>
      <c r="K142" s="26">
        <v>82.21</v>
      </c>
      <c r="L142" s="17">
        <f t="shared" si="4"/>
        <v>70.11</v>
      </c>
      <c r="M142" s="18">
        <f>RANK(L142,L142:L144)</f>
        <v>1</v>
      </c>
      <c r="N142" s="19" t="s">
        <v>91</v>
      </c>
      <c r="O142" s="6" t="s">
        <v>422</v>
      </c>
    </row>
    <row r="143" spans="1:15" ht="33.75" customHeight="1">
      <c r="A143" s="11"/>
      <c r="B143" s="5">
        <v>141</v>
      </c>
      <c r="C143" s="6" t="s">
        <v>423</v>
      </c>
      <c r="D143" s="6" t="s">
        <v>17</v>
      </c>
      <c r="E143" s="7" t="s">
        <v>420</v>
      </c>
      <c r="F143" s="7" t="s">
        <v>355</v>
      </c>
      <c r="G143" s="7" t="s">
        <v>421</v>
      </c>
      <c r="H143" s="7" t="s">
        <v>279</v>
      </c>
      <c r="I143" s="25"/>
      <c r="J143" s="42">
        <v>52</v>
      </c>
      <c r="K143" s="26">
        <v>83.27</v>
      </c>
      <c r="L143" s="17">
        <f t="shared" si="4"/>
        <v>67.64</v>
      </c>
      <c r="M143" s="18">
        <f>RANK(L143,L142:L144)</f>
        <v>2</v>
      </c>
      <c r="N143" s="19" t="s">
        <v>22</v>
      </c>
      <c r="O143" s="6" t="s">
        <v>424</v>
      </c>
    </row>
    <row r="144" spans="1:15" ht="33.75" customHeight="1">
      <c r="A144" s="11"/>
      <c r="B144" s="5">
        <v>142</v>
      </c>
      <c r="C144" s="6" t="s">
        <v>425</v>
      </c>
      <c r="D144" s="6" t="s">
        <v>17</v>
      </c>
      <c r="E144" s="7" t="s">
        <v>420</v>
      </c>
      <c r="F144" s="7" t="s">
        <v>355</v>
      </c>
      <c r="G144" s="7" t="s">
        <v>421</v>
      </c>
      <c r="H144" s="7" t="s">
        <v>279</v>
      </c>
      <c r="I144" s="24"/>
      <c r="J144" s="42">
        <v>52</v>
      </c>
      <c r="K144" s="26">
        <v>78.42</v>
      </c>
      <c r="L144" s="17">
        <f t="shared" si="4"/>
        <v>65.21</v>
      </c>
      <c r="M144" s="18">
        <f>RANK(L144,L142:L144)</f>
        <v>3</v>
      </c>
      <c r="N144" s="19" t="s">
        <v>22</v>
      </c>
      <c r="O144" s="6" t="s">
        <v>426</v>
      </c>
    </row>
    <row r="145" spans="1:15" ht="33.75" customHeight="1">
      <c r="A145" s="11">
        <v>62</v>
      </c>
      <c r="B145" s="5">
        <v>143</v>
      </c>
      <c r="C145" s="6" t="s">
        <v>427</v>
      </c>
      <c r="D145" s="6" t="s">
        <v>17</v>
      </c>
      <c r="E145" s="7" t="s">
        <v>428</v>
      </c>
      <c r="F145" s="7" t="s">
        <v>355</v>
      </c>
      <c r="G145" s="7" t="s">
        <v>429</v>
      </c>
      <c r="H145" s="7" t="s">
        <v>279</v>
      </c>
      <c r="I145" s="23">
        <v>1</v>
      </c>
      <c r="J145" s="42">
        <v>55</v>
      </c>
      <c r="K145" s="26">
        <v>82.86</v>
      </c>
      <c r="L145" s="17">
        <f t="shared" si="4"/>
        <v>68.93</v>
      </c>
      <c r="M145" s="18">
        <f>RANK(L145,L145:L146)</f>
        <v>1</v>
      </c>
      <c r="N145" s="19" t="s">
        <v>91</v>
      </c>
      <c r="O145" s="6" t="s">
        <v>430</v>
      </c>
    </row>
    <row r="146" spans="1:15" ht="33.75" customHeight="1">
      <c r="A146" s="11"/>
      <c r="B146" s="5">
        <v>144</v>
      </c>
      <c r="C146" s="6" t="s">
        <v>431</v>
      </c>
      <c r="D146" s="6" t="s">
        <v>25</v>
      </c>
      <c r="E146" s="7" t="s">
        <v>428</v>
      </c>
      <c r="F146" s="7" t="s">
        <v>355</v>
      </c>
      <c r="G146" s="7" t="s">
        <v>429</v>
      </c>
      <c r="H146" s="7" t="s">
        <v>279</v>
      </c>
      <c r="I146" s="24"/>
      <c r="J146" s="42">
        <v>52.5</v>
      </c>
      <c r="K146" s="26">
        <v>85.33</v>
      </c>
      <c r="L146" s="17">
        <f t="shared" si="4"/>
        <v>68.92</v>
      </c>
      <c r="M146" s="18">
        <f>RANK(L146,L145:L146)</f>
        <v>2</v>
      </c>
      <c r="N146" s="19" t="s">
        <v>22</v>
      </c>
      <c r="O146" s="6" t="s">
        <v>432</v>
      </c>
    </row>
    <row r="147" spans="1:15" ht="33.75" customHeight="1">
      <c r="A147" s="11">
        <v>63</v>
      </c>
      <c r="B147" s="5">
        <v>145</v>
      </c>
      <c r="C147" s="6" t="s">
        <v>433</v>
      </c>
      <c r="D147" s="6" t="s">
        <v>17</v>
      </c>
      <c r="E147" s="7" t="s">
        <v>434</v>
      </c>
      <c r="F147" s="7" t="s">
        <v>355</v>
      </c>
      <c r="G147" s="7" t="s">
        <v>429</v>
      </c>
      <c r="H147" s="7" t="s">
        <v>279</v>
      </c>
      <c r="I147" s="23">
        <v>1</v>
      </c>
      <c r="J147" s="42">
        <v>59</v>
      </c>
      <c r="K147" s="26">
        <v>83.01</v>
      </c>
      <c r="L147" s="17">
        <f t="shared" si="4"/>
        <v>71.01</v>
      </c>
      <c r="M147" s="18">
        <f>RANK(L147,L147:L148)</f>
        <v>1</v>
      </c>
      <c r="N147" s="19" t="s">
        <v>91</v>
      </c>
      <c r="O147" s="6" t="s">
        <v>435</v>
      </c>
    </row>
    <row r="148" spans="1:15" ht="33.75" customHeight="1">
      <c r="A148" s="11"/>
      <c r="B148" s="5">
        <v>146</v>
      </c>
      <c r="C148" s="6" t="s">
        <v>436</v>
      </c>
      <c r="D148" s="6" t="s">
        <v>17</v>
      </c>
      <c r="E148" s="7" t="s">
        <v>434</v>
      </c>
      <c r="F148" s="7" t="s">
        <v>355</v>
      </c>
      <c r="G148" s="7" t="s">
        <v>429</v>
      </c>
      <c r="H148" s="7" t="s">
        <v>279</v>
      </c>
      <c r="I148" s="24"/>
      <c r="J148" s="42">
        <v>51</v>
      </c>
      <c r="K148" s="26">
        <v>82.36</v>
      </c>
      <c r="L148" s="17">
        <f t="shared" si="4"/>
        <v>66.68</v>
      </c>
      <c r="M148" s="18">
        <f>RANK(L148,L147:L148)</f>
        <v>2</v>
      </c>
      <c r="N148" s="19" t="s">
        <v>22</v>
      </c>
      <c r="O148" s="6" t="s">
        <v>437</v>
      </c>
    </row>
    <row r="149" spans="1:15" ht="33.75" customHeight="1">
      <c r="A149" s="11">
        <v>64</v>
      </c>
      <c r="B149" s="5">
        <v>147</v>
      </c>
      <c r="C149" s="6" t="s">
        <v>438</v>
      </c>
      <c r="D149" s="6" t="s">
        <v>25</v>
      </c>
      <c r="E149" s="7" t="s">
        <v>439</v>
      </c>
      <c r="F149" s="7" t="s">
        <v>440</v>
      </c>
      <c r="G149" s="7" t="s">
        <v>441</v>
      </c>
      <c r="H149" s="7" t="s">
        <v>35</v>
      </c>
      <c r="I149" s="23">
        <v>1</v>
      </c>
      <c r="J149" s="42">
        <v>55</v>
      </c>
      <c r="K149" s="26">
        <v>82.95</v>
      </c>
      <c r="L149" s="17">
        <f t="shared" si="4"/>
        <v>68.98</v>
      </c>
      <c r="M149" s="18">
        <f>RANK(L149,L149:L150)</f>
        <v>1</v>
      </c>
      <c r="N149" s="19" t="s">
        <v>91</v>
      </c>
      <c r="O149" s="6" t="s">
        <v>442</v>
      </c>
    </row>
    <row r="150" spans="1:15" ht="33.75" customHeight="1">
      <c r="A150" s="11"/>
      <c r="B150" s="5">
        <v>148</v>
      </c>
      <c r="C150" s="6" t="s">
        <v>443</v>
      </c>
      <c r="D150" s="6" t="s">
        <v>25</v>
      </c>
      <c r="E150" s="7" t="s">
        <v>439</v>
      </c>
      <c r="F150" s="7" t="s">
        <v>440</v>
      </c>
      <c r="G150" s="7" t="s">
        <v>441</v>
      </c>
      <c r="H150" s="7" t="s">
        <v>35</v>
      </c>
      <c r="I150" s="24"/>
      <c r="J150" s="42">
        <v>52</v>
      </c>
      <c r="K150" s="26">
        <v>83.38</v>
      </c>
      <c r="L150" s="17">
        <f t="shared" si="4"/>
        <v>67.69</v>
      </c>
      <c r="M150" s="18">
        <f>RANK(L150,L149:L150)</f>
        <v>2</v>
      </c>
      <c r="N150" s="19" t="s">
        <v>22</v>
      </c>
      <c r="O150" s="6" t="s">
        <v>444</v>
      </c>
    </row>
    <row r="151" spans="1:15" ht="33.75" customHeight="1">
      <c r="A151" s="8">
        <v>65</v>
      </c>
      <c r="B151" s="5">
        <v>149</v>
      </c>
      <c r="C151" s="6" t="s">
        <v>445</v>
      </c>
      <c r="D151" s="6" t="s">
        <v>25</v>
      </c>
      <c r="E151" s="7" t="s">
        <v>446</v>
      </c>
      <c r="F151" s="7" t="s">
        <v>440</v>
      </c>
      <c r="G151" s="7" t="s">
        <v>447</v>
      </c>
      <c r="H151" s="7" t="s">
        <v>35</v>
      </c>
      <c r="I151" s="32">
        <v>1</v>
      </c>
      <c r="J151" s="42">
        <v>54.5</v>
      </c>
      <c r="K151" s="26">
        <v>84.32</v>
      </c>
      <c r="L151" s="17">
        <f t="shared" si="4"/>
        <v>69.41</v>
      </c>
      <c r="M151" s="18">
        <f>RANK(L151,L151:L153)</f>
        <v>1</v>
      </c>
      <c r="N151" s="19" t="s">
        <v>91</v>
      </c>
      <c r="O151" s="6" t="s">
        <v>448</v>
      </c>
    </row>
    <row r="152" spans="1:15" ht="33.75" customHeight="1">
      <c r="A152" s="12"/>
      <c r="B152" s="5">
        <v>150</v>
      </c>
      <c r="C152" s="48" t="s">
        <v>449</v>
      </c>
      <c r="D152" s="48" t="s">
        <v>73</v>
      </c>
      <c r="E152" s="7" t="s">
        <v>446</v>
      </c>
      <c r="F152" s="7" t="s">
        <v>440</v>
      </c>
      <c r="G152" s="7" t="s">
        <v>447</v>
      </c>
      <c r="H152" s="7" t="s">
        <v>35</v>
      </c>
      <c r="I152" s="25"/>
      <c r="J152" s="42">
        <v>46</v>
      </c>
      <c r="K152" s="26">
        <v>87.62</v>
      </c>
      <c r="L152" s="17">
        <f t="shared" si="4"/>
        <v>66.81</v>
      </c>
      <c r="M152" s="18">
        <f>RANK(L152,L151:L153)</f>
        <v>2</v>
      </c>
      <c r="N152" s="19" t="s">
        <v>22</v>
      </c>
      <c r="O152" s="6">
        <v>18287310738</v>
      </c>
    </row>
    <row r="153" spans="1:15" ht="33.75" customHeight="1">
      <c r="A153" s="9"/>
      <c r="B153" s="5">
        <v>151</v>
      </c>
      <c r="C153" s="48" t="s">
        <v>450</v>
      </c>
      <c r="D153" s="48" t="s">
        <v>73</v>
      </c>
      <c r="E153" s="7" t="s">
        <v>446</v>
      </c>
      <c r="F153" s="7" t="s">
        <v>440</v>
      </c>
      <c r="G153" s="7" t="s">
        <v>447</v>
      </c>
      <c r="H153" s="7" t="s">
        <v>35</v>
      </c>
      <c r="I153" s="25"/>
      <c r="J153" s="42">
        <v>46</v>
      </c>
      <c r="K153" s="26">
        <v>85.18</v>
      </c>
      <c r="L153" s="17">
        <f t="shared" si="4"/>
        <v>65.59</v>
      </c>
      <c r="M153" s="18">
        <f>RANK(L153,L151:L153)</f>
        <v>3</v>
      </c>
      <c r="N153" s="19" t="s">
        <v>22</v>
      </c>
      <c r="O153" s="6">
        <v>18648960304</v>
      </c>
    </row>
    <row r="154" spans="1:15" ht="33.75" customHeight="1">
      <c r="A154" s="11">
        <v>66</v>
      </c>
      <c r="B154" s="5">
        <v>152</v>
      </c>
      <c r="C154" s="6" t="s">
        <v>451</v>
      </c>
      <c r="D154" s="6" t="s">
        <v>25</v>
      </c>
      <c r="E154" s="7" t="s">
        <v>452</v>
      </c>
      <c r="F154" s="7" t="s">
        <v>440</v>
      </c>
      <c r="G154" s="7" t="s">
        <v>453</v>
      </c>
      <c r="H154" s="7" t="s">
        <v>35</v>
      </c>
      <c r="I154" s="32">
        <v>1</v>
      </c>
      <c r="J154" s="42">
        <v>54</v>
      </c>
      <c r="K154" s="26">
        <v>85.47</v>
      </c>
      <c r="L154" s="17">
        <f t="shared" si="4"/>
        <v>69.74</v>
      </c>
      <c r="M154" s="18">
        <f>RANK(L154,L154:L155)</f>
        <v>1</v>
      </c>
      <c r="N154" s="19" t="s">
        <v>91</v>
      </c>
      <c r="O154" s="6" t="s">
        <v>454</v>
      </c>
    </row>
    <row r="155" spans="1:15" ht="33.75" customHeight="1">
      <c r="A155" s="11"/>
      <c r="B155" s="5">
        <v>153</v>
      </c>
      <c r="C155" s="6" t="s">
        <v>455</v>
      </c>
      <c r="D155" s="6" t="s">
        <v>25</v>
      </c>
      <c r="E155" s="7" t="s">
        <v>452</v>
      </c>
      <c r="F155" s="7" t="s">
        <v>440</v>
      </c>
      <c r="G155" s="7" t="s">
        <v>453</v>
      </c>
      <c r="H155" s="7" t="s">
        <v>35</v>
      </c>
      <c r="I155" s="24"/>
      <c r="J155" s="42">
        <v>45.5</v>
      </c>
      <c r="K155" s="26">
        <v>76.68</v>
      </c>
      <c r="L155" s="17">
        <f t="shared" si="4"/>
        <v>61.09</v>
      </c>
      <c r="M155" s="18">
        <f aca="true" t="shared" si="5" ref="M155:M161">RANK(L155,L154:L155)</f>
        <v>2</v>
      </c>
      <c r="N155" s="19" t="s">
        <v>22</v>
      </c>
      <c r="O155" s="6" t="s">
        <v>456</v>
      </c>
    </row>
    <row r="156" spans="1:15" s="39" customFormat="1" ht="33.75" customHeight="1">
      <c r="A156" s="29">
        <v>67</v>
      </c>
      <c r="B156" s="49">
        <v>154</v>
      </c>
      <c r="C156" s="30" t="s">
        <v>457</v>
      </c>
      <c r="D156" s="30" t="s">
        <v>17</v>
      </c>
      <c r="E156" s="31" t="s">
        <v>458</v>
      </c>
      <c r="F156" s="31" t="s">
        <v>440</v>
      </c>
      <c r="G156" s="31" t="s">
        <v>459</v>
      </c>
      <c r="H156" s="31" t="s">
        <v>35</v>
      </c>
      <c r="I156" s="50">
        <v>1</v>
      </c>
      <c r="J156" s="26">
        <v>58.5</v>
      </c>
      <c r="K156" s="26">
        <v>84.57</v>
      </c>
      <c r="L156" s="17">
        <f t="shared" si="4"/>
        <v>71.54</v>
      </c>
      <c r="M156" s="27">
        <f>RANK(L156,L156:L157)</f>
        <v>1</v>
      </c>
      <c r="N156" s="36" t="s">
        <v>91</v>
      </c>
      <c r="O156" s="30" t="s">
        <v>460</v>
      </c>
    </row>
    <row r="157" spans="1:15" s="39" customFormat="1" ht="33.75" customHeight="1">
      <c r="A157" s="29"/>
      <c r="B157" s="49">
        <v>155</v>
      </c>
      <c r="C157" s="40" t="s">
        <v>461</v>
      </c>
      <c r="D157" s="41" t="s">
        <v>73</v>
      </c>
      <c r="E157" s="31" t="s">
        <v>458</v>
      </c>
      <c r="F157" s="31" t="s">
        <v>440</v>
      </c>
      <c r="G157" s="31" t="s">
        <v>459</v>
      </c>
      <c r="H157" s="31" t="s">
        <v>35</v>
      </c>
      <c r="I157" s="51"/>
      <c r="J157" s="26">
        <v>51</v>
      </c>
      <c r="K157" s="26">
        <v>80.67</v>
      </c>
      <c r="L157" s="17">
        <f t="shared" si="4"/>
        <v>65.84</v>
      </c>
      <c r="M157" s="27">
        <f t="shared" si="5"/>
        <v>2</v>
      </c>
      <c r="N157" s="19" t="s">
        <v>22</v>
      </c>
      <c r="O157" s="30">
        <v>18988356842</v>
      </c>
    </row>
    <row r="158" spans="1:15" ht="33.75" customHeight="1">
      <c r="A158" s="11">
        <v>68</v>
      </c>
      <c r="B158" s="5">
        <v>156</v>
      </c>
      <c r="C158" s="6" t="s">
        <v>462</v>
      </c>
      <c r="D158" s="6" t="s">
        <v>17</v>
      </c>
      <c r="E158" s="7" t="s">
        <v>463</v>
      </c>
      <c r="F158" s="7" t="s">
        <v>440</v>
      </c>
      <c r="G158" s="7" t="s">
        <v>464</v>
      </c>
      <c r="H158" s="7" t="s">
        <v>35</v>
      </c>
      <c r="I158" s="32">
        <v>1</v>
      </c>
      <c r="J158" s="42">
        <v>57</v>
      </c>
      <c r="K158" s="26">
        <v>81.17</v>
      </c>
      <c r="L158" s="17">
        <f t="shared" si="4"/>
        <v>69.09</v>
      </c>
      <c r="M158" s="18">
        <f>RANK(L158,L158:L159)</f>
        <v>2</v>
      </c>
      <c r="N158" s="19" t="s">
        <v>22</v>
      </c>
      <c r="O158" s="6" t="s">
        <v>465</v>
      </c>
    </row>
    <row r="159" spans="1:15" ht="33.75" customHeight="1">
      <c r="A159" s="11"/>
      <c r="B159" s="5">
        <v>157</v>
      </c>
      <c r="C159" s="6" t="s">
        <v>466</v>
      </c>
      <c r="D159" s="6" t="s">
        <v>25</v>
      </c>
      <c r="E159" s="7" t="s">
        <v>463</v>
      </c>
      <c r="F159" s="7" t="s">
        <v>440</v>
      </c>
      <c r="G159" s="7" t="s">
        <v>464</v>
      </c>
      <c r="H159" s="7" t="s">
        <v>35</v>
      </c>
      <c r="I159" s="24"/>
      <c r="J159" s="42">
        <v>57</v>
      </c>
      <c r="K159" s="26">
        <v>83.71</v>
      </c>
      <c r="L159" s="17">
        <f t="shared" si="4"/>
        <v>70.36</v>
      </c>
      <c r="M159" s="18">
        <f t="shared" si="5"/>
        <v>1</v>
      </c>
      <c r="N159" s="19" t="s">
        <v>91</v>
      </c>
      <c r="O159" s="6" t="s">
        <v>467</v>
      </c>
    </row>
    <row r="160" spans="1:15" ht="33.75" customHeight="1">
      <c r="A160" s="11">
        <v>69</v>
      </c>
      <c r="B160" s="5">
        <v>158</v>
      </c>
      <c r="C160" s="6" t="s">
        <v>468</v>
      </c>
      <c r="D160" s="6" t="s">
        <v>25</v>
      </c>
      <c r="E160" s="7" t="s">
        <v>469</v>
      </c>
      <c r="F160" s="7" t="s">
        <v>440</v>
      </c>
      <c r="G160" s="7" t="s">
        <v>470</v>
      </c>
      <c r="H160" s="7" t="s">
        <v>35</v>
      </c>
      <c r="I160" s="23">
        <v>1</v>
      </c>
      <c r="J160" s="42">
        <v>48.5</v>
      </c>
      <c r="K160" s="26">
        <v>79.84</v>
      </c>
      <c r="L160" s="17">
        <f t="shared" si="4"/>
        <v>64.17</v>
      </c>
      <c r="M160" s="18">
        <f>RANK(L160,L160:L161)</f>
        <v>1</v>
      </c>
      <c r="N160" s="19" t="s">
        <v>91</v>
      </c>
      <c r="O160" s="6" t="s">
        <v>471</v>
      </c>
    </row>
    <row r="161" spans="1:15" ht="33.75" customHeight="1">
      <c r="A161" s="11"/>
      <c r="B161" s="5">
        <v>159</v>
      </c>
      <c r="C161" s="6" t="s">
        <v>472</v>
      </c>
      <c r="D161" s="6" t="s">
        <v>25</v>
      </c>
      <c r="E161" s="7" t="s">
        <v>469</v>
      </c>
      <c r="F161" s="7" t="s">
        <v>440</v>
      </c>
      <c r="G161" s="7" t="s">
        <v>470</v>
      </c>
      <c r="H161" s="7" t="s">
        <v>35</v>
      </c>
      <c r="I161" s="24"/>
      <c r="J161" s="42">
        <v>46</v>
      </c>
      <c r="K161" s="26">
        <v>80.43</v>
      </c>
      <c r="L161" s="17">
        <f t="shared" si="4"/>
        <v>63.22</v>
      </c>
      <c r="M161" s="18">
        <f t="shared" si="5"/>
        <v>2</v>
      </c>
      <c r="N161" s="19" t="s">
        <v>22</v>
      </c>
      <c r="O161" s="6" t="s">
        <v>473</v>
      </c>
    </row>
    <row r="162" spans="1:15" ht="33.75" customHeight="1">
      <c r="A162" s="11">
        <v>70</v>
      </c>
      <c r="B162" s="5">
        <v>160</v>
      </c>
      <c r="C162" s="6" t="s">
        <v>474</v>
      </c>
      <c r="D162" s="6" t="s">
        <v>25</v>
      </c>
      <c r="E162" s="7" t="s">
        <v>475</v>
      </c>
      <c r="F162" s="7" t="s">
        <v>440</v>
      </c>
      <c r="G162" s="7" t="s">
        <v>476</v>
      </c>
      <c r="H162" s="7" t="s">
        <v>168</v>
      </c>
      <c r="I162" s="23">
        <v>1</v>
      </c>
      <c r="J162" s="42">
        <v>59</v>
      </c>
      <c r="K162" s="26">
        <v>84.61</v>
      </c>
      <c r="L162" s="17">
        <f t="shared" si="4"/>
        <v>71.81</v>
      </c>
      <c r="M162" s="18">
        <f>RANK(L162,L162:L163)</f>
        <v>2</v>
      </c>
      <c r="N162" s="19" t="s">
        <v>22</v>
      </c>
      <c r="O162" s="6" t="s">
        <v>477</v>
      </c>
    </row>
    <row r="163" spans="1:15" ht="33.75" customHeight="1">
      <c r="A163" s="11"/>
      <c r="B163" s="5">
        <v>161</v>
      </c>
      <c r="C163" s="6" t="s">
        <v>478</v>
      </c>
      <c r="D163" s="6" t="s">
        <v>25</v>
      </c>
      <c r="E163" s="7" t="s">
        <v>475</v>
      </c>
      <c r="F163" s="7" t="s">
        <v>440</v>
      </c>
      <c r="G163" s="7" t="s">
        <v>476</v>
      </c>
      <c r="H163" s="7" t="s">
        <v>168</v>
      </c>
      <c r="I163" s="37"/>
      <c r="J163" s="42">
        <v>59</v>
      </c>
      <c r="K163" s="26">
        <v>85.31</v>
      </c>
      <c r="L163" s="17">
        <f t="shared" si="4"/>
        <v>72.16</v>
      </c>
      <c r="M163" s="18">
        <f>RANK(L163,L162:L163)</f>
        <v>1</v>
      </c>
      <c r="N163" s="19" t="s">
        <v>91</v>
      </c>
      <c r="O163" s="6" t="s">
        <v>479</v>
      </c>
    </row>
    <row r="164" spans="1:15" ht="33.75" customHeight="1">
      <c r="A164" s="11">
        <v>71</v>
      </c>
      <c r="B164" s="5">
        <v>162</v>
      </c>
      <c r="C164" s="6" t="s">
        <v>480</v>
      </c>
      <c r="D164" s="6" t="s">
        <v>17</v>
      </c>
      <c r="E164" s="7" t="s">
        <v>481</v>
      </c>
      <c r="F164" s="7" t="s">
        <v>440</v>
      </c>
      <c r="G164" s="7" t="s">
        <v>482</v>
      </c>
      <c r="H164" s="7" t="s">
        <v>168</v>
      </c>
      <c r="I164" s="23">
        <v>1</v>
      </c>
      <c r="J164" s="42">
        <v>57</v>
      </c>
      <c r="K164" s="26">
        <v>84.1</v>
      </c>
      <c r="L164" s="17">
        <f t="shared" si="4"/>
        <v>70.55</v>
      </c>
      <c r="M164" s="18">
        <f>RANK(L164,L164:L165)</f>
        <v>1</v>
      </c>
      <c r="N164" s="19" t="s">
        <v>91</v>
      </c>
      <c r="O164" s="6" t="s">
        <v>483</v>
      </c>
    </row>
    <row r="165" spans="1:15" ht="33.75" customHeight="1">
      <c r="A165" s="11"/>
      <c r="B165" s="5">
        <v>163</v>
      </c>
      <c r="C165" s="6" t="s">
        <v>484</v>
      </c>
      <c r="D165" s="6" t="s">
        <v>25</v>
      </c>
      <c r="E165" s="7" t="s">
        <v>481</v>
      </c>
      <c r="F165" s="7" t="s">
        <v>440</v>
      </c>
      <c r="G165" s="7" t="s">
        <v>482</v>
      </c>
      <c r="H165" s="7" t="s">
        <v>168</v>
      </c>
      <c r="I165" s="24"/>
      <c r="J165" s="42">
        <v>56.5</v>
      </c>
      <c r="K165" s="26">
        <v>73.05</v>
      </c>
      <c r="L165" s="17">
        <f t="shared" si="4"/>
        <v>64.78</v>
      </c>
      <c r="M165" s="18">
        <f>RANK(L165,L164:L165)</f>
        <v>2</v>
      </c>
      <c r="N165" s="19" t="s">
        <v>22</v>
      </c>
      <c r="O165" s="6" t="s">
        <v>485</v>
      </c>
    </row>
    <row r="166" spans="1:15" ht="33.75" customHeight="1">
      <c r="A166" s="11">
        <v>72</v>
      </c>
      <c r="B166" s="5">
        <v>164</v>
      </c>
      <c r="C166" s="6" t="s">
        <v>486</v>
      </c>
      <c r="D166" s="6" t="s">
        <v>17</v>
      </c>
      <c r="E166" s="7" t="s">
        <v>487</v>
      </c>
      <c r="F166" s="7" t="s">
        <v>440</v>
      </c>
      <c r="G166" s="7" t="s">
        <v>488</v>
      </c>
      <c r="H166" s="7" t="s">
        <v>168</v>
      </c>
      <c r="I166" s="38">
        <v>1</v>
      </c>
      <c r="J166" s="42">
        <v>63</v>
      </c>
      <c r="K166" s="26">
        <v>86.58</v>
      </c>
      <c r="L166" s="17">
        <f aca="true" t="shared" si="6" ref="L166:L184">ROUND(J166*50%+K166*50%,2)</f>
        <v>74.79</v>
      </c>
      <c r="M166" s="18">
        <f>RANK(L166,L166:L166)</f>
        <v>1</v>
      </c>
      <c r="N166" s="19" t="s">
        <v>91</v>
      </c>
      <c r="O166" s="6" t="s">
        <v>489</v>
      </c>
    </row>
    <row r="167" spans="1:15" ht="33.75" customHeight="1">
      <c r="A167" s="11">
        <v>73</v>
      </c>
      <c r="B167" s="5">
        <v>165</v>
      </c>
      <c r="C167" s="6" t="s">
        <v>490</v>
      </c>
      <c r="D167" s="6" t="s">
        <v>25</v>
      </c>
      <c r="E167" s="7" t="s">
        <v>491</v>
      </c>
      <c r="F167" s="7" t="s">
        <v>440</v>
      </c>
      <c r="G167" s="7" t="s">
        <v>492</v>
      </c>
      <c r="H167" s="7" t="s">
        <v>21</v>
      </c>
      <c r="I167" s="25">
        <v>1</v>
      </c>
      <c r="J167" s="42">
        <v>55</v>
      </c>
      <c r="K167" s="26">
        <v>85.62</v>
      </c>
      <c r="L167" s="17">
        <f t="shared" si="6"/>
        <v>70.31</v>
      </c>
      <c r="M167" s="18">
        <f>RANK(L167,L167:L168)</f>
        <v>2</v>
      </c>
      <c r="N167" s="19" t="s">
        <v>22</v>
      </c>
      <c r="O167" s="6" t="s">
        <v>493</v>
      </c>
    </row>
    <row r="168" spans="1:15" ht="33.75" customHeight="1">
      <c r="A168" s="11"/>
      <c r="B168" s="5">
        <v>166</v>
      </c>
      <c r="C168" s="6" t="s">
        <v>494</v>
      </c>
      <c r="D168" s="6" t="s">
        <v>25</v>
      </c>
      <c r="E168" s="7" t="s">
        <v>491</v>
      </c>
      <c r="F168" s="7" t="s">
        <v>440</v>
      </c>
      <c r="G168" s="7" t="s">
        <v>492</v>
      </c>
      <c r="H168" s="7" t="s">
        <v>21</v>
      </c>
      <c r="I168" s="24"/>
      <c r="J168" s="42">
        <v>55</v>
      </c>
      <c r="K168" s="26">
        <v>87.5</v>
      </c>
      <c r="L168" s="17">
        <f t="shared" si="6"/>
        <v>71.25</v>
      </c>
      <c r="M168" s="18">
        <f>RANK(L168,L167:L168)</f>
        <v>1</v>
      </c>
      <c r="N168" s="19" t="s">
        <v>91</v>
      </c>
      <c r="O168" s="6" t="s">
        <v>495</v>
      </c>
    </row>
    <row r="169" spans="1:15" ht="33.75" customHeight="1">
      <c r="A169" s="11">
        <v>74</v>
      </c>
      <c r="B169" s="5">
        <v>167</v>
      </c>
      <c r="C169" s="6" t="s">
        <v>496</v>
      </c>
      <c r="D169" s="6" t="s">
        <v>17</v>
      </c>
      <c r="E169" s="7" t="s">
        <v>497</v>
      </c>
      <c r="F169" s="7" t="s">
        <v>440</v>
      </c>
      <c r="G169" s="7" t="s">
        <v>498</v>
      </c>
      <c r="H169" s="7" t="s">
        <v>21</v>
      </c>
      <c r="I169" s="23">
        <v>1</v>
      </c>
      <c r="J169" s="42">
        <v>57.5</v>
      </c>
      <c r="K169" s="26">
        <v>84.2</v>
      </c>
      <c r="L169" s="17">
        <f t="shared" si="6"/>
        <v>70.85</v>
      </c>
      <c r="M169" s="18">
        <f>RANK(L169,L169:L170)</f>
        <v>2</v>
      </c>
      <c r="N169" s="19" t="s">
        <v>22</v>
      </c>
      <c r="O169" s="6" t="s">
        <v>499</v>
      </c>
    </row>
    <row r="170" spans="1:15" ht="33.75" customHeight="1">
      <c r="A170" s="11"/>
      <c r="B170" s="5">
        <v>168</v>
      </c>
      <c r="C170" s="6" t="s">
        <v>500</v>
      </c>
      <c r="D170" s="6" t="s">
        <v>17</v>
      </c>
      <c r="E170" s="7" t="s">
        <v>497</v>
      </c>
      <c r="F170" s="7" t="s">
        <v>440</v>
      </c>
      <c r="G170" s="7" t="s">
        <v>498</v>
      </c>
      <c r="H170" s="7" t="s">
        <v>21</v>
      </c>
      <c r="I170" s="24"/>
      <c r="J170" s="42">
        <v>56.5</v>
      </c>
      <c r="K170" s="26">
        <v>85.7</v>
      </c>
      <c r="L170" s="17">
        <f t="shared" si="6"/>
        <v>71.1</v>
      </c>
      <c r="M170" s="18">
        <f>RANK(L170,L169:L170)</f>
        <v>1</v>
      </c>
      <c r="N170" s="19" t="s">
        <v>91</v>
      </c>
      <c r="O170" s="6" t="s">
        <v>501</v>
      </c>
    </row>
    <row r="171" spans="1:15" ht="33.75" customHeight="1">
      <c r="A171" s="11">
        <v>75</v>
      </c>
      <c r="B171" s="5">
        <v>169</v>
      </c>
      <c r="C171" s="6" t="s">
        <v>502</v>
      </c>
      <c r="D171" s="6" t="s">
        <v>25</v>
      </c>
      <c r="E171" s="7" t="s">
        <v>503</v>
      </c>
      <c r="F171" s="7" t="s">
        <v>440</v>
      </c>
      <c r="G171" s="7" t="s">
        <v>504</v>
      </c>
      <c r="H171" s="7" t="s">
        <v>21</v>
      </c>
      <c r="I171" s="32">
        <v>1</v>
      </c>
      <c r="J171" s="42">
        <v>56</v>
      </c>
      <c r="K171" s="26">
        <v>85.63</v>
      </c>
      <c r="L171" s="17">
        <f t="shared" si="6"/>
        <v>70.82</v>
      </c>
      <c r="M171" s="18">
        <f>RANK(L171,L171:L172)</f>
        <v>1</v>
      </c>
      <c r="N171" s="19" t="s">
        <v>91</v>
      </c>
      <c r="O171" s="6" t="s">
        <v>505</v>
      </c>
    </row>
    <row r="172" spans="1:15" ht="33.75" customHeight="1">
      <c r="A172" s="11"/>
      <c r="B172" s="5">
        <v>170</v>
      </c>
      <c r="C172" s="6" t="s">
        <v>506</v>
      </c>
      <c r="D172" s="6" t="s">
        <v>17</v>
      </c>
      <c r="E172" s="7" t="s">
        <v>503</v>
      </c>
      <c r="F172" s="7" t="s">
        <v>440</v>
      </c>
      <c r="G172" s="7" t="s">
        <v>504</v>
      </c>
      <c r="H172" s="7" t="s">
        <v>21</v>
      </c>
      <c r="I172" s="24"/>
      <c r="J172" s="42">
        <v>54.5</v>
      </c>
      <c r="K172" s="26">
        <v>83.67</v>
      </c>
      <c r="L172" s="17">
        <f t="shared" si="6"/>
        <v>69.09</v>
      </c>
      <c r="M172" s="18">
        <f>RANK(L172,L171:L172)</f>
        <v>2</v>
      </c>
      <c r="N172" s="19" t="s">
        <v>22</v>
      </c>
      <c r="O172" s="6" t="s">
        <v>507</v>
      </c>
    </row>
    <row r="173" spans="1:15" ht="33.75" customHeight="1">
      <c r="A173" s="11">
        <v>76</v>
      </c>
      <c r="B173" s="5">
        <v>171</v>
      </c>
      <c r="C173" s="6" t="s">
        <v>508</v>
      </c>
      <c r="D173" s="6" t="s">
        <v>17</v>
      </c>
      <c r="E173" s="7" t="s">
        <v>509</v>
      </c>
      <c r="F173" s="7" t="s">
        <v>440</v>
      </c>
      <c r="G173" s="7" t="s">
        <v>510</v>
      </c>
      <c r="H173" s="7" t="s">
        <v>21</v>
      </c>
      <c r="I173" s="32">
        <v>1</v>
      </c>
      <c r="J173" s="42">
        <v>57</v>
      </c>
      <c r="K173" s="26">
        <v>79.26</v>
      </c>
      <c r="L173" s="17">
        <f t="shared" si="6"/>
        <v>68.13</v>
      </c>
      <c r="M173" s="18">
        <f>RANK(L173,L173:L173)</f>
        <v>1</v>
      </c>
      <c r="N173" s="19" t="s">
        <v>91</v>
      </c>
      <c r="O173" s="6" t="s">
        <v>511</v>
      </c>
    </row>
    <row r="174" spans="1:15" ht="33.75" customHeight="1">
      <c r="A174" s="11">
        <v>77</v>
      </c>
      <c r="B174" s="5">
        <v>172</v>
      </c>
      <c r="C174" s="6" t="s">
        <v>512</v>
      </c>
      <c r="D174" s="6" t="s">
        <v>25</v>
      </c>
      <c r="E174" s="7" t="s">
        <v>513</v>
      </c>
      <c r="F174" s="7" t="s">
        <v>440</v>
      </c>
      <c r="G174" s="7" t="s">
        <v>514</v>
      </c>
      <c r="H174" s="7" t="s">
        <v>21</v>
      </c>
      <c r="I174" s="23">
        <v>1</v>
      </c>
      <c r="J174" s="42">
        <v>57.5</v>
      </c>
      <c r="K174" s="26">
        <v>83.68</v>
      </c>
      <c r="L174" s="17">
        <f t="shared" si="6"/>
        <v>70.59</v>
      </c>
      <c r="M174" s="18">
        <f>RANK(L174,L174:L175)</f>
        <v>1</v>
      </c>
      <c r="N174" s="19" t="s">
        <v>91</v>
      </c>
      <c r="O174" s="6" t="s">
        <v>515</v>
      </c>
    </row>
    <row r="175" spans="1:15" ht="33.75" customHeight="1">
      <c r="A175" s="11"/>
      <c r="B175" s="5">
        <v>173</v>
      </c>
      <c r="C175" s="6" t="s">
        <v>516</v>
      </c>
      <c r="D175" s="6" t="s">
        <v>25</v>
      </c>
      <c r="E175" s="7" t="s">
        <v>513</v>
      </c>
      <c r="F175" s="7" t="s">
        <v>440</v>
      </c>
      <c r="G175" s="7" t="s">
        <v>514</v>
      </c>
      <c r="H175" s="7" t="s">
        <v>21</v>
      </c>
      <c r="I175" s="24"/>
      <c r="J175" s="42">
        <v>55</v>
      </c>
      <c r="K175" s="26">
        <v>84</v>
      </c>
      <c r="L175" s="17">
        <f t="shared" si="6"/>
        <v>69.5</v>
      </c>
      <c r="M175" s="18">
        <f>RANK(L175,L174:L175)</f>
        <v>2</v>
      </c>
      <c r="N175" s="19" t="s">
        <v>22</v>
      </c>
      <c r="O175" s="6" t="s">
        <v>517</v>
      </c>
    </row>
    <row r="176" spans="1:15" ht="33.75" customHeight="1">
      <c r="A176" s="11">
        <v>78</v>
      </c>
      <c r="B176" s="5">
        <v>174</v>
      </c>
      <c r="C176" s="6" t="s">
        <v>518</v>
      </c>
      <c r="D176" s="6" t="s">
        <v>25</v>
      </c>
      <c r="E176" s="7" t="s">
        <v>519</v>
      </c>
      <c r="F176" s="7" t="s">
        <v>440</v>
      </c>
      <c r="G176" s="7" t="s">
        <v>520</v>
      </c>
      <c r="H176" s="7" t="s">
        <v>90</v>
      </c>
      <c r="I176" s="23">
        <v>1</v>
      </c>
      <c r="J176" s="42">
        <v>61.5</v>
      </c>
      <c r="K176" s="26">
        <v>82.52</v>
      </c>
      <c r="L176" s="17">
        <f t="shared" si="6"/>
        <v>72.01</v>
      </c>
      <c r="M176" s="18">
        <f>RANK(L176,L176:L177)</f>
        <v>2</v>
      </c>
      <c r="N176" s="19" t="s">
        <v>22</v>
      </c>
      <c r="O176" s="6" t="s">
        <v>521</v>
      </c>
    </row>
    <row r="177" spans="1:15" ht="33.75" customHeight="1">
      <c r="A177" s="11"/>
      <c r="B177" s="5">
        <v>175</v>
      </c>
      <c r="C177" s="6" t="s">
        <v>522</v>
      </c>
      <c r="D177" s="6" t="s">
        <v>25</v>
      </c>
      <c r="E177" s="7" t="s">
        <v>519</v>
      </c>
      <c r="F177" s="7" t="s">
        <v>440</v>
      </c>
      <c r="G177" s="7" t="s">
        <v>520</v>
      </c>
      <c r="H177" s="7" t="s">
        <v>90</v>
      </c>
      <c r="I177" s="24"/>
      <c r="J177" s="42">
        <v>61</v>
      </c>
      <c r="K177" s="26">
        <v>83.61</v>
      </c>
      <c r="L177" s="17">
        <f t="shared" si="6"/>
        <v>72.31</v>
      </c>
      <c r="M177" s="18">
        <f>RANK(L177,L176:L177)</f>
        <v>1</v>
      </c>
      <c r="N177" s="19" t="s">
        <v>91</v>
      </c>
      <c r="O177" s="6" t="s">
        <v>523</v>
      </c>
    </row>
    <row r="178" spans="1:15" ht="33.75" customHeight="1">
      <c r="A178" s="5">
        <v>79</v>
      </c>
      <c r="B178" s="5">
        <v>176</v>
      </c>
      <c r="C178" s="6" t="s">
        <v>524</v>
      </c>
      <c r="D178" s="6" t="s">
        <v>25</v>
      </c>
      <c r="E178" s="7" t="s">
        <v>525</v>
      </c>
      <c r="F178" s="7" t="s">
        <v>440</v>
      </c>
      <c r="G178" s="7" t="s">
        <v>526</v>
      </c>
      <c r="H178" s="7" t="s">
        <v>21</v>
      </c>
      <c r="I178" s="20">
        <v>1</v>
      </c>
      <c r="J178" s="42">
        <v>59</v>
      </c>
      <c r="K178" s="26">
        <v>78.04</v>
      </c>
      <c r="L178" s="17">
        <f t="shared" si="6"/>
        <v>68.52</v>
      </c>
      <c r="M178" s="18">
        <f>RANK(L178,L178:L178)</f>
        <v>1</v>
      </c>
      <c r="N178" s="19" t="s">
        <v>91</v>
      </c>
      <c r="O178" s="6" t="s">
        <v>527</v>
      </c>
    </row>
    <row r="179" spans="1:15" ht="33.75" customHeight="1">
      <c r="A179" s="11">
        <v>80</v>
      </c>
      <c r="B179" s="5">
        <v>177</v>
      </c>
      <c r="C179" s="6" t="s">
        <v>528</v>
      </c>
      <c r="D179" s="6" t="s">
        <v>17</v>
      </c>
      <c r="E179" s="7" t="s">
        <v>529</v>
      </c>
      <c r="F179" s="7" t="s">
        <v>440</v>
      </c>
      <c r="G179" s="7" t="s">
        <v>530</v>
      </c>
      <c r="H179" s="7" t="s">
        <v>21</v>
      </c>
      <c r="I179" s="23">
        <v>1</v>
      </c>
      <c r="J179" s="42">
        <v>59.5</v>
      </c>
      <c r="K179" s="26">
        <v>83.4</v>
      </c>
      <c r="L179" s="17">
        <f t="shared" si="6"/>
        <v>71.45</v>
      </c>
      <c r="M179" s="18">
        <f>RANK(L179,L179:L180)</f>
        <v>1</v>
      </c>
      <c r="N179" s="19" t="s">
        <v>91</v>
      </c>
      <c r="O179" s="6" t="s">
        <v>531</v>
      </c>
    </row>
    <row r="180" spans="1:15" ht="33.75" customHeight="1">
      <c r="A180" s="11"/>
      <c r="B180" s="5">
        <v>178</v>
      </c>
      <c r="C180" s="6" t="s">
        <v>532</v>
      </c>
      <c r="D180" s="6" t="s">
        <v>17</v>
      </c>
      <c r="E180" s="7" t="s">
        <v>529</v>
      </c>
      <c r="F180" s="7" t="s">
        <v>440</v>
      </c>
      <c r="G180" s="7" t="s">
        <v>530</v>
      </c>
      <c r="H180" s="7" t="s">
        <v>21</v>
      </c>
      <c r="I180" s="24"/>
      <c r="J180" s="42">
        <v>58.5</v>
      </c>
      <c r="K180" s="26">
        <v>83.63</v>
      </c>
      <c r="L180" s="17">
        <f t="shared" si="6"/>
        <v>71.07</v>
      </c>
      <c r="M180" s="18">
        <f>RANK(L180,L179:L180)</f>
        <v>2</v>
      </c>
      <c r="N180" s="19" t="s">
        <v>22</v>
      </c>
      <c r="O180" s="6" t="s">
        <v>533</v>
      </c>
    </row>
    <row r="181" spans="1:15" ht="33.75" customHeight="1">
      <c r="A181" s="11">
        <v>81</v>
      </c>
      <c r="B181" s="5">
        <v>179</v>
      </c>
      <c r="C181" s="6" t="s">
        <v>534</v>
      </c>
      <c r="D181" s="6" t="s">
        <v>25</v>
      </c>
      <c r="E181" s="7" t="s">
        <v>535</v>
      </c>
      <c r="F181" s="7" t="s">
        <v>440</v>
      </c>
      <c r="G181" s="7" t="s">
        <v>536</v>
      </c>
      <c r="H181" s="7" t="s">
        <v>279</v>
      </c>
      <c r="I181" s="23">
        <v>1</v>
      </c>
      <c r="J181" s="42">
        <v>60.5</v>
      </c>
      <c r="K181" s="26">
        <v>86.36</v>
      </c>
      <c r="L181" s="17">
        <f t="shared" si="6"/>
        <v>73.43</v>
      </c>
      <c r="M181" s="18">
        <f>RANK(L181,L181:L182)</f>
        <v>1</v>
      </c>
      <c r="N181" s="19" t="s">
        <v>91</v>
      </c>
      <c r="O181" s="6" t="s">
        <v>537</v>
      </c>
    </row>
    <row r="182" spans="1:15" ht="33.75" customHeight="1">
      <c r="A182" s="11"/>
      <c r="B182" s="5">
        <v>180</v>
      </c>
      <c r="C182" s="6" t="s">
        <v>538</v>
      </c>
      <c r="D182" s="6" t="s">
        <v>17</v>
      </c>
      <c r="E182" s="7" t="s">
        <v>535</v>
      </c>
      <c r="F182" s="7" t="s">
        <v>440</v>
      </c>
      <c r="G182" s="7" t="s">
        <v>536</v>
      </c>
      <c r="H182" s="7" t="s">
        <v>279</v>
      </c>
      <c r="I182" s="24"/>
      <c r="J182" s="42">
        <v>59.5</v>
      </c>
      <c r="K182" s="26">
        <v>84.18</v>
      </c>
      <c r="L182" s="17">
        <f t="shared" si="6"/>
        <v>71.84</v>
      </c>
      <c r="M182" s="18">
        <f>RANK(L182,L181:L182)</f>
        <v>2</v>
      </c>
      <c r="N182" s="19" t="s">
        <v>22</v>
      </c>
      <c r="O182" s="6" t="s">
        <v>539</v>
      </c>
    </row>
    <row r="183" spans="1:15" ht="33.75" customHeight="1">
      <c r="A183" s="11">
        <v>82</v>
      </c>
      <c r="B183" s="5">
        <v>181</v>
      </c>
      <c r="C183" s="6" t="s">
        <v>540</v>
      </c>
      <c r="D183" s="6" t="s">
        <v>25</v>
      </c>
      <c r="E183" s="7" t="s">
        <v>541</v>
      </c>
      <c r="F183" s="7" t="s">
        <v>440</v>
      </c>
      <c r="G183" s="7" t="s">
        <v>542</v>
      </c>
      <c r="H183" s="7" t="s">
        <v>279</v>
      </c>
      <c r="I183" s="23">
        <v>1</v>
      </c>
      <c r="J183" s="42">
        <v>64.5</v>
      </c>
      <c r="K183" s="26">
        <v>84.8</v>
      </c>
      <c r="L183" s="17">
        <f t="shared" si="6"/>
        <v>74.65</v>
      </c>
      <c r="M183" s="18">
        <f>RANK(L183,L183:L184)</f>
        <v>1</v>
      </c>
      <c r="N183" s="19" t="s">
        <v>91</v>
      </c>
      <c r="O183" s="6" t="s">
        <v>543</v>
      </c>
    </row>
    <row r="184" spans="1:15" ht="33.75" customHeight="1">
      <c r="A184" s="11"/>
      <c r="B184" s="5">
        <v>182</v>
      </c>
      <c r="C184" s="6" t="s">
        <v>544</v>
      </c>
      <c r="D184" s="6" t="s">
        <v>17</v>
      </c>
      <c r="E184" s="7" t="s">
        <v>541</v>
      </c>
      <c r="F184" s="7" t="s">
        <v>440</v>
      </c>
      <c r="G184" s="7" t="s">
        <v>542</v>
      </c>
      <c r="H184" s="7" t="s">
        <v>279</v>
      </c>
      <c r="I184" s="37"/>
      <c r="J184" s="42">
        <v>58.5</v>
      </c>
      <c r="K184" s="26">
        <v>82.25</v>
      </c>
      <c r="L184" s="17">
        <f t="shared" si="6"/>
        <v>70.38</v>
      </c>
      <c r="M184" s="18">
        <f>RANK(L184,L183:L184)</f>
        <v>2</v>
      </c>
      <c r="N184" s="19" t="s">
        <v>22</v>
      </c>
      <c r="O184" s="6" t="s">
        <v>545</v>
      </c>
    </row>
    <row r="185" ht="14.25">
      <c r="I185" s="2" t="s">
        <v>546</v>
      </c>
    </row>
    <row r="186" ht="14.25">
      <c r="I186" t="s">
        <v>546</v>
      </c>
    </row>
  </sheetData>
  <sheetProtection/>
  <mergeCells count="133">
    <mergeCell ref="A1:O1"/>
    <mergeCell ref="A3:A4"/>
    <mergeCell ref="A6:A9"/>
    <mergeCell ref="A10:A11"/>
    <mergeCell ref="A12:A13"/>
    <mergeCell ref="A14:A17"/>
    <mergeCell ref="A18:A21"/>
    <mergeCell ref="A23:A24"/>
    <mergeCell ref="A26:A29"/>
    <mergeCell ref="A31:A32"/>
    <mergeCell ref="A33:A34"/>
    <mergeCell ref="A36:A37"/>
    <mergeCell ref="A38:A39"/>
    <mergeCell ref="A41:A42"/>
    <mergeCell ref="A43:A44"/>
    <mergeCell ref="A45:A46"/>
    <mergeCell ref="A47:A49"/>
    <mergeCell ref="A51:A52"/>
    <mergeCell ref="A53:A56"/>
    <mergeCell ref="A57:A59"/>
    <mergeCell ref="A61:A62"/>
    <mergeCell ref="A64:A65"/>
    <mergeCell ref="A66:A67"/>
    <mergeCell ref="A68:A69"/>
    <mergeCell ref="A70:A71"/>
    <mergeCell ref="A72:A73"/>
    <mergeCell ref="A74:A75"/>
    <mergeCell ref="A76:A79"/>
    <mergeCell ref="A80:A81"/>
    <mergeCell ref="A82:A83"/>
    <mergeCell ref="A84:A85"/>
    <mergeCell ref="A86:A87"/>
    <mergeCell ref="A89:A91"/>
    <mergeCell ref="A92:A93"/>
    <mergeCell ref="A94:A98"/>
    <mergeCell ref="A99:A104"/>
    <mergeCell ref="A105:A107"/>
    <mergeCell ref="A108:A115"/>
    <mergeCell ref="A116:A119"/>
    <mergeCell ref="A120:A121"/>
    <mergeCell ref="A123:A124"/>
    <mergeCell ref="A125:A126"/>
    <mergeCell ref="A127:A128"/>
    <mergeCell ref="A130:A131"/>
    <mergeCell ref="A132:A133"/>
    <mergeCell ref="A134:A135"/>
    <mergeCell ref="A136:A138"/>
    <mergeCell ref="A139:A140"/>
    <mergeCell ref="A142:A144"/>
    <mergeCell ref="A145:A146"/>
    <mergeCell ref="A147:A148"/>
    <mergeCell ref="A149:A150"/>
    <mergeCell ref="A151:A153"/>
    <mergeCell ref="A154:A155"/>
    <mergeCell ref="A156:A157"/>
    <mergeCell ref="A158:A159"/>
    <mergeCell ref="A160:A161"/>
    <mergeCell ref="A162:A163"/>
    <mergeCell ref="A164:A165"/>
    <mergeCell ref="A167:A168"/>
    <mergeCell ref="A169:A170"/>
    <mergeCell ref="A171:A172"/>
    <mergeCell ref="A174:A175"/>
    <mergeCell ref="A176:A177"/>
    <mergeCell ref="A179:A180"/>
    <mergeCell ref="A181:A182"/>
    <mergeCell ref="A183:A184"/>
    <mergeCell ref="I3:I4"/>
    <mergeCell ref="I6:I9"/>
    <mergeCell ref="I10:I11"/>
    <mergeCell ref="I12:I13"/>
    <mergeCell ref="I14:I17"/>
    <mergeCell ref="I18:I21"/>
    <mergeCell ref="I23:I24"/>
    <mergeCell ref="I26:I29"/>
    <mergeCell ref="I31:I32"/>
    <mergeCell ref="I33:I34"/>
    <mergeCell ref="I36:I37"/>
    <mergeCell ref="I38:I39"/>
    <mergeCell ref="I41:I42"/>
    <mergeCell ref="I43:I44"/>
    <mergeCell ref="I45:I46"/>
    <mergeCell ref="I47:I49"/>
    <mergeCell ref="I51:I52"/>
    <mergeCell ref="I53:I56"/>
    <mergeCell ref="I57:I59"/>
    <mergeCell ref="I61:I62"/>
    <mergeCell ref="I64:I65"/>
    <mergeCell ref="I66:I67"/>
    <mergeCell ref="I68:I69"/>
    <mergeCell ref="I70:I71"/>
    <mergeCell ref="I72:I73"/>
    <mergeCell ref="I74:I75"/>
    <mergeCell ref="I76:I79"/>
    <mergeCell ref="I80:I81"/>
    <mergeCell ref="I82:I83"/>
    <mergeCell ref="I84:I85"/>
    <mergeCell ref="I86:I87"/>
    <mergeCell ref="I89:I91"/>
    <mergeCell ref="I92:I93"/>
    <mergeCell ref="I94:I98"/>
    <mergeCell ref="I99:I104"/>
    <mergeCell ref="I105:I107"/>
    <mergeCell ref="I108:I115"/>
    <mergeCell ref="I116:I119"/>
    <mergeCell ref="I120:I121"/>
    <mergeCell ref="I123:I124"/>
    <mergeCell ref="I125:I126"/>
    <mergeCell ref="I127:I128"/>
    <mergeCell ref="I130:I131"/>
    <mergeCell ref="I132:I133"/>
    <mergeCell ref="I134:I135"/>
    <mergeCell ref="I136:I138"/>
    <mergeCell ref="I139:I140"/>
    <mergeCell ref="I142:I144"/>
    <mergeCell ref="I145:I146"/>
    <mergeCell ref="I147:I148"/>
    <mergeCell ref="I149:I150"/>
    <mergeCell ref="I151:I153"/>
    <mergeCell ref="I154:I155"/>
    <mergeCell ref="I156:I157"/>
    <mergeCell ref="I158:I159"/>
    <mergeCell ref="I160:I161"/>
    <mergeCell ref="I162:I163"/>
    <mergeCell ref="I164:I165"/>
    <mergeCell ref="I167:I168"/>
    <mergeCell ref="I169:I170"/>
    <mergeCell ref="I171:I172"/>
    <mergeCell ref="I174:I175"/>
    <mergeCell ref="I176:I177"/>
    <mergeCell ref="I179:I180"/>
    <mergeCell ref="I181:I182"/>
    <mergeCell ref="I183:I184"/>
  </mergeCells>
  <printOptions/>
  <pageMargins left="0.39" right="0.16" top="0.61" bottom="0.41" header="0.5" footer="0.39"/>
  <pageSetup horizontalDpi="600" verticalDpi="600" orientation="portrait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115" zoomScaleNormal="115" zoomScaleSheetLayoutView="100" workbookViewId="0" topLeftCell="A1">
      <selection activeCell="A1" sqref="A1:O1"/>
    </sheetView>
  </sheetViews>
  <sheetFormatPr defaultColWidth="9.00390625" defaultRowHeight="15"/>
  <cols>
    <col min="1" max="2" width="3.7109375" style="0" customWidth="1"/>
    <col min="3" max="3" width="7.00390625" style="0" customWidth="1"/>
    <col min="4" max="4" width="4.00390625" style="0" customWidth="1"/>
    <col min="5" max="5" width="15.421875" style="0" customWidth="1"/>
    <col min="6" max="6" width="8.421875" style="0" customWidth="1"/>
    <col min="7" max="7" width="26.28125" style="0" customWidth="1"/>
    <col min="8" max="8" width="5.140625" style="0" customWidth="1"/>
    <col min="9" max="9" width="6.57421875" style="0" customWidth="1"/>
    <col min="10" max="10" width="6.421875" style="0" customWidth="1"/>
    <col min="11" max="11" width="5.8515625" style="0" customWidth="1"/>
    <col min="12" max="12" width="7.421875" style="0" customWidth="1"/>
    <col min="13" max="13" width="7.421875" style="2" customWidth="1"/>
    <col min="14" max="14" width="7.421875" style="0" customWidth="1"/>
    <col min="15" max="15" width="11.140625" style="0" customWidth="1"/>
  </cols>
  <sheetData>
    <row r="1" spans="1:15" ht="37.5" customHeight="1">
      <c r="A1" s="3" t="s">
        <v>547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5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  <c r="N2" s="14" t="s">
        <v>14</v>
      </c>
      <c r="O2" s="14" t="s">
        <v>15</v>
      </c>
    </row>
    <row r="3" spans="1:15" ht="33.75" customHeight="1">
      <c r="A3" s="5">
        <v>1</v>
      </c>
      <c r="B3" s="5">
        <v>1</v>
      </c>
      <c r="C3" s="6" t="s">
        <v>24</v>
      </c>
      <c r="D3" s="6" t="s">
        <v>25</v>
      </c>
      <c r="E3" s="7" t="s">
        <v>18</v>
      </c>
      <c r="F3" s="7" t="s">
        <v>19</v>
      </c>
      <c r="G3" s="7" t="s">
        <v>20</v>
      </c>
      <c r="H3" s="7" t="s">
        <v>21</v>
      </c>
      <c r="I3" s="15">
        <v>1</v>
      </c>
      <c r="J3" s="16">
        <v>59</v>
      </c>
      <c r="K3" s="16">
        <v>85.66</v>
      </c>
      <c r="L3" s="17">
        <f aca="true" t="shared" si="0" ref="L3:L57">ROUND(J3*50%+K3*50%,2)</f>
        <v>72.33</v>
      </c>
      <c r="M3" s="18">
        <f>RANK(L3,L3:L3)</f>
        <v>1</v>
      </c>
      <c r="N3" s="19" t="s">
        <v>26</v>
      </c>
      <c r="O3" s="6" t="s">
        <v>27</v>
      </c>
    </row>
    <row r="4" spans="1:15" ht="33.75" customHeight="1">
      <c r="A4" s="5">
        <v>2</v>
      </c>
      <c r="B4" s="5">
        <v>2</v>
      </c>
      <c r="C4" s="6" t="s">
        <v>28</v>
      </c>
      <c r="D4" s="6" t="s">
        <v>25</v>
      </c>
      <c r="E4" s="7" t="s">
        <v>29</v>
      </c>
      <c r="F4" s="7" t="s">
        <v>19</v>
      </c>
      <c r="G4" s="7" t="s">
        <v>30</v>
      </c>
      <c r="H4" s="7" t="s">
        <v>21</v>
      </c>
      <c r="I4" s="20">
        <v>1</v>
      </c>
      <c r="J4" s="16">
        <v>63.5</v>
      </c>
      <c r="K4" s="16">
        <v>86.44</v>
      </c>
      <c r="L4" s="17">
        <f t="shared" si="0"/>
        <v>74.97</v>
      </c>
      <c r="M4" s="18">
        <f>RANK(L4,L4:L4)</f>
        <v>1</v>
      </c>
      <c r="N4" s="19" t="s">
        <v>26</v>
      </c>
      <c r="O4" s="6" t="s">
        <v>31</v>
      </c>
    </row>
    <row r="5" spans="1:15" ht="33.75" customHeight="1">
      <c r="A5" s="8">
        <v>3</v>
      </c>
      <c r="B5" s="5">
        <v>3</v>
      </c>
      <c r="C5" s="6" t="s">
        <v>32</v>
      </c>
      <c r="D5" s="6" t="s">
        <v>25</v>
      </c>
      <c r="E5" s="7" t="s">
        <v>33</v>
      </c>
      <c r="F5" s="7" t="s">
        <v>19</v>
      </c>
      <c r="G5" s="7" t="s">
        <v>34</v>
      </c>
      <c r="H5" s="7" t="s">
        <v>35</v>
      </c>
      <c r="I5" s="21">
        <v>2</v>
      </c>
      <c r="J5" s="16">
        <v>53</v>
      </c>
      <c r="K5" s="16">
        <v>88.02</v>
      </c>
      <c r="L5" s="17">
        <f t="shared" si="0"/>
        <v>70.51</v>
      </c>
      <c r="M5" s="18">
        <f>RANK(L5,L5:L6)</f>
        <v>1</v>
      </c>
      <c r="N5" s="19" t="s">
        <v>26</v>
      </c>
      <c r="O5" s="6" t="s">
        <v>36</v>
      </c>
    </row>
    <row r="6" spans="1:15" ht="33.75" customHeight="1">
      <c r="A6" s="9"/>
      <c r="B6" s="5">
        <v>4</v>
      </c>
      <c r="C6" s="6" t="s">
        <v>37</v>
      </c>
      <c r="D6" s="6" t="s">
        <v>17</v>
      </c>
      <c r="E6" s="7" t="s">
        <v>33</v>
      </c>
      <c r="F6" s="7" t="s">
        <v>19</v>
      </c>
      <c r="G6" s="7" t="s">
        <v>34</v>
      </c>
      <c r="H6" s="7" t="s">
        <v>35</v>
      </c>
      <c r="I6" s="22"/>
      <c r="J6" s="16">
        <v>51</v>
      </c>
      <c r="K6" s="16">
        <v>84.25</v>
      </c>
      <c r="L6" s="17">
        <f t="shared" si="0"/>
        <v>67.63</v>
      </c>
      <c r="M6" s="18">
        <f>RANK(L6,L5:L6)</f>
        <v>2</v>
      </c>
      <c r="N6" s="19" t="s">
        <v>26</v>
      </c>
      <c r="O6" s="6" t="s">
        <v>38</v>
      </c>
    </row>
    <row r="7" spans="1:15" ht="33.75" customHeight="1">
      <c r="A7" s="5">
        <v>4</v>
      </c>
      <c r="B7" s="5">
        <v>5</v>
      </c>
      <c r="C7" s="6" t="s">
        <v>43</v>
      </c>
      <c r="D7" s="6" t="s">
        <v>17</v>
      </c>
      <c r="E7" s="7" t="s">
        <v>44</v>
      </c>
      <c r="F7" s="7" t="s">
        <v>19</v>
      </c>
      <c r="G7" s="7" t="s">
        <v>34</v>
      </c>
      <c r="H7" s="7" t="s">
        <v>35</v>
      </c>
      <c r="I7" s="21">
        <v>1</v>
      </c>
      <c r="J7" s="16">
        <v>56</v>
      </c>
      <c r="K7" s="16">
        <v>84.11</v>
      </c>
      <c r="L7" s="17">
        <f t="shared" si="0"/>
        <v>70.06</v>
      </c>
      <c r="M7" s="18">
        <f>RANK(L7,L7:L7)</f>
        <v>1</v>
      </c>
      <c r="N7" s="19" t="s">
        <v>26</v>
      </c>
      <c r="O7" s="6" t="s">
        <v>45</v>
      </c>
    </row>
    <row r="8" spans="1:15" ht="33.75" customHeight="1">
      <c r="A8" s="5">
        <v>5</v>
      </c>
      <c r="B8" s="5">
        <v>6</v>
      </c>
      <c r="C8" s="6" t="s">
        <v>48</v>
      </c>
      <c r="D8" s="6" t="s">
        <v>25</v>
      </c>
      <c r="E8" s="7" t="s">
        <v>49</v>
      </c>
      <c r="F8" s="7" t="s">
        <v>19</v>
      </c>
      <c r="G8" s="7" t="s">
        <v>50</v>
      </c>
      <c r="H8" s="7" t="s">
        <v>35</v>
      </c>
      <c r="I8" s="21">
        <v>1</v>
      </c>
      <c r="J8" s="16">
        <v>53.5</v>
      </c>
      <c r="K8" s="16">
        <v>80.1</v>
      </c>
      <c r="L8" s="17">
        <f t="shared" si="0"/>
        <v>66.8</v>
      </c>
      <c r="M8" s="18">
        <f>RANK(L8,L8:L8)</f>
        <v>1</v>
      </c>
      <c r="N8" s="19" t="s">
        <v>26</v>
      </c>
      <c r="O8" s="6" t="s">
        <v>51</v>
      </c>
    </row>
    <row r="9" spans="1:15" ht="33.75" customHeight="1">
      <c r="A9" s="5">
        <v>6</v>
      </c>
      <c r="B9" s="5">
        <v>7</v>
      </c>
      <c r="C9" s="6" t="s">
        <v>54</v>
      </c>
      <c r="D9" s="6" t="s">
        <v>25</v>
      </c>
      <c r="E9" s="7" t="s">
        <v>55</v>
      </c>
      <c r="F9" s="7" t="s">
        <v>19</v>
      </c>
      <c r="G9" s="7" t="s">
        <v>56</v>
      </c>
      <c r="H9" s="7" t="s">
        <v>35</v>
      </c>
      <c r="I9" s="21">
        <v>2</v>
      </c>
      <c r="J9" s="16">
        <v>58.5</v>
      </c>
      <c r="K9" s="16">
        <v>86.78</v>
      </c>
      <c r="L9" s="17">
        <f t="shared" si="0"/>
        <v>72.64</v>
      </c>
      <c r="M9" s="18">
        <f>RANK(L9,L9:L10)</f>
        <v>1</v>
      </c>
      <c r="N9" s="19" t="s">
        <v>26</v>
      </c>
      <c r="O9" s="6" t="s">
        <v>57</v>
      </c>
    </row>
    <row r="10" spans="1:15" ht="33.75" customHeight="1">
      <c r="A10" s="5"/>
      <c r="B10" s="5">
        <v>8</v>
      </c>
      <c r="C10" s="6" t="s">
        <v>62</v>
      </c>
      <c r="D10" s="6" t="s">
        <v>17</v>
      </c>
      <c r="E10" s="7" t="s">
        <v>55</v>
      </c>
      <c r="F10" s="7" t="s">
        <v>19</v>
      </c>
      <c r="G10" s="7" t="s">
        <v>56</v>
      </c>
      <c r="H10" s="7" t="s">
        <v>35</v>
      </c>
      <c r="I10" s="15"/>
      <c r="J10" s="16">
        <v>50</v>
      </c>
      <c r="K10" s="16">
        <v>87.14</v>
      </c>
      <c r="L10" s="17">
        <f t="shared" si="0"/>
        <v>68.57</v>
      </c>
      <c r="M10" s="18">
        <f>RANK(L10,L9:L10)</f>
        <v>2</v>
      </c>
      <c r="N10" s="19" t="s">
        <v>26</v>
      </c>
      <c r="O10" s="6" t="s">
        <v>63</v>
      </c>
    </row>
    <row r="11" spans="1:15" ht="33.75" customHeight="1">
      <c r="A11" s="5">
        <v>7</v>
      </c>
      <c r="B11" s="5">
        <v>9</v>
      </c>
      <c r="C11" s="6" t="s">
        <v>64</v>
      </c>
      <c r="D11" s="6" t="s">
        <v>25</v>
      </c>
      <c r="E11" s="7" t="s">
        <v>65</v>
      </c>
      <c r="F11" s="7" t="s">
        <v>66</v>
      </c>
      <c r="G11" s="7" t="s">
        <v>67</v>
      </c>
      <c r="H11" s="7" t="s">
        <v>21</v>
      </c>
      <c r="I11" s="21">
        <v>2</v>
      </c>
      <c r="J11" s="16">
        <v>64</v>
      </c>
      <c r="K11" s="16">
        <v>89.15</v>
      </c>
      <c r="L11" s="17">
        <f t="shared" si="0"/>
        <v>76.58</v>
      </c>
      <c r="M11" s="18">
        <f>RANK(L11,L11:L12)</f>
        <v>1</v>
      </c>
      <c r="N11" s="19" t="s">
        <v>26</v>
      </c>
      <c r="O11" s="6" t="s">
        <v>68</v>
      </c>
    </row>
    <row r="12" spans="1:15" ht="33.75" customHeight="1">
      <c r="A12" s="5"/>
      <c r="B12" s="5">
        <v>10</v>
      </c>
      <c r="C12" s="10" t="s">
        <v>72</v>
      </c>
      <c r="D12" s="10" t="s">
        <v>73</v>
      </c>
      <c r="E12" s="7" t="s">
        <v>65</v>
      </c>
      <c r="F12" s="7" t="s">
        <v>66</v>
      </c>
      <c r="G12" s="7" t="s">
        <v>67</v>
      </c>
      <c r="H12" s="7" t="s">
        <v>21</v>
      </c>
      <c r="I12" s="15"/>
      <c r="J12" s="16">
        <v>57.5</v>
      </c>
      <c r="K12" s="16">
        <v>85.9</v>
      </c>
      <c r="L12" s="17">
        <f t="shared" si="0"/>
        <v>71.7</v>
      </c>
      <c r="M12" s="18">
        <f>RANK(L12,L11:L12)</f>
        <v>2</v>
      </c>
      <c r="N12" s="19" t="s">
        <v>26</v>
      </c>
      <c r="O12" s="6">
        <v>15154918247</v>
      </c>
    </row>
    <row r="13" spans="1:15" ht="33.75" customHeight="1">
      <c r="A13" s="5">
        <v>8</v>
      </c>
      <c r="B13" s="5">
        <v>11</v>
      </c>
      <c r="C13" s="6" t="s">
        <v>74</v>
      </c>
      <c r="D13" s="6" t="s">
        <v>17</v>
      </c>
      <c r="E13" s="7" t="s">
        <v>75</v>
      </c>
      <c r="F13" s="7" t="s">
        <v>66</v>
      </c>
      <c r="G13" s="7" t="s">
        <v>76</v>
      </c>
      <c r="H13" s="7" t="s">
        <v>21</v>
      </c>
      <c r="I13" s="21">
        <v>1</v>
      </c>
      <c r="J13" s="16">
        <v>59</v>
      </c>
      <c r="K13" s="16">
        <v>86.64</v>
      </c>
      <c r="L13" s="17">
        <f t="shared" si="0"/>
        <v>72.82</v>
      </c>
      <c r="M13" s="18">
        <f>RANK(L13,L13:L13)</f>
        <v>1</v>
      </c>
      <c r="N13" s="19" t="s">
        <v>26</v>
      </c>
      <c r="O13" s="6" t="s">
        <v>77</v>
      </c>
    </row>
    <row r="14" spans="1:15" ht="33.75" customHeight="1">
      <c r="A14" s="5">
        <v>9</v>
      </c>
      <c r="B14" s="5">
        <v>12</v>
      </c>
      <c r="C14" s="6" t="s">
        <v>78</v>
      </c>
      <c r="D14" s="6" t="s">
        <v>25</v>
      </c>
      <c r="E14" s="7" t="s">
        <v>79</v>
      </c>
      <c r="F14" s="7" t="s">
        <v>66</v>
      </c>
      <c r="G14" s="7" t="s">
        <v>80</v>
      </c>
      <c r="H14" s="7" t="s">
        <v>21</v>
      </c>
      <c r="I14" s="21">
        <v>1</v>
      </c>
      <c r="J14" s="16">
        <v>56</v>
      </c>
      <c r="K14" s="16">
        <v>88.85</v>
      </c>
      <c r="L14" s="17">
        <f t="shared" si="0"/>
        <v>72.43</v>
      </c>
      <c r="M14" s="18">
        <f>RANK(L14,L14:L14)</f>
        <v>1</v>
      </c>
      <c r="N14" s="19" t="s">
        <v>26</v>
      </c>
      <c r="O14" s="6" t="s">
        <v>81</v>
      </c>
    </row>
    <row r="15" spans="1:15" ht="33.75" customHeight="1">
      <c r="A15" s="5">
        <v>10</v>
      </c>
      <c r="B15" s="5">
        <v>13</v>
      </c>
      <c r="C15" s="6" t="s">
        <v>84</v>
      </c>
      <c r="D15" s="6" t="s">
        <v>25</v>
      </c>
      <c r="E15" s="7" t="s">
        <v>85</v>
      </c>
      <c r="F15" s="7" t="s">
        <v>66</v>
      </c>
      <c r="G15" s="7" t="s">
        <v>80</v>
      </c>
      <c r="H15" s="7" t="s">
        <v>21</v>
      </c>
      <c r="I15" s="20">
        <v>1</v>
      </c>
      <c r="J15" s="16">
        <v>55</v>
      </c>
      <c r="K15" s="16">
        <v>86.29</v>
      </c>
      <c r="L15" s="17">
        <f t="shared" si="0"/>
        <v>70.65</v>
      </c>
      <c r="M15" s="18">
        <f>RANK(L15,L15:L15)</f>
        <v>1</v>
      </c>
      <c r="N15" s="19" t="s">
        <v>26</v>
      </c>
      <c r="O15" s="6" t="s">
        <v>86</v>
      </c>
    </row>
    <row r="16" spans="1:15" ht="33.75" customHeight="1">
      <c r="A16" s="5">
        <v>11</v>
      </c>
      <c r="B16" s="5">
        <v>14</v>
      </c>
      <c r="C16" s="6" t="s">
        <v>87</v>
      </c>
      <c r="D16" s="6" t="s">
        <v>17</v>
      </c>
      <c r="E16" s="7" t="s">
        <v>88</v>
      </c>
      <c r="F16" s="7" t="s">
        <v>66</v>
      </c>
      <c r="G16" s="7" t="s">
        <v>89</v>
      </c>
      <c r="H16" s="7" t="s">
        <v>90</v>
      </c>
      <c r="I16" s="21">
        <v>2</v>
      </c>
      <c r="J16" s="16">
        <v>61</v>
      </c>
      <c r="K16" s="16">
        <v>86.64</v>
      </c>
      <c r="L16" s="17">
        <f t="shared" si="0"/>
        <v>73.82</v>
      </c>
      <c r="M16" s="18">
        <f>RANK(L16,L16:L17)</f>
        <v>1</v>
      </c>
      <c r="N16" s="19" t="s">
        <v>91</v>
      </c>
      <c r="O16" s="6" t="s">
        <v>92</v>
      </c>
    </row>
    <row r="17" spans="1:15" ht="33.75" customHeight="1">
      <c r="A17" s="5"/>
      <c r="B17" s="5">
        <v>15</v>
      </c>
      <c r="C17" s="6" t="s">
        <v>93</v>
      </c>
      <c r="D17" s="6" t="s">
        <v>17</v>
      </c>
      <c r="E17" s="7" t="s">
        <v>88</v>
      </c>
      <c r="F17" s="7" t="s">
        <v>66</v>
      </c>
      <c r="G17" s="7" t="s">
        <v>89</v>
      </c>
      <c r="H17" s="7" t="s">
        <v>90</v>
      </c>
      <c r="I17" s="22"/>
      <c r="J17" s="16">
        <v>60.5</v>
      </c>
      <c r="K17" s="16">
        <v>84.29</v>
      </c>
      <c r="L17" s="17">
        <f t="shared" si="0"/>
        <v>72.4</v>
      </c>
      <c r="M17" s="18">
        <f>RANK(L17,L16:L17)</f>
        <v>2</v>
      </c>
      <c r="N17" s="19" t="s">
        <v>91</v>
      </c>
      <c r="O17" s="6" t="s">
        <v>94</v>
      </c>
    </row>
    <row r="18" spans="1:15" ht="33.75" customHeight="1">
      <c r="A18" s="5">
        <v>12</v>
      </c>
      <c r="B18" s="5">
        <v>16</v>
      </c>
      <c r="C18" s="6" t="s">
        <v>99</v>
      </c>
      <c r="D18" s="6" t="s">
        <v>17</v>
      </c>
      <c r="E18" s="7" t="s">
        <v>100</v>
      </c>
      <c r="F18" s="7" t="s">
        <v>66</v>
      </c>
      <c r="G18" s="7" t="s">
        <v>101</v>
      </c>
      <c r="H18" s="7" t="s">
        <v>21</v>
      </c>
      <c r="I18" s="20">
        <v>1</v>
      </c>
      <c r="J18" s="16">
        <v>57</v>
      </c>
      <c r="K18" s="16">
        <v>87.08</v>
      </c>
      <c r="L18" s="17">
        <f t="shared" si="0"/>
        <v>72.04</v>
      </c>
      <c r="M18" s="18">
        <f aca="true" t="shared" si="1" ref="M18:M30">RANK(L18,L18:L18)</f>
        <v>1</v>
      </c>
      <c r="N18" s="19" t="s">
        <v>91</v>
      </c>
      <c r="O18" s="6" t="s">
        <v>102</v>
      </c>
    </row>
    <row r="19" spans="1:15" ht="33.75" customHeight="1">
      <c r="A19" s="5">
        <v>13</v>
      </c>
      <c r="B19" s="5">
        <v>17</v>
      </c>
      <c r="C19" s="6" t="s">
        <v>103</v>
      </c>
      <c r="D19" s="6" t="s">
        <v>17</v>
      </c>
      <c r="E19" s="7" t="s">
        <v>104</v>
      </c>
      <c r="F19" s="7" t="s">
        <v>66</v>
      </c>
      <c r="G19" s="7" t="s">
        <v>105</v>
      </c>
      <c r="H19" s="7" t="s">
        <v>21</v>
      </c>
      <c r="I19" s="21">
        <v>1</v>
      </c>
      <c r="J19" s="16">
        <v>58</v>
      </c>
      <c r="K19" s="16">
        <v>85.29</v>
      </c>
      <c r="L19" s="17">
        <f t="shared" si="0"/>
        <v>71.65</v>
      </c>
      <c r="M19" s="18">
        <f t="shared" si="1"/>
        <v>1</v>
      </c>
      <c r="N19" s="19" t="s">
        <v>91</v>
      </c>
      <c r="O19" s="6" t="s">
        <v>106</v>
      </c>
    </row>
    <row r="20" spans="1:15" ht="33.75" customHeight="1">
      <c r="A20" s="5">
        <v>14</v>
      </c>
      <c r="B20" s="5">
        <v>18</v>
      </c>
      <c r="C20" s="6" t="s">
        <v>109</v>
      </c>
      <c r="D20" s="6" t="s">
        <v>25</v>
      </c>
      <c r="E20" s="7" t="s">
        <v>110</v>
      </c>
      <c r="F20" s="7" t="s">
        <v>66</v>
      </c>
      <c r="G20" s="7" t="s">
        <v>105</v>
      </c>
      <c r="H20" s="7" t="s">
        <v>21</v>
      </c>
      <c r="I20" s="21">
        <v>1</v>
      </c>
      <c r="J20" s="16">
        <v>59</v>
      </c>
      <c r="K20" s="16">
        <v>88.72</v>
      </c>
      <c r="L20" s="17">
        <f t="shared" si="0"/>
        <v>73.86</v>
      </c>
      <c r="M20" s="18">
        <f t="shared" si="1"/>
        <v>1</v>
      </c>
      <c r="N20" s="19" t="s">
        <v>91</v>
      </c>
      <c r="O20" s="6" t="s">
        <v>111</v>
      </c>
    </row>
    <row r="21" spans="1:15" ht="33.75" customHeight="1">
      <c r="A21" s="5">
        <v>15</v>
      </c>
      <c r="B21" s="5">
        <v>19</v>
      </c>
      <c r="C21" s="6" t="s">
        <v>114</v>
      </c>
      <c r="D21" s="6" t="s">
        <v>25</v>
      </c>
      <c r="E21" s="7" t="s">
        <v>115</v>
      </c>
      <c r="F21" s="7" t="s">
        <v>66</v>
      </c>
      <c r="G21" s="7" t="s">
        <v>116</v>
      </c>
      <c r="H21" s="7" t="s">
        <v>117</v>
      </c>
      <c r="I21" s="20">
        <v>1</v>
      </c>
      <c r="J21" s="16">
        <v>56</v>
      </c>
      <c r="K21" s="16">
        <v>86.41</v>
      </c>
      <c r="L21" s="17">
        <f t="shared" si="0"/>
        <v>71.21</v>
      </c>
      <c r="M21" s="18">
        <f t="shared" si="1"/>
        <v>1</v>
      </c>
      <c r="N21" s="19" t="s">
        <v>91</v>
      </c>
      <c r="O21" s="6" t="s">
        <v>118</v>
      </c>
    </row>
    <row r="22" spans="1:15" ht="33.75" customHeight="1">
      <c r="A22" s="5">
        <v>16</v>
      </c>
      <c r="B22" s="5">
        <v>20</v>
      </c>
      <c r="C22" s="6" t="s">
        <v>124</v>
      </c>
      <c r="D22" s="6" t="s">
        <v>17</v>
      </c>
      <c r="E22" s="7" t="s">
        <v>120</v>
      </c>
      <c r="F22" s="7" t="s">
        <v>66</v>
      </c>
      <c r="G22" s="7" t="s">
        <v>121</v>
      </c>
      <c r="H22" s="7" t="s">
        <v>122</v>
      </c>
      <c r="I22" s="15">
        <v>1</v>
      </c>
      <c r="J22" s="16">
        <v>61</v>
      </c>
      <c r="K22" s="16">
        <v>89.08</v>
      </c>
      <c r="L22" s="17">
        <f t="shared" si="0"/>
        <v>75.04</v>
      </c>
      <c r="M22" s="18">
        <f t="shared" si="1"/>
        <v>1</v>
      </c>
      <c r="N22" s="19" t="s">
        <v>91</v>
      </c>
      <c r="O22" s="6" t="s">
        <v>125</v>
      </c>
    </row>
    <row r="23" spans="1:15" ht="33.75" customHeight="1">
      <c r="A23" s="5">
        <v>17</v>
      </c>
      <c r="B23" s="5">
        <v>21</v>
      </c>
      <c r="C23" s="6" t="s">
        <v>126</v>
      </c>
      <c r="D23" s="6" t="s">
        <v>25</v>
      </c>
      <c r="E23" s="7" t="s">
        <v>127</v>
      </c>
      <c r="F23" s="7" t="s">
        <v>66</v>
      </c>
      <c r="G23" s="7" t="s">
        <v>128</v>
      </c>
      <c r="H23" s="7" t="s">
        <v>122</v>
      </c>
      <c r="I23" s="21">
        <v>1</v>
      </c>
      <c r="J23" s="16">
        <v>62.5</v>
      </c>
      <c r="K23" s="16">
        <v>87.05</v>
      </c>
      <c r="L23" s="17">
        <f t="shared" si="0"/>
        <v>74.78</v>
      </c>
      <c r="M23" s="18">
        <f t="shared" si="1"/>
        <v>1</v>
      </c>
      <c r="N23" s="19" t="s">
        <v>91</v>
      </c>
      <c r="O23" s="6">
        <v>15974719657</v>
      </c>
    </row>
    <row r="24" spans="1:15" ht="33.75" customHeight="1">
      <c r="A24" s="5">
        <v>18</v>
      </c>
      <c r="B24" s="5">
        <v>22</v>
      </c>
      <c r="C24" s="6" t="s">
        <v>131</v>
      </c>
      <c r="D24" s="6" t="s">
        <v>17</v>
      </c>
      <c r="E24" s="7" t="s">
        <v>132</v>
      </c>
      <c r="F24" s="7" t="s">
        <v>66</v>
      </c>
      <c r="G24" s="7" t="s">
        <v>133</v>
      </c>
      <c r="H24" s="7" t="s">
        <v>117</v>
      </c>
      <c r="I24" s="20">
        <v>1</v>
      </c>
      <c r="J24" s="16">
        <v>56</v>
      </c>
      <c r="K24" s="16">
        <v>84.37</v>
      </c>
      <c r="L24" s="17">
        <f t="shared" si="0"/>
        <v>70.19</v>
      </c>
      <c r="M24" s="18">
        <f t="shared" si="1"/>
        <v>1</v>
      </c>
      <c r="N24" s="19" t="s">
        <v>91</v>
      </c>
      <c r="O24" s="6" t="s">
        <v>134</v>
      </c>
    </row>
    <row r="25" spans="1:15" ht="33.75" customHeight="1">
      <c r="A25" s="5">
        <v>19</v>
      </c>
      <c r="B25" s="5">
        <v>23</v>
      </c>
      <c r="C25" s="6" t="s">
        <v>139</v>
      </c>
      <c r="D25" s="6" t="s">
        <v>17</v>
      </c>
      <c r="E25" s="7" t="s">
        <v>136</v>
      </c>
      <c r="F25" s="7" t="s">
        <v>66</v>
      </c>
      <c r="G25" s="7" t="s">
        <v>137</v>
      </c>
      <c r="H25" s="7" t="s">
        <v>90</v>
      </c>
      <c r="I25" s="15">
        <v>1</v>
      </c>
      <c r="J25" s="16">
        <v>58.5</v>
      </c>
      <c r="K25" s="16">
        <v>84</v>
      </c>
      <c r="L25" s="17">
        <f t="shared" si="0"/>
        <v>71.25</v>
      </c>
      <c r="M25" s="18">
        <f t="shared" si="1"/>
        <v>1</v>
      </c>
      <c r="N25" s="19" t="s">
        <v>91</v>
      </c>
      <c r="O25" s="6" t="s">
        <v>140</v>
      </c>
    </row>
    <row r="26" spans="1:15" ht="33.75" customHeight="1">
      <c r="A26" s="5">
        <v>20</v>
      </c>
      <c r="B26" s="5">
        <v>24</v>
      </c>
      <c r="C26" s="6" t="s">
        <v>141</v>
      </c>
      <c r="D26" s="6" t="s">
        <v>17</v>
      </c>
      <c r="E26" s="7" t="s">
        <v>142</v>
      </c>
      <c r="F26" s="7" t="s">
        <v>66</v>
      </c>
      <c r="G26" s="7" t="s">
        <v>143</v>
      </c>
      <c r="H26" s="7" t="s">
        <v>21</v>
      </c>
      <c r="I26" s="21">
        <v>1</v>
      </c>
      <c r="J26" s="16">
        <v>64</v>
      </c>
      <c r="K26" s="16">
        <v>80.12</v>
      </c>
      <c r="L26" s="17">
        <f t="shared" si="0"/>
        <v>72.06</v>
      </c>
      <c r="M26" s="18">
        <f t="shared" si="1"/>
        <v>1</v>
      </c>
      <c r="N26" s="19" t="s">
        <v>91</v>
      </c>
      <c r="O26" s="6" t="s">
        <v>144</v>
      </c>
    </row>
    <row r="27" spans="1:15" ht="33.75" customHeight="1">
      <c r="A27" s="5">
        <v>21</v>
      </c>
      <c r="B27" s="5">
        <v>25</v>
      </c>
      <c r="C27" s="6" t="s">
        <v>147</v>
      </c>
      <c r="D27" s="6" t="s">
        <v>17</v>
      </c>
      <c r="E27" s="7" t="s">
        <v>148</v>
      </c>
      <c r="F27" s="7" t="s">
        <v>66</v>
      </c>
      <c r="G27" s="7" t="s">
        <v>143</v>
      </c>
      <c r="H27" s="7" t="s">
        <v>21</v>
      </c>
      <c r="I27" s="21">
        <v>1</v>
      </c>
      <c r="J27" s="16">
        <v>58.5</v>
      </c>
      <c r="K27" s="16">
        <v>81.09</v>
      </c>
      <c r="L27" s="17">
        <f t="shared" si="0"/>
        <v>69.8</v>
      </c>
      <c r="M27" s="18">
        <f t="shared" si="1"/>
        <v>1</v>
      </c>
      <c r="N27" s="19" t="s">
        <v>91</v>
      </c>
      <c r="O27" s="6" t="s">
        <v>149</v>
      </c>
    </row>
    <row r="28" spans="1:15" ht="33.75" customHeight="1">
      <c r="A28" s="5">
        <v>22</v>
      </c>
      <c r="B28" s="5">
        <v>26</v>
      </c>
      <c r="C28" s="6" t="s">
        <v>156</v>
      </c>
      <c r="D28" s="6" t="s">
        <v>17</v>
      </c>
      <c r="E28" s="7" t="s">
        <v>153</v>
      </c>
      <c r="F28" s="7" t="s">
        <v>66</v>
      </c>
      <c r="G28" s="7" t="s">
        <v>154</v>
      </c>
      <c r="H28" s="7" t="s">
        <v>90</v>
      </c>
      <c r="I28" s="22">
        <v>1</v>
      </c>
      <c r="J28" s="16">
        <v>57.5</v>
      </c>
      <c r="K28" s="16">
        <v>84.66</v>
      </c>
      <c r="L28" s="17">
        <f t="shared" si="0"/>
        <v>71.08</v>
      </c>
      <c r="M28" s="18">
        <f t="shared" si="1"/>
        <v>1</v>
      </c>
      <c r="N28" s="19" t="s">
        <v>91</v>
      </c>
      <c r="O28" s="6" t="s">
        <v>157</v>
      </c>
    </row>
    <row r="29" spans="1:15" ht="33.75" customHeight="1">
      <c r="A29" s="5">
        <v>23</v>
      </c>
      <c r="B29" s="5">
        <v>27</v>
      </c>
      <c r="C29" s="6" t="s">
        <v>160</v>
      </c>
      <c r="D29" s="6" t="s">
        <v>17</v>
      </c>
      <c r="E29" s="7" t="s">
        <v>161</v>
      </c>
      <c r="F29" s="7" t="s">
        <v>66</v>
      </c>
      <c r="G29" s="7" t="s">
        <v>162</v>
      </c>
      <c r="H29" s="7" t="s">
        <v>117</v>
      </c>
      <c r="I29" s="20">
        <v>1</v>
      </c>
      <c r="J29" s="16">
        <v>60</v>
      </c>
      <c r="K29" s="16">
        <v>79.77</v>
      </c>
      <c r="L29" s="17">
        <f t="shared" si="0"/>
        <v>69.89</v>
      </c>
      <c r="M29" s="18">
        <f t="shared" si="1"/>
        <v>1</v>
      </c>
      <c r="N29" s="19" t="s">
        <v>91</v>
      </c>
      <c r="O29" s="6" t="s">
        <v>163</v>
      </c>
    </row>
    <row r="30" spans="1:15" ht="33.75" customHeight="1">
      <c r="A30" s="5">
        <v>24</v>
      </c>
      <c r="B30" s="5">
        <v>28</v>
      </c>
      <c r="C30" s="6" t="s">
        <v>164</v>
      </c>
      <c r="D30" s="6" t="s">
        <v>17</v>
      </c>
      <c r="E30" s="7" t="s">
        <v>165</v>
      </c>
      <c r="F30" s="7" t="s">
        <v>166</v>
      </c>
      <c r="G30" s="7" t="s">
        <v>167</v>
      </c>
      <c r="H30" s="7" t="s">
        <v>168</v>
      </c>
      <c r="I30" s="21">
        <v>1</v>
      </c>
      <c r="J30" s="16">
        <v>59.5</v>
      </c>
      <c r="K30" s="16">
        <v>81.91</v>
      </c>
      <c r="L30" s="17">
        <f t="shared" si="0"/>
        <v>70.71</v>
      </c>
      <c r="M30" s="18">
        <f t="shared" si="1"/>
        <v>1</v>
      </c>
      <c r="N30" s="19" t="s">
        <v>91</v>
      </c>
      <c r="O30" s="6" t="s">
        <v>169</v>
      </c>
    </row>
    <row r="31" spans="1:15" ht="33.75" customHeight="1">
      <c r="A31" s="5">
        <v>25</v>
      </c>
      <c r="B31" s="5">
        <v>29</v>
      </c>
      <c r="C31" s="6" t="s">
        <v>172</v>
      </c>
      <c r="D31" s="6" t="s">
        <v>25</v>
      </c>
      <c r="E31" s="7" t="s">
        <v>173</v>
      </c>
      <c r="F31" s="7" t="s">
        <v>166</v>
      </c>
      <c r="G31" s="7" t="s">
        <v>174</v>
      </c>
      <c r="H31" s="7" t="s">
        <v>168</v>
      </c>
      <c r="I31" s="21">
        <v>2</v>
      </c>
      <c r="J31" s="16">
        <v>58.5</v>
      </c>
      <c r="K31" s="16">
        <v>82.5</v>
      </c>
      <c r="L31" s="17">
        <f t="shared" si="0"/>
        <v>70.5</v>
      </c>
      <c r="M31" s="18">
        <f>RANK(L31,L31:L32)</f>
        <v>2</v>
      </c>
      <c r="N31" s="19" t="s">
        <v>91</v>
      </c>
      <c r="O31" s="6" t="s">
        <v>175</v>
      </c>
    </row>
    <row r="32" spans="1:15" ht="33.75" customHeight="1">
      <c r="A32" s="5"/>
      <c r="B32" s="5">
        <v>30</v>
      </c>
      <c r="C32" s="6" t="s">
        <v>176</v>
      </c>
      <c r="D32" s="6" t="s">
        <v>25</v>
      </c>
      <c r="E32" s="7" t="s">
        <v>173</v>
      </c>
      <c r="F32" s="7" t="s">
        <v>166</v>
      </c>
      <c r="G32" s="7" t="s">
        <v>174</v>
      </c>
      <c r="H32" s="7" t="s">
        <v>168</v>
      </c>
      <c r="I32" s="22"/>
      <c r="J32" s="16">
        <v>56</v>
      </c>
      <c r="K32" s="16">
        <v>85.56</v>
      </c>
      <c r="L32" s="17">
        <f t="shared" si="0"/>
        <v>70.78</v>
      </c>
      <c r="M32" s="18">
        <f>RANK(L32,L31:L32)</f>
        <v>1</v>
      </c>
      <c r="N32" s="19" t="s">
        <v>91</v>
      </c>
      <c r="O32" s="6" t="s">
        <v>177</v>
      </c>
    </row>
    <row r="33" spans="1:15" ht="33.75" customHeight="1">
      <c r="A33" s="5">
        <v>26</v>
      </c>
      <c r="B33" s="5">
        <v>31</v>
      </c>
      <c r="C33" s="6" t="s">
        <v>182</v>
      </c>
      <c r="D33" s="6" t="s">
        <v>25</v>
      </c>
      <c r="E33" s="7" t="s">
        <v>183</v>
      </c>
      <c r="F33" s="7" t="s">
        <v>166</v>
      </c>
      <c r="G33" s="7" t="s">
        <v>184</v>
      </c>
      <c r="H33" s="7" t="s">
        <v>168</v>
      </c>
      <c r="I33" s="21">
        <v>1</v>
      </c>
      <c r="J33" s="16">
        <v>58</v>
      </c>
      <c r="K33" s="16">
        <v>82.15</v>
      </c>
      <c r="L33" s="17">
        <f t="shared" si="0"/>
        <v>70.08</v>
      </c>
      <c r="M33" s="18">
        <f aca="true" t="shared" si="2" ref="M33:M41">RANK(L33,L33:L33)</f>
        <v>1</v>
      </c>
      <c r="N33" s="19" t="s">
        <v>91</v>
      </c>
      <c r="O33" s="6" t="s">
        <v>185</v>
      </c>
    </row>
    <row r="34" spans="1:15" ht="33.75" customHeight="1">
      <c r="A34" s="5">
        <v>27</v>
      </c>
      <c r="B34" s="5">
        <v>32</v>
      </c>
      <c r="C34" s="6" t="s">
        <v>190</v>
      </c>
      <c r="D34" s="6" t="s">
        <v>17</v>
      </c>
      <c r="E34" s="7" t="s">
        <v>191</v>
      </c>
      <c r="F34" s="7" t="s">
        <v>166</v>
      </c>
      <c r="G34" s="7" t="s">
        <v>192</v>
      </c>
      <c r="H34" s="7" t="s">
        <v>35</v>
      </c>
      <c r="I34" s="20">
        <v>1</v>
      </c>
      <c r="J34" s="16">
        <v>48.5</v>
      </c>
      <c r="K34" s="16">
        <v>84.82</v>
      </c>
      <c r="L34" s="17">
        <f t="shared" si="0"/>
        <v>66.66</v>
      </c>
      <c r="M34" s="18">
        <f t="shared" si="2"/>
        <v>1</v>
      </c>
      <c r="N34" s="19" t="s">
        <v>91</v>
      </c>
      <c r="O34" s="6" t="s">
        <v>193</v>
      </c>
    </row>
    <row r="35" spans="1:15" ht="33.75" customHeight="1">
      <c r="A35" s="5">
        <v>28</v>
      </c>
      <c r="B35" s="5">
        <v>33</v>
      </c>
      <c r="C35" s="6" t="s">
        <v>194</v>
      </c>
      <c r="D35" s="6" t="s">
        <v>25</v>
      </c>
      <c r="E35" s="7" t="s">
        <v>195</v>
      </c>
      <c r="F35" s="7" t="s">
        <v>166</v>
      </c>
      <c r="G35" s="7" t="s">
        <v>192</v>
      </c>
      <c r="H35" s="7" t="s">
        <v>35</v>
      </c>
      <c r="I35" s="21">
        <v>1</v>
      </c>
      <c r="J35" s="16">
        <v>57</v>
      </c>
      <c r="K35" s="16">
        <v>82.53</v>
      </c>
      <c r="L35" s="17">
        <f t="shared" si="0"/>
        <v>69.77</v>
      </c>
      <c r="M35" s="18">
        <f t="shared" si="2"/>
        <v>1</v>
      </c>
      <c r="N35" s="19" t="s">
        <v>91</v>
      </c>
      <c r="O35" s="6" t="s">
        <v>196</v>
      </c>
    </row>
    <row r="36" spans="1:15" ht="33.75" customHeight="1">
      <c r="A36" s="5">
        <v>30</v>
      </c>
      <c r="B36" s="5">
        <v>34</v>
      </c>
      <c r="C36" s="6" t="s">
        <v>203</v>
      </c>
      <c r="D36" s="6" t="s">
        <v>17</v>
      </c>
      <c r="E36" s="7" t="s">
        <v>204</v>
      </c>
      <c r="F36" s="7" t="s">
        <v>166</v>
      </c>
      <c r="G36" s="7" t="s">
        <v>205</v>
      </c>
      <c r="H36" s="7" t="s">
        <v>21</v>
      </c>
      <c r="I36" s="21">
        <v>1</v>
      </c>
      <c r="J36" s="16">
        <v>56.5</v>
      </c>
      <c r="K36" s="16">
        <v>85.33</v>
      </c>
      <c r="L36" s="17">
        <f t="shared" si="0"/>
        <v>70.92</v>
      </c>
      <c r="M36" s="18">
        <f t="shared" si="2"/>
        <v>1</v>
      </c>
      <c r="N36" s="19" t="s">
        <v>91</v>
      </c>
      <c r="O36" s="6" t="s">
        <v>206</v>
      </c>
    </row>
    <row r="37" spans="1:15" ht="33.75" customHeight="1">
      <c r="A37" s="5">
        <v>31</v>
      </c>
      <c r="B37" s="5">
        <v>35</v>
      </c>
      <c r="C37" s="6" t="s">
        <v>209</v>
      </c>
      <c r="D37" s="6" t="s">
        <v>17</v>
      </c>
      <c r="E37" s="7" t="s">
        <v>210</v>
      </c>
      <c r="F37" s="7" t="s">
        <v>166</v>
      </c>
      <c r="G37" s="7" t="s">
        <v>211</v>
      </c>
      <c r="H37" s="7" t="s">
        <v>21</v>
      </c>
      <c r="I37" s="21">
        <v>1</v>
      </c>
      <c r="J37" s="16">
        <v>56</v>
      </c>
      <c r="K37" s="16">
        <v>85.49</v>
      </c>
      <c r="L37" s="17">
        <f t="shared" si="0"/>
        <v>70.75</v>
      </c>
      <c r="M37" s="18">
        <f t="shared" si="2"/>
        <v>1</v>
      </c>
      <c r="N37" s="19" t="s">
        <v>91</v>
      </c>
      <c r="O37" s="6" t="s">
        <v>212</v>
      </c>
    </row>
    <row r="38" spans="1:15" ht="33.75" customHeight="1">
      <c r="A38" s="5">
        <v>32</v>
      </c>
      <c r="B38" s="5">
        <v>36</v>
      </c>
      <c r="C38" s="6" t="s">
        <v>215</v>
      </c>
      <c r="D38" s="6" t="s">
        <v>25</v>
      </c>
      <c r="E38" s="7" t="s">
        <v>216</v>
      </c>
      <c r="F38" s="7" t="s">
        <v>166</v>
      </c>
      <c r="G38" s="7" t="s">
        <v>217</v>
      </c>
      <c r="H38" s="7" t="s">
        <v>21</v>
      </c>
      <c r="I38" s="21">
        <v>1</v>
      </c>
      <c r="J38" s="16">
        <v>59</v>
      </c>
      <c r="K38" s="16">
        <v>83.43</v>
      </c>
      <c r="L38" s="17">
        <f t="shared" si="0"/>
        <v>71.22</v>
      </c>
      <c r="M38" s="18">
        <f t="shared" si="2"/>
        <v>1</v>
      </c>
      <c r="N38" s="19" t="s">
        <v>91</v>
      </c>
      <c r="O38" s="6" t="s">
        <v>218</v>
      </c>
    </row>
    <row r="39" spans="1:15" ht="33.75" customHeight="1">
      <c r="A39" s="5">
        <v>33</v>
      </c>
      <c r="B39" s="5">
        <v>37</v>
      </c>
      <c r="C39" s="6" t="s">
        <v>194</v>
      </c>
      <c r="D39" s="6" t="s">
        <v>25</v>
      </c>
      <c r="E39" s="7" t="s">
        <v>221</v>
      </c>
      <c r="F39" s="7" t="s">
        <v>166</v>
      </c>
      <c r="G39" s="7" t="s">
        <v>222</v>
      </c>
      <c r="H39" s="7" t="s">
        <v>21</v>
      </c>
      <c r="I39" s="21">
        <v>1</v>
      </c>
      <c r="J39" s="16">
        <v>59</v>
      </c>
      <c r="K39" s="16">
        <v>81.51</v>
      </c>
      <c r="L39" s="17">
        <f t="shared" si="0"/>
        <v>70.26</v>
      </c>
      <c r="M39" s="18">
        <f t="shared" si="2"/>
        <v>1</v>
      </c>
      <c r="N39" s="19" t="s">
        <v>91</v>
      </c>
      <c r="O39" s="6" t="s">
        <v>223</v>
      </c>
    </row>
    <row r="40" spans="1:15" ht="33.75" customHeight="1">
      <c r="A40" s="5">
        <v>34</v>
      </c>
      <c r="B40" s="5">
        <v>38</v>
      </c>
      <c r="C40" s="6" t="s">
        <v>226</v>
      </c>
      <c r="D40" s="6" t="s">
        <v>17</v>
      </c>
      <c r="E40" s="7" t="s">
        <v>227</v>
      </c>
      <c r="F40" s="7" t="s">
        <v>166</v>
      </c>
      <c r="G40" s="7" t="s">
        <v>228</v>
      </c>
      <c r="H40" s="7" t="s">
        <v>21</v>
      </c>
      <c r="I40" s="21">
        <v>1</v>
      </c>
      <c r="J40" s="16">
        <v>61.5</v>
      </c>
      <c r="K40" s="16">
        <v>84.55</v>
      </c>
      <c r="L40" s="17">
        <f t="shared" si="0"/>
        <v>73.03</v>
      </c>
      <c r="M40" s="18">
        <f t="shared" si="2"/>
        <v>1</v>
      </c>
      <c r="N40" s="19" t="s">
        <v>91</v>
      </c>
      <c r="O40" s="6" t="s">
        <v>229</v>
      </c>
    </row>
    <row r="41" spans="1:15" ht="33.75" customHeight="1">
      <c r="A41" s="5">
        <v>35</v>
      </c>
      <c r="B41" s="5">
        <v>39</v>
      </c>
      <c r="C41" s="6" t="s">
        <v>232</v>
      </c>
      <c r="D41" s="6" t="s">
        <v>17</v>
      </c>
      <c r="E41" s="7" t="s">
        <v>233</v>
      </c>
      <c r="F41" s="7" t="s">
        <v>166</v>
      </c>
      <c r="G41" s="7" t="s">
        <v>234</v>
      </c>
      <c r="H41" s="7" t="s">
        <v>21</v>
      </c>
      <c r="I41" s="21">
        <v>1</v>
      </c>
      <c r="J41" s="16">
        <v>59.5</v>
      </c>
      <c r="K41" s="16">
        <v>81.22</v>
      </c>
      <c r="L41" s="17">
        <f t="shared" si="0"/>
        <v>70.36</v>
      </c>
      <c r="M41" s="18">
        <f t="shared" si="2"/>
        <v>1</v>
      </c>
      <c r="N41" s="19" t="s">
        <v>91</v>
      </c>
      <c r="O41" s="6" t="s">
        <v>235</v>
      </c>
    </row>
    <row r="42" spans="1:15" ht="33.75" customHeight="1">
      <c r="A42" s="5">
        <v>36</v>
      </c>
      <c r="B42" s="5">
        <v>40</v>
      </c>
      <c r="C42" s="6" t="s">
        <v>238</v>
      </c>
      <c r="D42" s="6" t="s">
        <v>17</v>
      </c>
      <c r="E42" s="7" t="s">
        <v>239</v>
      </c>
      <c r="F42" s="7" t="s">
        <v>166</v>
      </c>
      <c r="G42" s="7" t="s">
        <v>240</v>
      </c>
      <c r="H42" s="7" t="s">
        <v>21</v>
      </c>
      <c r="I42" s="21">
        <v>2</v>
      </c>
      <c r="J42" s="16">
        <v>61.5</v>
      </c>
      <c r="K42" s="16">
        <v>82.45</v>
      </c>
      <c r="L42" s="17">
        <f t="shared" si="0"/>
        <v>71.98</v>
      </c>
      <c r="M42" s="18">
        <f>RANK(L42,L42:L43)</f>
        <v>1</v>
      </c>
      <c r="N42" s="19" t="s">
        <v>91</v>
      </c>
      <c r="O42" s="6" t="s">
        <v>241</v>
      </c>
    </row>
    <row r="43" spans="1:15" ht="33.75" customHeight="1">
      <c r="A43" s="5"/>
      <c r="B43" s="5">
        <v>41</v>
      </c>
      <c r="C43" s="6" t="s">
        <v>242</v>
      </c>
      <c r="D43" s="6" t="s">
        <v>25</v>
      </c>
      <c r="E43" s="7" t="s">
        <v>239</v>
      </c>
      <c r="F43" s="7" t="s">
        <v>166</v>
      </c>
      <c r="G43" s="7" t="s">
        <v>240</v>
      </c>
      <c r="H43" s="7" t="s">
        <v>21</v>
      </c>
      <c r="I43" s="22"/>
      <c r="J43" s="16">
        <v>58</v>
      </c>
      <c r="K43" s="16">
        <v>83.62</v>
      </c>
      <c r="L43" s="17">
        <f t="shared" si="0"/>
        <v>70.81</v>
      </c>
      <c r="M43" s="18">
        <f>RANK(L43,L42:L43)</f>
        <v>2</v>
      </c>
      <c r="N43" s="19" t="s">
        <v>91</v>
      </c>
      <c r="O43" s="6" t="s">
        <v>243</v>
      </c>
    </row>
    <row r="44" spans="1:15" ht="33.75" customHeight="1">
      <c r="A44" s="5">
        <v>37</v>
      </c>
      <c r="B44" s="5">
        <v>42</v>
      </c>
      <c r="C44" s="6" t="s">
        <v>248</v>
      </c>
      <c r="D44" s="6" t="s">
        <v>25</v>
      </c>
      <c r="E44" s="7" t="s">
        <v>249</v>
      </c>
      <c r="F44" s="7" t="s">
        <v>166</v>
      </c>
      <c r="G44" s="7" t="s">
        <v>250</v>
      </c>
      <c r="H44" s="7" t="s">
        <v>21</v>
      </c>
      <c r="I44" s="23">
        <v>1</v>
      </c>
      <c r="J44" s="16">
        <v>62</v>
      </c>
      <c r="K44" s="16">
        <v>84.71</v>
      </c>
      <c r="L44" s="17">
        <f t="shared" si="0"/>
        <v>73.36</v>
      </c>
      <c r="M44" s="18">
        <f>RANK(L44,L44:L44)</f>
        <v>1</v>
      </c>
      <c r="N44" s="19" t="s">
        <v>91</v>
      </c>
      <c r="O44" s="6" t="s">
        <v>251</v>
      </c>
    </row>
    <row r="45" spans="1:15" ht="33.75" customHeight="1">
      <c r="A45" s="5">
        <v>38</v>
      </c>
      <c r="B45" s="5">
        <v>43</v>
      </c>
      <c r="C45" s="6" t="s">
        <v>253</v>
      </c>
      <c r="D45" s="6" t="s">
        <v>17</v>
      </c>
      <c r="E45" s="7" t="s">
        <v>254</v>
      </c>
      <c r="F45" s="7" t="s">
        <v>166</v>
      </c>
      <c r="G45" s="7" t="s">
        <v>255</v>
      </c>
      <c r="H45" s="7" t="s">
        <v>21</v>
      </c>
      <c r="I45" s="23">
        <v>1</v>
      </c>
      <c r="J45" s="16">
        <v>61</v>
      </c>
      <c r="K45" s="16">
        <v>85.82</v>
      </c>
      <c r="L45" s="17">
        <f t="shared" si="0"/>
        <v>73.41</v>
      </c>
      <c r="M45" s="18">
        <f>RANK(L45,L45:L45)</f>
        <v>1</v>
      </c>
      <c r="N45" s="19" t="s">
        <v>91</v>
      </c>
      <c r="O45" s="6" t="s">
        <v>256</v>
      </c>
    </row>
    <row r="46" spans="1:15" ht="33.75" customHeight="1">
      <c r="A46" s="5">
        <v>39</v>
      </c>
      <c r="B46" s="5">
        <v>44</v>
      </c>
      <c r="C46" s="6" t="s">
        <v>263</v>
      </c>
      <c r="D46" s="6" t="s">
        <v>25</v>
      </c>
      <c r="E46" s="7" t="s">
        <v>260</v>
      </c>
      <c r="F46" s="7" t="s">
        <v>166</v>
      </c>
      <c r="G46" s="7" t="s">
        <v>261</v>
      </c>
      <c r="H46" s="7" t="s">
        <v>21</v>
      </c>
      <c r="I46" s="15">
        <v>1</v>
      </c>
      <c r="J46" s="16">
        <v>58</v>
      </c>
      <c r="K46" s="16">
        <v>81.08</v>
      </c>
      <c r="L46" s="17">
        <f t="shared" si="0"/>
        <v>69.54</v>
      </c>
      <c r="M46" s="18">
        <f>RANK(L46,L46:L46)</f>
        <v>1</v>
      </c>
      <c r="N46" s="19" t="s">
        <v>91</v>
      </c>
      <c r="O46" s="6" t="s">
        <v>264</v>
      </c>
    </row>
    <row r="47" spans="1:15" ht="33.75" customHeight="1">
      <c r="A47" s="5">
        <v>40</v>
      </c>
      <c r="B47" s="5">
        <v>45</v>
      </c>
      <c r="C47" s="6" t="s">
        <v>276</v>
      </c>
      <c r="D47" s="6" t="s">
        <v>17</v>
      </c>
      <c r="E47" s="7" t="s">
        <v>277</v>
      </c>
      <c r="F47" s="7" t="s">
        <v>273</v>
      </c>
      <c r="G47" s="7" t="s">
        <v>278</v>
      </c>
      <c r="H47" s="7" t="s">
        <v>279</v>
      </c>
      <c r="I47" s="21">
        <v>2</v>
      </c>
      <c r="J47" s="16">
        <v>56.5</v>
      </c>
      <c r="K47" s="16">
        <v>80.15</v>
      </c>
      <c r="L47" s="17">
        <f t="shared" si="0"/>
        <v>68.33</v>
      </c>
      <c r="M47" s="18">
        <f>RANK(L47,L47:L48)</f>
        <v>1</v>
      </c>
      <c r="N47" s="19" t="s">
        <v>91</v>
      </c>
      <c r="O47" s="6" t="s">
        <v>280</v>
      </c>
    </row>
    <row r="48" spans="1:15" ht="33.75" customHeight="1">
      <c r="A48" s="5"/>
      <c r="B48" s="5">
        <v>46</v>
      </c>
      <c r="C48" s="6" t="s">
        <v>283</v>
      </c>
      <c r="D48" s="6" t="s">
        <v>17</v>
      </c>
      <c r="E48" s="7" t="s">
        <v>277</v>
      </c>
      <c r="F48" s="7" t="s">
        <v>273</v>
      </c>
      <c r="G48" s="7" t="s">
        <v>278</v>
      </c>
      <c r="H48" s="7" t="s">
        <v>279</v>
      </c>
      <c r="I48" s="15"/>
      <c r="J48" s="16">
        <v>52</v>
      </c>
      <c r="K48" s="16">
        <v>84.14</v>
      </c>
      <c r="L48" s="17">
        <f t="shared" si="0"/>
        <v>68.07</v>
      </c>
      <c r="M48" s="18">
        <f>RANK(L48,L47:L48)</f>
        <v>2</v>
      </c>
      <c r="N48" s="19" t="s">
        <v>91</v>
      </c>
      <c r="O48" s="6" t="s">
        <v>284</v>
      </c>
    </row>
    <row r="49" spans="1:15" ht="33.75" customHeight="1">
      <c r="A49" s="11">
        <v>41</v>
      </c>
      <c r="B49" s="5">
        <v>47</v>
      </c>
      <c r="C49" s="6" t="s">
        <v>289</v>
      </c>
      <c r="D49" s="6" t="s">
        <v>17</v>
      </c>
      <c r="E49" s="7" t="s">
        <v>286</v>
      </c>
      <c r="F49" s="7" t="s">
        <v>273</v>
      </c>
      <c r="G49" s="7" t="s">
        <v>287</v>
      </c>
      <c r="H49" s="7" t="s">
        <v>279</v>
      </c>
      <c r="I49" s="24">
        <v>1</v>
      </c>
      <c r="J49" s="16">
        <v>52.5</v>
      </c>
      <c r="K49" s="16">
        <v>82.13</v>
      </c>
      <c r="L49" s="17">
        <f t="shared" si="0"/>
        <v>67.32</v>
      </c>
      <c r="M49" s="18">
        <f>RANK(L49,L49:L49)</f>
        <v>1</v>
      </c>
      <c r="N49" s="19" t="s">
        <v>91</v>
      </c>
      <c r="O49" s="6" t="s">
        <v>290</v>
      </c>
    </row>
    <row r="50" spans="1:15" ht="33.75" customHeight="1">
      <c r="A50" s="11">
        <v>42</v>
      </c>
      <c r="B50" s="5">
        <v>48</v>
      </c>
      <c r="C50" s="6" t="s">
        <v>295</v>
      </c>
      <c r="D50" s="6" t="s">
        <v>25</v>
      </c>
      <c r="E50" s="7" t="s">
        <v>292</v>
      </c>
      <c r="F50" s="7" t="s">
        <v>273</v>
      </c>
      <c r="G50" s="7" t="s">
        <v>293</v>
      </c>
      <c r="H50" s="7" t="s">
        <v>279</v>
      </c>
      <c r="I50" s="25">
        <v>2</v>
      </c>
      <c r="J50" s="16">
        <v>58.5</v>
      </c>
      <c r="K50" s="16">
        <v>84.1</v>
      </c>
      <c r="L50" s="17">
        <f t="shared" si="0"/>
        <v>71.3</v>
      </c>
      <c r="M50" s="18">
        <f>RANK(L50,L50:L51)</f>
        <v>2</v>
      </c>
      <c r="N50" s="19" t="s">
        <v>91</v>
      </c>
      <c r="O50" s="6" t="s">
        <v>296</v>
      </c>
    </row>
    <row r="51" spans="1:15" ht="33.75" customHeight="1">
      <c r="A51" s="11"/>
      <c r="B51" s="5">
        <v>49</v>
      </c>
      <c r="C51" s="6" t="s">
        <v>297</v>
      </c>
      <c r="D51" s="6" t="s">
        <v>17</v>
      </c>
      <c r="E51" s="7" t="s">
        <v>292</v>
      </c>
      <c r="F51" s="7" t="s">
        <v>273</v>
      </c>
      <c r="G51" s="7" t="s">
        <v>293</v>
      </c>
      <c r="H51" s="7" t="s">
        <v>279</v>
      </c>
      <c r="I51" s="25"/>
      <c r="J51" s="16">
        <v>58.5</v>
      </c>
      <c r="K51" s="16">
        <v>85.41</v>
      </c>
      <c r="L51" s="17">
        <f t="shared" si="0"/>
        <v>71.96</v>
      </c>
      <c r="M51" s="18">
        <f>RANK(L51,L50:L51)</f>
        <v>1</v>
      </c>
      <c r="N51" s="19" t="s">
        <v>91</v>
      </c>
      <c r="O51" s="6" t="s">
        <v>298</v>
      </c>
    </row>
    <row r="52" spans="1:15" ht="30" customHeight="1">
      <c r="A52" s="5">
        <v>43</v>
      </c>
      <c r="B52" s="5">
        <v>50</v>
      </c>
      <c r="C52" s="6" t="s">
        <v>265</v>
      </c>
      <c r="D52" s="6" t="s">
        <v>25</v>
      </c>
      <c r="E52" s="7" t="s">
        <v>266</v>
      </c>
      <c r="F52" s="7" t="s">
        <v>166</v>
      </c>
      <c r="G52" s="7" t="s">
        <v>267</v>
      </c>
      <c r="H52" s="7" t="s">
        <v>21</v>
      </c>
      <c r="I52" s="21">
        <v>1</v>
      </c>
      <c r="J52" s="16">
        <v>62</v>
      </c>
      <c r="K52" s="26">
        <v>87.76</v>
      </c>
      <c r="L52" s="17">
        <f t="shared" si="0"/>
        <v>74.88</v>
      </c>
      <c r="M52" s="27">
        <f>RANK(L52,L52:L52)</f>
        <v>1</v>
      </c>
      <c r="N52" s="19" t="s">
        <v>91</v>
      </c>
      <c r="O52" s="6" t="s">
        <v>268</v>
      </c>
    </row>
    <row r="53" spans="1:15" ht="30" customHeight="1">
      <c r="A53" s="5">
        <v>44</v>
      </c>
      <c r="B53" s="5">
        <v>51</v>
      </c>
      <c r="C53" s="6" t="s">
        <v>271</v>
      </c>
      <c r="D53" s="6" t="s">
        <v>17</v>
      </c>
      <c r="E53" s="7" t="s">
        <v>272</v>
      </c>
      <c r="F53" s="7" t="s">
        <v>273</v>
      </c>
      <c r="G53" s="7" t="s">
        <v>274</v>
      </c>
      <c r="H53" s="7" t="s">
        <v>21</v>
      </c>
      <c r="I53" s="20">
        <v>2</v>
      </c>
      <c r="J53" s="16">
        <v>53.5</v>
      </c>
      <c r="K53" s="26">
        <v>82.57</v>
      </c>
      <c r="L53" s="17">
        <f t="shared" si="0"/>
        <v>68.04</v>
      </c>
      <c r="M53" s="27">
        <f>RANK(L53,L53:L53)</f>
        <v>1</v>
      </c>
      <c r="N53" s="19" t="s">
        <v>91</v>
      </c>
      <c r="O53" s="6" t="s">
        <v>275</v>
      </c>
    </row>
    <row r="54" spans="1:15" ht="30" customHeight="1">
      <c r="A54" s="11">
        <v>45</v>
      </c>
      <c r="B54" s="5">
        <v>52</v>
      </c>
      <c r="C54" s="6" t="s">
        <v>303</v>
      </c>
      <c r="D54" s="6" t="s">
        <v>17</v>
      </c>
      <c r="E54" s="7" t="s">
        <v>304</v>
      </c>
      <c r="F54" s="7" t="s">
        <v>273</v>
      </c>
      <c r="G54" s="7" t="s">
        <v>305</v>
      </c>
      <c r="H54" s="7" t="s">
        <v>279</v>
      </c>
      <c r="I54" s="23">
        <v>3</v>
      </c>
      <c r="J54" s="16">
        <v>65.5</v>
      </c>
      <c r="K54" s="26">
        <v>84.66</v>
      </c>
      <c r="L54" s="17">
        <f t="shared" si="0"/>
        <v>75.08</v>
      </c>
      <c r="M54" s="27">
        <f>RANK(L54,L54:L56)</f>
        <v>1</v>
      </c>
      <c r="N54" s="19" t="s">
        <v>91</v>
      </c>
      <c r="O54" s="6" t="s">
        <v>306</v>
      </c>
    </row>
    <row r="55" spans="1:15" ht="30" customHeight="1">
      <c r="A55" s="11"/>
      <c r="B55" s="5">
        <v>53</v>
      </c>
      <c r="C55" s="6" t="s">
        <v>307</v>
      </c>
      <c r="D55" s="6" t="s">
        <v>17</v>
      </c>
      <c r="E55" s="7" t="s">
        <v>304</v>
      </c>
      <c r="F55" s="7" t="s">
        <v>273</v>
      </c>
      <c r="G55" s="7" t="s">
        <v>305</v>
      </c>
      <c r="H55" s="7" t="s">
        <v>279</v>
      </c>
      <c r="I55" s="25"/>
      <c r="J55" s="16">
        <v>57</v>
      </c>
      <c r="K55" s="26">
        <v>83.57</v>
      </c>
      <c r="L55" s="17">
        <f t="shared" si="0"/>
        <v>70.29</v>
      </c>
      <c r="M55" s="27">
        <f>RANK(L55,L54:L56)</f>
        <v>3</v>
      </c>
      <c r="N55" s="19" t="s">
        <v>91</v>
      </c>
      <c r="O55" s="6" t="s">
        <v>308</v>
      </c>
    </row>
    <row r="56" spans="1:15" ht="30" customHeight="1">
      <c r="A56" s="11"/>
      <c r="B56" s="5">
        <v>54</v>
      </c>
      <c r="C56" s="6" t="s">
        <v>313</v>
      </c>
      <c r="D56" s="6" t="s">
        <v>17</v>
      </c>
      <c r="E56" s="7" t="s">
        <v>304</v>
      </c>
      <c r="F56" s="7" t="s">
        <v>273</v>
      </c>
      <c r="G56" s="7" t="s">
        <v>305</v>
      </c>
      <c r="H56" s="7" t="s">
        <v>279</v>
      </c>
      <c r="I56" s="25"/>
      <c r="J56" s="16">
        <v>55</v>
      </c>
      <c r="K56" s="26">
        <v>86.04</v>
      </c>
      <c r="L56" s="17">
        <f t="shared" si="0"/>
        <v>70.52</v>
      </c>
      <c r="M56" s="27">
        <f>RANK(L56,L54:L56)</f>
        <v>2</v>
      </c>
      <c r="N56" s="19" t="s">
        <v>91</v>
      </c>
      <c r="O56" s="6" t="s">
        <v>314</v>
      </c>
    </row>
    <row r="57" spans="1:15" ht="30" customHeight="1">
      <c r="A57" s="11">
        <v>46</v>
      </c>
      <c r="B57" s="5">
        <v>55</v>
      </c>
      <c r="C57" s="6" t="s">
        <v>317</v>
      </c>
      <c r="D57" s="6" t="s">
        <v>25</v>
      </c>
      <c r="E57" s="7" t="s">
        <v>318</v>
      </c>
      <c r="F57" s="7" t="s">
        <v>319</v>
      </c>
      <c r="G57" s="7" t="s">
        <v>320</v>
      </c>
      <c r="H57" s="7" t="s">
        <v>21</v>
      </c>
      <c r="I57" s="23">
        <v>4</v>
      </c>
      <c r="J57" s="16">
        <v>57.5</v>
      </c>
      <c r="K57" s="26">
        <v>81.94</v>
      </c>
      <c r="L57" s="17">
        <f aca="true" t="shared" si="3" ref="L57:L99">ROUND(J57*50%+K57*50%,2)</f>
        <v>69.72</v>
      </c>
      <c r="M57" s="27">
        <f>RANK(L57,L57:L59)</f>
        <v>2</v>
      </c>
      <c r="N57" s="19" t="s">
        <v>91</v>
      </c>
      <c r="O57" s="6" t="s">
        <v>321</v>
      </c>
    </row>
    <row r="58" spans="1:15" ht="30" customHeight="1">
      <c r="A58" s="11"/>
      <c r="B58" s="5">
        <v>56</v>
      </c>
      <c r="C58" s="6" t="s">
        <v>322</v>
      </c>
      <c r="D58" s="6" t="s">
        <v>25</v>
      </c>
      <c r="E58" s="7" t="s">
        <v>318</v>
      </c>
      <c r="F58" s="7" t="s">
        <v>319</v>
      </c>
      <c r="G58" s="7" t="s">
        <v>320</v>
      </c>
      <c r="H58" s="7" t="s">
        <v>21</v>
      </c>
      <c r="I58" s="25"/>
      <c r="J58" s="16">
        <v>57</v>
      </c>
      <c r="K58" s="26">
        <v>86.64</v>
      </c>
      <c r="L58" s="17">
        <f t="shared" si="3"/>
        <v>71.82</v>
      </c>
      <c r="M58" s="27">
        <f>RANK(L58,L57:L59)</f>
        <v>1</v>
      </c>
      <c r="N58" s="19" t="s">
        <v>91</v>
      </c>
      <c r="O58" s="6" t="s">
        <v>323</v>
      </c>
    </row>
    <row r="59" spans="1:15" ht="30" customHeight="1">
      <c r="A59" s="11"/>
      <c r="B59" s="5">
        <v>57</v>
      </c>
      <c r="C59" s="6" t="s">
        <v>324</v>
      </c>
      <c r="D59" s="6" t="s">
        <v>17</v>
      </c>
      <c r="E59" s="7" t="s">
        <v>318</v>
      </c>
      <c r="F59" s="7" t="s">
        <v>319</v>
      </c>
      <c r="G59" s="7" t="s">
        <v>320</v>
      </c>
      <c r="H59" s="7" t="s">
        <v>21</v>
      </c>
      <c r="I59" s="24"/>
      <c r="J59" s="16">
        <v>55</v>
      </c>
      <c r="K59" s="26">
        <v>81.3</v>
      </c>
      <c r="L59" s="17">
        <f t="shared" si="3"/>
        <v>68.15</v>
      </c>
      <c r="M59" s="27">
        <f>RANK(L59,L57:L59)</f>
        <v>3</v>
      </c>
      <c r="N59" s="19" t="s">
        <v>91</v>
      </c>
      <c r="O59" s="6" t="s">
        <v>325</v>
      </c>
    </row>
    <row r="60" spans="1:15" ht="30" customHeight="1">
      <c r="A60" s="8">
        <v>47</v>
      </c>
      <c r="B60" s="5">
        <v>58</v>
      </c>
      <c r="C60" s="6" t="s">
        <v>326</v>
      </c>
      <c r="D60" s="6" t="s">
        <v>17</v>
      </c>
      <c r="E60" s="7" t="s">
        <v>327</v>
      </c>
      <c r="F60" s="7" t="s">
        <v>319</v>
      </c>
      <c r="G60" s="7" t="s">
        <v>328</v>
      </c>
      <c r="H60" s="7" t="s">
        <v>122</v>
      </c>
      <c r="I60" s="23">
        <v>4</v>
      </c>
      <c r="J60" s="16">
        <v>71</v>
      </c>
      <c r="K60" s="26">
        <v>82.59</v>
      </c>
      <c r="L60" s="17">
        <f t="shared" si="3"/>
        <v>76.8</v>
      </c>
      <c r="M60" s="27">
        <f>RANK(L60,L60:L63)</f>
        <v>1</v>
      </c>
      <c r="N60" s="19" t="s">
        <v>91</v>
      </c>
      <c r="O60" s="6" t="s">
        <v>329</v>
      </c>
    </row>
    <row r="61" spans="1:15" ht="30" customHeight="1">
      <c r="A61" s="12"/>
      <c r="B61" s="5">
        <v>59</v>
      </c>
      <c r="C61" s="6" t="s">
        <v>332</v>
      </c>
      <c r="D61" s="6" t="s">
        <v>17</v>
      </c>
      <c r="E61" s="7" t="s">
        <v>327</v>
      </c>
      <c r="F61" s="7" t="s">
        <v>319</v>
      </c>
      <c r="G61" s="7" t="s">
        <v>328</v>
      </c>
      <c r="H61" s="7" t="s">
        <v>122</v>
      </c>
      <c r="I61" s="28"/>
      <c r="J61" s="16">
        <v>62</v>
      </c>
      <c r="K61" s="26">
        <v>85.58</v>
      </c>
      <c r="L61" s="17">
        <f t="shared" si="3"/>
        <v>73.79</v>
      </c>
      <c r="M61" s="27">
        <f>RANK(L61,L60:L63)</f>
        <v>2</v>
      </c>
      <c r="N61" s="19" t="s">
        <v>91</v>
      </c>
      <c r="O61" s="6" t="s">
        <v>333</v>
      </c>
    </row>
    <row r="62" spans="1:15" ht="30" customHeight="1">
      <c r="A62" s="12"/>
      <c r="B62" s="5">
        <v>60</v>
      </c>
      <c r="C62" s="6" t="s">
        <v>334</v>
      </c>
      <c r="D62" s="6" t="s">
        <v>17</v>
      </c>
      <c r="E62" s="7" t="s">
        <v>327</v>
      </c>
      <c r="F62" s="7" t="s">
        <v>319</v>
      </c>
      <c r="G62" s="7" t="s">
        <v>328</v>
      </c>
      <c r="H62" s="7" t="s">
        <v>122</v>
      </c>
      <c r="I62" s="28"/>
      <c r="J62" s="16">
        <v>62</v>
      </c>
      <c r="K62" s="26">
        <v>84.46</v>
      </c>
      <c r="L62" s="17">
        <f t="shared" si="3"/>
        <v>73.23</v>
      </c>
      <c r="M62" s="27">
        <v>3</v>
      </c>
      <c r="N62" s="19" t="s">
        <v>91</v>
      </c>
      <c r="O62" s="6" t="s">
        <v>335</v>
      </c>
    </row>
    <row r="63" spans="1:15" ht="30" customHeight="1">
      <c r="A63" s="12"/>
      <c r="B63" s="5">
        <v>61</v>
      </c>
      <c r="C63" s="6" t="s">
        <v>336</v>
      </c>
      <c r="D63" s="6" t="s">
        <v>25</v>
      </c>
      <c r="E63" s="7" t="s">
        <v>327</v>
      </c>
      <c r="F63" s="7" t="s">
        <v>319</v>
      </c>
      <c r="G63" s="7" t="s">
        <v>328</v>
      </c>
      <c r="H63" s="7" t="s">
        <v>122</v>
      </c>
      <c r="I63" s="28"/>
      <c r="J63" s="16">
        <v>61</v>
      </c>
      <c r="K63" s="26">
        <v>85.25</v>
      </c>
      <c r="L63" s="17">
        <f t="shared" si="3"/>
        <v>73.13</v>
      </c>
      <c r="M63" s="27">
        <f>RANK(L63,L60:L63)</f>
        <v>4</v>
      </c>
      <c r="N63" s="19" t="s">
        <v>91</v>
      </c>
      <c r="O63" s="6" t="s">
        <v>337</v>
      </c>
    </row>
    <row r="64" spans="1:15" ht="30" customHeight="1">
      <c r="A64" s="11">
        <v>48</v>
      </c>
      <c r="B64" s="5">
        <v>62</v>
      </c>
      <c r="C64" s="6" t="s">
        <v>343</v>
      </c>
      <c r="D64" s="6" t="s">
        <v>17</v>
      </c>
      <c r="E64" s="7" t="s">
        <v>344</v>
      </c>
      <c r="F64" s="7" t="s">
        <v>319</v>
      </c>
      <c r="G64" s="7" t="s">
        <v>345</v>
      </c>
      <c r="H64" s="7" t="s">
        <v>21</v>
      </c>
      <c r="I64" s="23">
        <v>2</v>
      </c>
      <c r="J64" s="16">
        <v>60.5</v>
      </c>
      <c r="K64" s="26">
        <v>87.4</v>
      </c>
      <c r="L64" s="17">
        <f t="shared" si="3"/>
        <v>73.95</v>
      </c>
      <c r="M64" s="27">
        <f>RANK(L64,L64:L65)</f>
        <v>1</v>
      </c>
      <c r="N64" s="19" t="s">
        <v>91</v>
      </c>
      <c r="O64" s="6" t="s">
        <v>346</v>
      </c>
    </row>
    <row r="65" spans="1:15" ht="30" customHeight="1">
      <c r="A65" s="11"/>
      <c r="B65" s="5">
        <v>63</v>
      </c>
      <c r="C65" s="6" t="s">
        <v>347</v>
      </c>
      <c r="D65" s="6" t="s">
        <v>25</v>
      </c>
      <c r="E65" s="7" t="s">
        <v>344</v>
      </c>
      <c r="F65" s="7" t="s">
        <v>319</v>
      </c>
      <c r="G65" s="7" t="s">
        <v>345</v>
      </c>
      <c r="H65" s="7" t="s">
        <v>21</v>
      </c>
      <c r="I65" s="25"/>
      <c r="J65" s="16">
        <v>59.5</v>
      </c>
      <c r="K65" s="26">
        <v>85.63</v>
      </c>
      <c r="L65" s="17">
        <f t="shared" si="3"/>
        <v>72.57</v>
      </c>
      <c r="M65" s="27">
        <f>RANK(L65,L64:L65)</f>
        <v>2</v>
      </c>
      <c r="N65" s="19" t="s">
        <v>91</v>
      </c>
      <c r="O65" s="6" t="s">
        <v>348</v>
      </c>
    </row>
    <row r="66" spans="1:15" ht="30" customHeight="1">
      <c r="A66" s="11">
        <v>49</v>
      </c>
      <c r="B66" s="5">
        <v>64</v>
      </c>
      <c r="C66" s="6" t="s">
        <v>353</v>
      </c>
      <c r="D66" s="6" t="s">
        <v>17</v>
      </c>
      <c r="E66" s="7" t="s">
        <v>354</v>
      </c>
      <c r="F66" s="7" t="s">
        <v>355</v>
      </c>
      <c r="G66" s="7" t="s">
        <v>356</v>
      </c>
      <c r="H66" s="7" t="s">
        <v>279</v>
      </c>
      <c r="I66" s="23">
        <v>1</v>
      </c>
      <c r="J66" s="16">
        <v>55</v>
      </c>
      <c r="K66" s="26">
        <v>85.93</v>
      </c>
      <c r="L66" s="17">
        <f t="shared" si="3"/>
        <v>70.47</v>
      </c>
      <c r="M66" s="27">
        <f aca="true" t="shared" si="4" ref="M66:M99">RANK(L66,L66:L66)</f>
        <v>1</v>
      </c>
      <c r="N66" s="19" t="s">
        <v>91</v>
      </c>
      <c r="O66" s="6">
        <v>13628821145</v>
      </c>
    </row>
    <row r="67" spans="1:15" ht="30" customHeight="1">
      <c r="A67" s="11">
        <v>50</v>
      </c>
      <c r="B67" s="5">
        <v>65</v>
      </c>
      <c r="C67" s="6" t="s">
        <v>358</v>
      </c>
      <c r="D67" s="6" t="s">
        <v>17</v>
      </c>
      <c r="E67" s="7" t="s">
        <v>359</v>
      </c>
      <c r="F67" s="7" t="s">
        <v>355</v>
      </c>
      <c r="G67" s="7" t="s">
        <v>356</v>
      </c>
      <c r="H67" s="7" t="s">
        <v>279</v>
      </c>
      <c r="I67" s="32">
        <v>1</v>
      </c>
      <c r="J67" s="16">
        <v>54</v>
      </c>
      <c r="K67" s="26">
        <v>83.71</v>
      </c>
      <c r="L67" s="17">
        <f t="shared" si="3"/>
        <v>68.86</v>
      </c>
      <c r="M67" s="27">
        <f t="shared" si="4"/>
        <v>1</v>
      </c>
      <c r="N67" s="19" t="s">
        <v>91</v>
      </c>
      <c r="O67" s="6" t="s">
        <v>360</v>
      </c>
    </row>
    <row r="68" spans="1:15" ht="30" customHeight="1">
      <c r="A68" s="11">
        <v>51</v>
      </c>
      <c r="B68" s="5">
        <v>66</v>
      </c>
      <c r="C68" s="6" t="s">
        <v>361</v>
      </c>
      <c r="D68" s="6" t="s">
        <v>25</v>
      </c>
      <c r="E68" s="7" t="s">
        <v>362</v>
      </c>
      <c r="F68" s="7" t="s">
        <v>355</v>
      </c>
      <c r="G68" s="7" t="s">
        <v>363</v>
      </c>
      <c r="H68" s="7" t="s">
        <v>90</v>
      </c>
      <c r="I68" s="32">
        <v>1</v>
      </c>
      <c r="J68" s="16">
        <v>57</v>
      </c>
      <c r="K68" s="26">
        <v>83.44</v>
      </c>
      <c r="L68" s="17">
        <f t="shared" si="3"/>
        <v>70.22</v>
      </c>
      <c r="M68" s="27">
        <f t="shared" si="4"/>
        <v>1</v>
      </c>
      <c r="N68" s="19" t="s">
        <v>91</v>
      </c>
      <c r="O68" s="6" t="s">
        <v>364</v>
      </c>
    </row>
    <row r="69" spans="1:15" ht="30" customHeight="1">
      <c r="A69" s="11">
        <v>52</v>
      </c>
      <c r="B69" s="5">
        <v>67</v>
      </c>
      <c r="C69" s="6" t="s">
        <v>367</v>
      </c>
      <c r="D69" s="6" t="s">
        <v>17</v>
      </c>
      <c r="E69" s="7" t="s">
        <v>368</v>
      </c>
      <c r="F69" s="7" t="s">
        <v>355</v>
      </c>
      <c r="G69" s="7" t="s">
        <v>369</v>
      </c>
      <c r="H69" s="7" t="s">
        <v>279</v>
      </c>
      <c r="I69" s="32">
        <v>1</v>
      </c>
      <c r="J69" s="16">
        <v>56</v>
      </c>
      <c r="K69" s="26">
        <v>81.05</v>
      </c>
      <c r="L69" s="17">
        <f t="shared" si="3"/>
        <v>68.53</v>
      </c>
      <c r="M69" s="27">
        <f t="shared" si="4"/>
        <v>1</v>
      </c>
      <c r="N69" s="19" t="s">
        <v>91</v>
      </c>
      <c r="O69" s="6" t="s">
        <v>370</v>
      </c>
    </row>
    <row r="70" spans="1:15" ht="30" customHeight="1">
      <c r="A70" s="11">
        <v>53</v>
      </c>
      <c r="B70" s="5">
        <v>68</v>
      </c>
      <c r="C70" s="6" t="s">
        <v>377</v>
      </c>
      <c r="D70" s="6" t="s">
        <v>25</v>
      </c>
      <c r="E70" s="7" t="s">
        <v>374</v>
      </c>
      <c r="F70" s="7" t="s">
        <v>355</v>
      </c>
      <c r="G70" s="7" t="s">
        <v>375</v>
      </c>
      <c r="H70" s="7" t="s">
        <v>122</v>
      </c>
      <c r="I70" s="33">
        <v>1</v>
      </c>
      <c r="J70" s="16">
        <v>59</v>
      </c>
      <c r="K70" s="26">
        <v>85.06</v>
      </c>
      <c r="L70" s="17">
        <f t="shared" si="3"/>
        <v>72.03</v>
      </c>
      <c r="M70" s="27">
        <f t="shared" si="4"/>
        <v>1</v>
      </c>
      <c r="N70" s="19" t="s">
        <v>91</v>
      </c>
      <c r="O70" s="6" t="s">
        <v>378</v>
      </c>
    </row>
    <row r="71" spans="1:15" ht="30" customHeight="1">
      <c r="A71" s="5">
        <v>54</v>
      </c>
      <c r="B71" s="5">
        <v>69</v>
      </c>
      <c r="C71" s="6" t="s">
        <v>379</v>
      </c>
      <c r="D71" s="6" t="s">
        <v>17</v>
      </c>
      <c r="E71" s="7" t="s">
        <v>380</v>
      </c>
      <c r="F71" s="7" t="s">
        <v>355</v>
      </c>
      <c r="G71" s="7" t="s">
        <v>381</v>
      </c>
      <c r="H71" s="7" t="s">
        <v>279</v>
      </c>
      <c r="I71" s="20">
        <v>2</v>
      </c>
      <c r="J71" s="16">
        <v>51.5</v>
      </c>
      <c r="K71" s="26">
        <v>82.36</v>
      </c>
      <c r="L71" s="17">
        <f t="shared" si="3"/>
        <v>66.93</v>
      </c>
      <c r="M71" s="27">
        <f t="shared" si="4"/>
        <v>1</v>
      </c>
      <c r="N71" s="19" t="s">
        <v>91</v>
      </c>
      <c r="O71" s="6" t="s">
        <v>382</v>
      </c>
    </row>
    <row r="72" spans="1:15" ht="30" customHeight="1">
      <c r="A72" s="11">
        <v>55</v>
      </c>
      <c r="B72" s="5">
        <v>70</v>
      </c>
      <c r="C72" s="6" t="s">
        <v>383</v>
      </c>
      <c r="D72" s="6" t="s">
        <v>17</v>
      </c>
      <c r="E72" s="7" t="s">
        <v>384</v>
      </c>
      <c r="F72" s="7" t="s">
        <v>355</v>
      </c>
      <c r="G72" s="7" t="s">
        <v>385</v>
      </c>
      <c r="H72" s="7" t="s">
        <v>279</v>
      </c>
      <c r="I72" s="23">
        <v>1</v>
      </c>
      <c r="J72" s="16">
        <v>55</v>
      </c>
      <c r="K72" s="26">
        <v>85.3</v>
      </c>
      <c r="L72" s="17">
        <f t="shared" si="3"/>
        <v>70.15</v>
      </c>
      <c r="M72" s="27">
        <f t="shared" si="4"/>
        <v>1</v>
      </c>
      <c r="N72" s="19" t="s">
        <v>91</v>
      </c>
      <c r="O72" s="6" t="s">
        <v>386</v>
      </c>
    </row>
    <row r="73" spans="1:15" ht="30" customHeight="1">
      <c r="A73" s="11">
        <v>56</v>
      </c>
      <c r="B73" s="5">
        <v>71</v>
      </c>
      <c r="C73" s="6" t="s">
        <v>389</v>
      </c>
      <c r="D73" s="6" t="s">
        <v>25</v>
      </c>
      <c r="E73" s="7" t="s">
        <v>390</v>
      </c>
      <c r="F73" s="7" t="s">
        <v>355</v>
      </c>
      <c r="G73" s="7" t="s">
        <v>391</v>
      </c>
      <c r="H73" s="7" t="s">
        <v>279</v>
      </c>
      <c r="I73" s="23">
        <v>1</v>
      </c>
      <c r="J73" s="16">
        <v>58.5</v>
      </c>
      <c r="K73" s="26">
        <v>86.81</v>
      </c>
      <c r="L73" s="17">
        <f t="shared" si="3"/>
        <v>72.66</v>
      </c>
      <c r="M73" s="27">
        <f t="shared" si="4"/>
        <v>1</v>
      </c>
      <c r="N73" s="19" t="s">
        <v>91</v>
      </c>
      <c r="O73" s="6" t="s">
        <v>392</v>
      </c>
    </row>
    <row r="74" spans="1:15" ht="30" customHeight="1">
      <c r="A74" s="11">
        <v>57</v>
      </c>
      <c r="B74" s="5">
        <v>72</v>
      </c>
      <c r="C74" s="6" t="s">
        <v>395</v>
      </c>
      <c r="D74" s="6" t="s">
        <v>17</v>
      </c>
      <c r="E74" s="7" t="s">
        <v>396</v>
      </c>
      <c r="F74" s="7" t="s">
        <v>355</v>
      </c>
      <c r="G74" s="7" t="s">
        <v>397</v>
      </c>
      <c r="H74" s="7" t="s">
        <v>279</v>
      </c>
      <c r="I74" s="23">
        <v>1</v>
      </c>
      <c r="J74" s="16">
        <v>57</v>
      </c>
      <c r="K74" s="26">
        <v>85</v>
      </c>
      <c r="L74" s="17">
        <f t="shared" si="3"/>
        <v>71</v>
      </c>
      <c r="M74" s="27">
        <f t="shared" si="4"/>
        <v>1</v>
      </c>
      <c r="N74" s="19" t="s">
        <v>91</v>
      </c>
      <c r="O74" s="6" t="s">
        <v>398</v>
      </c>
    </row>
    <row r="75" spans="1:15" ht="30" customHeight="1">
      <c r="A75" s="11">
        <v>58</v>
      </c>
      <c r="B75" s="5">
        <v>73</v>
      </c>
      <c r="C75" s="6" t="s">
        <v>401</v>
      </c>
      <c r="D75" s="6" t="s">
        <v>17</v>
      </c>
      <c r="E75" s="7" t="s">
        <v>402</v>
      </c>
      <c r="F75" s="7" t="s">
        <v>355</v>
      </c>
      <c r="G75" s="7" t="s">
        <v>403</v>
      </c>
      <c r="H75" s="7" t="s">
        <v>122</v>
      </c>
      <c r="I75" s="23">
        <v>1</v>
      </c>
      <c r="J75" s="16">
        <v>62</v>
      </c>
      <c r="K75" s="26">
        <v>83.76</v>
      </c>
      <c r="L75" s="17">
        <f t="shared" si="3"/>
        <v>72.88</v>
      </c>
      <c r="M75" s="27">
        <f t="shared" si="4"/>
        <v>1</v>
      </c>
      <c r="N75" s="19" t="s">
        <v>91</v>
      </c>
      <c r="O75" s="6" t="s">
        <v>404</v>
      </c>
    </row>
    <row r="76" spans="1:15" ht="30" customHeight="1">
      <c r="A76" s="11">
        <v>59</v>
      </c>
      <c r="B76" s="5">
        <v>74</v>
      </c>
      <c r="C76" s="6" t="s">
        <v>409</v>
      </c>
      <c r="D76" s="6" t="s">
        <v>25</v>
      </c>
      <c r="E76" s="7" t="s">
        <v>410</v>
      </c>
      <c r="F76" s="7" t="s">
        <v>355</v>
      </c>
      <c r="G76" s="7" t="s">
        <v>411</v>
      </c>
      <c r="H76" s="7" t="s">
        <v>90</v>
      </c>
      <c r="I76" s="23">
        <v>1</v>
      </c>
      <c r="J76" s="16">
        <v>57</v>
      </c>
      <c r="K76" s="26">
        <v>84.28</v>
      </c>
      <c r="L76" s="17">
        <f t="shared" si="3"/>
        <v>70.64</v>
      </c>
      <c r="M76" s="27">
        <f t="shared" si="4"/>
        <v>1</v>
      </c>
      <c r="N76" s="19" t="s">
        <v>91</v>
      </c>
      <c r="O76" s="6" t="s">
        <v>412</v>
      </c>
    </row>
    <row r="77" spans="1:15" ht="30" customHeight="1">
      <c r="A77" s="5">
        <v>60</v>
      </c>
      <c r="B77" s="5">
        <v>75</v>
      </c>
      <c r="C77" s="6" t="s">
        <v>415</v>
      </c>
      <c r="D77" s="6" t="s">
        <v>17</v>
      </c>
      <c r="E77" s="7" t="s">
        <v>416</v>
      </c>
      <c r="F77" s="7" t="s">
        <v>355</v>
      </c>
      <c r="G77" s="7" t="s">
        <v>417</v>
      </c>
      <c r="H77" s="7" t="s">
        <v>279</v>
      </c>
      <c r="I77" s="20">
        <v>1</v>
      </c>
      <c r="J77" s="16">
        <v>59</v>
      </c>
      <c r="K77" s="26">
        <v>81.18</v>
      </c>
      <c r="L77" s="17">
        <f t="shared" si="3"/>
        <v>70.09</v>
      </c>
      <c r="M77" s="27">
        <f t="shared" si="4"/>
        <v>1</v>
      </c>
      <c r="N77" s="19" t="s">
        <v>91</v>
      </c>
      <c r="O77" s="6" t="s">
        <v>418</v>
      </c>
    </row>
    <row r="78" spans="1:15" ht="30" customHeight="1">
      <c r="A78" s="11">
        <v>61</v>
      </c>
      <c r="B78" s="5">
        <v>76</v>
      </c>
      <c r="C78" s="6" t="s">
        <v>419</v>
      </c>
      <c r="D78" s="6" t="s">
        <v>17</v>
      </c>
      <c r="E78" s="7" t="s">
        <v>420</v>
      </c>
      <c r="F78" s="7" t="s">
        <v>355</v>
      </c>
      <c r="G78" s="7" t="s">
        <v>421</v>
      </c>
      <c r="H78" s="7" t="s">
        <v>279</v>
      </c>
      <c r="I78" s="23">
        <v>1</v>
      </c>
      <c r="J78" s="16">
        <v>58</v>
      </c>
      <c r="K78" s="26">
        <v>82.21</v>
      </c>
      <c r="L78" s="17">
        <f t="shared" si="3"/>
        <v>70.11</v>
      </c>
      <c r="M78" s="27">
        <f t="shared" si="4"/>
        <v>1</v>
      </c>
      <c r="N78" s="19" t="s">
        <v>91</v>
      </c>
      <c r="O78" s="6" t="s">
        <v>422</v>
      </c>
    </row>
    <row r="79" spans="1:15" ht="30" customHeight="1">
      <c r="A79" s="11">
        <v>62</v>
      </c>
      <c r="B79" s="5">
        <v>77</v>
      </c>
      <c r="C79" s="6" t="s">
        <v>427</v>
      </c>
      <c r="D79" s="6" t="s">
        <v>17</v>
      </c>
      <c r="E79" s="7" t="s">
        <v>428</v>
      </c>
      <c r="F79" s="7" t="s">
        <v>355</v>
      </c>
      <c r="G79" s="7" t="s">
        <v>429</v>
      </c>
      <c r="H79" s="7" t="s">
        <v>279</v>
      </c>
      <c r="I79" s="23">
        <v>1</v>
      </c>
      <c r="J79" s="16">
        <v>55</v>
      </c>
      <c r="K79" s="26">
        <v>82.86</v>
      </c>
      <c r="L79" s="17">
        <f t="shared" si="3"/>
        <v>68.93</v>
      </c>
      <c r="M79" s="27">
        <f t="shared" si="4"/>
        <v>1</v>
      </c>
      <c r="N79" s="19" t="s">
        <v>91</v>
      </c>
      <c r="O79" s="6" t="s">
        <v>430</v>
      </c>
    </row>
    <row r="80" spans="1:15" ht="30" customHeight="1">
      <c r="A80" s="11">
        <v>63</v>
      </c>
      <c r="B80" s="5">
        <v>78</v>
      </c>
      <c r="C80" s="6" t="s">
        <v>433</v>
      </c>
      <c r="D80" s="6" t="s">
        <v>17</v>
      </c>
      <c r="E80" s="7" t="s">
        <v>434</v>
      </c>
      <c r="F80" s="7" t="s">
        <v>355</v>
      </c>
      <c r="G80" s="7" t="s">
        <v>429</v>
      </c>
      <c r="H80" s="7" t="s">
        <v>279</v>
      </c>
      <c r="I80" s="23">
        <v>1</v>
      </c>
      <c r="J80" s="16">
        <v>59</v>
      </c>
      <c r="K80" s="26">
        <v>83.01</v>
      </c>
      <c r="L80" s="17">
        <f t="shared" si="3"/>
        <v>71.01</v>
      </c>
      <c r="M80" s="27">
        <f t="shared" si="4"/>
        <v>1</v>
      </c>
      <c r="N80" s="19" t="s">
        <v>91</v>
      </c>
      <c r="O80" s="6" t="s">
        <v>435</v>
      </c>
    </row>
    <row r="81" spans="1:15" ht="30" customHeight="1">
      <c r="A81" s="11">
        <v>64</v>
      </c>
      <c r="B81" s="5">
        <v>79</v>
      </c>
      <c r="C81" s="6" t="s">
        <v>438</v>
      </c>
      <c r="D81" s="6" t="s">
        <v>25</v>
      </c>
      <c r="E81" s="7" t="s">
        <v>439</v>
      </c>
      <c r="F81" s="7" t="s">
        <v>440</v>
      </c>
      <c r="G81" s="7" t="s">
        <v>441</v>
      </c>
      <c r="H81" s="7" t="s">
        <v>35</v>
      </c>
      <c r="I81" s="23">
        <v>1</v>
      </c>
      <c r="J81" s="16">
        <v>55</v>
      </c>
      <c r="K81" s="26">
        <v>82.95</v>
      </c>
      <c r="L81" s="17">
        <f t="shared" si="3"/>
        <v>68.98</v>
      </c>
      <c r="M81" s="27">
        <f t="shared" si="4"/>
        <v>1</v>
      </c>
      <c r="N81" s="19" t="s">
        <v>91</v>
      </c>
      <c r="O81" s="6" t="s">
        <v>442</v>
      </c>
    </row>
    <row r="82" spans="1:15" ht="30" customHeight="1">
      <c r="A82" s="8">
        <v>65</v>
      </c>
      <c r="B82" s="5">
        <v>80</v>
      </c>
      <c r="C82" s="6" t="s">
        <v>445</v>
      </c>
      <c r="D82" s="6" t="s">
        <v>25</v>
      </c>
      <c r="E82" s="7" t="s">
        <v>446</v>
      </c>
      <c r="F82" s="7" t="s">
        <v>440</v>
      </c>
      <c r="G82" s="7" t="s">
        <v>447</v>
      </c>
      <c r="H82" s="7" t="s">
        <v>35</v>
      </c>
      <c r="I82" s="32">
        <v>1</v>
      </c>
      <c r="J82" s="16">
        <v>54.5</v>
      </c>
      <c r="K82" s="26">
        <v>84.32</v>
      </c>
      <c r="L82" s="17">
        <f t="shared" si="3"/>
        <v>69.41</v>
      </c>
      <c r="M82" s="27">
        <f t="shared" si="4"/>
        <v>1</v>
      </c>
      <c r="N82" s="19" t="s">
        <v>91</v>
      </c>
      <c r="O82" s="6" t="s">
        <v>448</v>
      </c>
    </row>
    <row r="83" spans="1:15" ht="30" customHeight="1">
      <c r="A83" s="11">
        <v>66</v>
      </c>
      <c r="B83" s="5">
        <v>81</v>
      </c>
      <c r="C83" s="6" t="s">
        <v>451</v>
      </c>
      <c r="D83" s="6" t="s">
        <v>25</v>
      </c>
      <c r="E83" s="7" t="s">
        <v>452</v>
      </c>
      <c r="F83" s="7" t="s">
        <v>440</v>
      </c>
      <c r="G83" s="7" t="s">
        <v>453</v>
      </c>
      <c r="H83" s="7" t="s">
        <v>35</v>
      </c>
      <c r="I83" s="32">
        <v>1</v>
      </c>
      <c r="J83" s="16">
        <v>54</v>
      </c>
      <c r="K83" s="26">
        <v>85.47</v>
      </c>
      <c r="L83" s="17">
        <f t="shared" si="3"/>
        <v>69.74</v>
      </c>
      <c r="M83" s="27">
        <f t="shared" si="4"/>
        <v>1</v>
      </c>
      <c r="N83" s="19" t="s">
        <v>91</v>
      </c>
      <c r="O83" s="6" t="s">
        <v>454</v>
      </c>
    </row>
    <row r="84" spans="1:15" ht="30" customHeight="1">
      <c r="A84" s="29">
        <v>67</v>
      </c>
      <c r="B84" s="5">
        <v>82</v>
      </c>
      <c r="C84" s="30" t="s">
        <v>457</v>
      </c>
      <c r="D84" s="30" t="s">
        <v>17</v>
      </c>
      <c r="E84" s="31" t="s">
        <v>458</v>
      </c>
      <c r="F84" s="31" t="s">
        <v>440</v>
      </c>
      <c r="G84" s="31" t="s">
        <v>459</v>
      </c>
      <c r="H84" s="31" t="s">
        <v>35</v>
      </c>
      <c r="I84" s="34">
        <v>1</v>
      </c>
      <c r="J84" s="35">
        <v>58.5</v>
      </c>
      <c r="K84" s="26">
        <v>84.57</v>
      </c>
      <c r="L84" s="17">
        <f t="shared" si="3"/>
        <v>71.54</v>
      </c>
      <c r="M84" s="27">
        <f t="shared" si="4"/>
        <v>1</v>
      </c>
      <c r="N84" s="36" t="s">
        <v>91</v>
      </c>
      <c r="O84" s="30" t="s">
        <v>460</v>
      </c>
    </row>
    <row r="85" spans="1:15" ht="30" customHeight="1">
      <c r="A85" s="11">
        <v>68</v>
      </c>
      <c r="B85" s="5">
        <v>83</v>
      </c>
      <c r="C85" s="6" t="s">
        <v>466</v>
      </c>
      <c r="D85" s="6" t="s">
        <v>25</v>
      </c>
      <c r="E85" s="7" t="s">
        <v>463</v>
      </c>
      <c r="F85" s="7" t="s">
        <v>440</v>
      </c>
      <c r="G85" s="7" t="s">
        <v>464</v>
      </c>
      <c r="H85" s="7" t="s">
        <v>35</v>
      </c>
      <c r="I85" s="33">
        <v>1</v>
      </c>
      <c r="J85" s="16">
        <v>57</v>
      </c>
      <c r="K85" s="26">
        <v>83.71</v>
      </c>
      <c r="L85" s="17">
        <f t="shared" si="3"/>
        <v>70.36</v>
      </c>
      <c r="M85" s="27">
        <f t="shared" si="4"/>
        <v>1</v>
      </c>
      <c r="N85" s="19" t="s">
        <v>91</v>
      </c>
      <c r="O85" s="6" t="s">
        <v>467</v>
      </c>
    </row>
    <row r="86" spans="1:15" ht="30" customHeight="1">
      <c r="A86" s="8">
        <v>69</v>
      </c>
      <c r="B86" s="5">
        <v>84</v>
      </c>
      <c r="C86" s="6" t="s">
        <v>468</v>
      </c>
      <c r="D86" s="6" t="s">
        <v>25</v>
      </c>
      <c r="E86" s="7" t="s">
        <v>469</v>
      </c>
      <c r="F86" s="7" t="s">
        <v>440</v>
      </c>
      <c r="G86" s="7" t="s">
        <v>470</v>
      </c>
      <c r="H86" s="7" t="s">
        <v>35</v>
      </c>
      <c r="I86" s="23">
        <v>1</v>
      </c>
      <c r="J86" s="16">
        <v>48.5</v>
      </c>
      <c r="K86" s="26">
        <v>79.84</v>
      </c>
      <c r="L86" s="17">
        <f t="shared" si="3"/>
        <v>64.17</v>
      </c>
      <c r="M86" s="27">
        <f t="shared" si="4"/>
        <v>1</v>
      </c>
      <c r="N86" s="19" t="s">
        <v>91</v>
      </c>
      <c r="O86" s="6" t="s">
        <v>471</v>
      </c>
    </row>
    <row r="87" spans="1:15" ht="30" customHeight="1">
      <c r="A87" s="9">
        <v>70</v>
      </c>
      <c r="B87" s="5">
        <v>85</v>
      </c>
      <c r="C87" s="6" t="s">
        <v>478</v>
      </c>
      <c r="D87" s="6" t="s">
        <v>25</v>
      </c>
      <c r="E87" s="7" t="s">
        <v>475</v>
      </c>
      <c r="F87" s="7" t="s">
        <v>440</v>
      </c>
      <c r="G87" s="7" t="s">
        <v>476</v>
      </c>
      <c r="H87" s="7" t="s">
        <v>168</v>
      </c>
      <c r="I87" s="37">
        <v>1</v>
      </c>
      <c r="J87" s="16">
        <v>59</v>
      </c>
      <c r="K87" s="26">
        <v>85.31</v>
      </c>
      <c r="L87" s="17">
        <f t="shared" si="3"/>
        <v>72.16</v>
      </c>
      <c r="M87" s="27">
        <f t="shared" si="4"/>
        <v>1</v>
      </c>
      <c r="N87" s="19" t="s">
        <v>91</v>
      </c>
      <c r="O87" s="6" t="s">
        <v>479</v>
      </c>
    </row>
    <row r="88" spans="1:15" ht="30" customHeight="1">
      <c r="A88" s="11">
        <v>71</v>
      </c>
      <c r="B88" s="5">
        <v>86</v>
      </c>
      <c r="C88" s="6" t="s">
        <v>480</v>
      </c>
      <c r="D88" s="6" t="s">
        <v>17</v>
      </c>
      <c r="E88" s="7" t="s">
        <v>481</v>
      </c>
      <c r="F88" s="7" t="s">
        <v>440</v>
      </c>
      <c r="G88" s="7" t="s">
        <v>482</v>
      </c>
      <c r="H88" s="7" t="s">
        <v>168</v>
      </c>
      <c r="I88" s="23">
        <v>1</v>
      </c>
      <c r="J88" s="16">
        <v>57</v>
      </c>
      <c r="K88" s="26">
        <v>84.1</v>
      </c>
      <c r="L88" s="17">
        <f t="shared" si="3"/>
        <v>70.55</v>
      </c>
      <c r="M88" s="27">
        <f t="shared" si="4"/>
        <v>1</v>
      </c>
      <c r="N88" s="19" t="s">
        <v>91</v>
      </c>
      <c r="O88" s="6" t="s">
        <v>483</v>
      </c>
    </row>
    <row r="89" spans="1:15" ht="30" customHeight="1">
      <c r="A89" s="11">
        <v>72</v>
      </c>
      <c r="B89" s="5">
        <v>87</v>
      </c>
      <c r="C89" s="6" t="s">
        <v>486</v>
      </c>
      <c r="D89" s="6" t="s">
        <v>17</v>
      </c>
      <c r="E89" s="7" t="s">
        <v>487</v>
      </c>
      <c r="F89" s="7" t="s">
        <v>440</v>
      </c>
      <c r="G89" s="7" t="s">
        <v>488</v>
      </c>
      <c r="H89" s="7" t="s">
        <v>168</v>
      </c>
      <c r="I89" s="38">
        <v>1</v>
      </c>
      <c r="J89" s="16">
        <v>63</v>
      </c>
      <c r="K89" s="26">
        <v>86.58</v>
      </c>
      <c r="L89" s="17">
        <f t="shared" si="3"/>
        <v>74.79</v>
      </c>
      <c r="M89" s="27">
        <f t="shared" si="4"/>
        <v>1</v>
      </c>
      <c r="N89" s="19" t="s">
        <v>91</v>
      </c>
      <c r="O89" s="6" t="s">
        <v>489</v>
      </c>
    </row>
    <row r="90" spans="1:15" ht="30" customHeight="1">
      <c r="A90" s="11">
        <v>73</v>
      </c>
      <c r="B90" s="5">
        <v>88</v>
      </c>
      <c r="C90" s="6" t="s">
        <v>494</v>
      </c>
      <c r="D90" s="6" t="s">
        <v>25</v>
      </c>
      <c r="E90" s="7" t="s">
        <v>491</v>
      </c>
      <c r="F90" s="7" t="s">
        <v>440</v>
      </c>
      <c r="G90" s="7" t="s">
        <v>492</v>
      </c>
      <c r="H90" s="7" t="s">
        <v>21</v>
      </c>
      <c r="I90" s="24">
        <v>1</v>
      </c>
      <c r="J90" s="16">
        <v>55</v>
      </c>
      <c r="K90" s="26">
        <v>87.5</v>
      </c>
      <c r="L90" s="17">
        <f t="shared" si="3"/>
        <v>71.25</v>
      </c>
      <c r="M90" s="27">
        <f t="shared" si="4"/>
        <v>1</v>
      </c>
      <c r="N90" s="19" t="s">
        <v>91</v>
      </c>
      <c r="O90" s="6" t="s">
        <v>495</v>
      </c>
    </row>
    <row r="91" spans="1:15" ht="30" customHeight="1">
      <c r="A91" s="11">
        <v>74</v>
      </c>
      <c r="B91" s="5">
        <v>89</v>
      </c>
      <c r="C91" s="6" t="s">
        <v>500</v>
      </c>
      <c r="D91" s="6" t="s">
        <v>17</v>
      </c>
      <c r="E91" s="7" t="s">
        <v>497</v>
      </c>
      <c r="F91" s="7" t="s">
        <v>440</v>
      </c>
      <c r="G91" s="7" t="s">
        <v>498</v>
      </c>
      <c r="H91" s="7" t="s">
        <v>21</v>
      </c>
      <c r="I91" s="24">
        <v>1</v>
      </c>
      <c r="J91" s="16">
        <v>56.5</v>
      </c>
      <c r="K91" s="26">
        <v>85.7</v>
      </c>
      <c r="L91" s="17">
        <f t="shared" si="3"/>
        <v>71.1</v>
      </c>
      <c r="M91" s="27">
        <f t="shared" si="4"/>
        <v>1</v>
      </c>
      <c r="N91" s="19" t="s">
        <v>91</v>
      </c>
      <c r="O91" s="6" t="s">
        <v>501</v>
      </c>
    </row>
    <row r="92" spans="1:15" ht="30" customHeight="1">
      <c r="A92" s="11">
        <v>75</v>
      </c>
      <c r="B92" s="5">
        <v>90</v>
      </c>
      <c r="C92" s="6" t="s">
        <v>502</v>
      </c>
      <c r="D92" s="6" t="s">
        <v>25</v>
      </c>
      <c r="E92" s="7" t="s">
        <v>503</v>
      </c>
      <c r="F92" s="7" t="s">
        <v>440</v>
      </c>
      <c r="G92" s="7" t="s">
        <v>504</v>
      </c>
      <c r="H92" s="7" t="s">
        <v>21</v>
      </c>
      <c r="I92" s="32">
        <v>1</v>
      </c>
      <c r="J92" s="16">
        <v>56</v>
      </c>
      <c r="K92" s="26">
        <v>85.63</v>
      </c>
      <c r="L92" s="17">
        <f t="shared" si="3"/>
        <v>70.82</v>
      </c>
      <c r="M92" s="27">
        <f t="shared" si="4"/>
        <v>1</v>
      </c>
      <c r="N92" s="19" t="s">
        <v>91</v>
      </c>
      <c r="O92" s="6" t="s">
        <v>505</v>
      </c>
    </row>
    <row r="93" spans="1:15" ht="30" customHeight="1">
      <c r="A93" s="11">
        <v>76</v>
      </c>
      <c r="B93" s="5">
        <v>91</v>
      </c>
      <c r="C93" s="6" t="s">
        <v>508</v>
      </c>
      <c r="D93" s="6" t="s">
        <v>17</v>
      </c>
      <c r="E93" s="7" t="s">
        <v>509</v>
      </c>
      <c r="F93" s="7" t="s">
        <v>440</v>
      </c>
      <c r="G93" s="7" t="s">
        <v>510</v>
      </c>
      <c r="H93" s="7" t="s">
        <v>21</v>
      </c>
      <c r="I93" s="32">
        <v>1</v>
      </c>
      <c r="J93" s="16">
        <v>57</v>
      </c>
      <c r="K93" s="26">
        <v>79.26</v>
      </c>
      <c r="L93" s="17">
        <f t="shared" si="3"/>
        <v>68.13</v>
      </c>
      <c r="M93" s="27">
        <f t="shared" si="4"/>
        <v>1</v>
      </c>
      <c r="N93" s="19" t="s">
        <v>91</v>
      </c>
      <c r="O93" s="6" t="s">
        <v>511</v>
      </c>
    </row>
    <row r="94" spans="1:15" ht="30" customHeight="1">
      <c r="A94" s="11">
        <v>77</v>
      </c>
      <c r="B94" s="5">
        <v>92</v>
      </c>
      <c r="C94" s="6" t="s">
        <v>512</v>
      </c>
      <c r="D94" s="6" t="s">
        <v>25</v>
      </c>
      <c r="E94" s="7" t="s">
        <v>513</v>
      </c>
      <c r="F94" s="7" t="s">
        <v>440</v>
      </c>
      <c r="G94" s="7" t="s">
        <v>514</v>
      </c>
      <c r="H94" s="7" t="s">
        <v>21</v>
      </c>
      <c r="I94" s="38">
        <v>1</v>
      </c>
      <c r="J94" s="16">
        <v>57.5</v>
      </c>
      <c r="K94" s="26">
        <v>83.68</v>
      </c>
      <c r="L94" s="17">
        <f t="shared" si="3"/>
        <v>70.59</v>
      </c>
      <c r="M94" s="27">
        <f t="shared" si="4"/>
        <v>1</v>
      </c>
      <c r="N94" s="19" t="s">
        <v>91</v>
      </c>
      <c r="O94" s="6" t="s">
        <v>515</v>
      </c>
    </row>
    <row r="95" spans="1:15" ht="30" customHeight="1">
      <c r="A95" s="11">
        <v>78</v>
      </c>
      <c r="B95" s="5">
        <v>93</v>
      </c>
      <c r="C95" s="6" t="s">
        <v>522</v>
      </c>
      <c r="D95" s="6" t="s">
        <v>25</v>
      </c>
      <c r="E95" s="7" t="s">
        <v>519</v>
      </c>
      <c r="F95" s="7" t="s">
        <v>440</v>
      </c>
      <c r="G95" s="7" t="s">
        <v>520</v>
      </c>
      <c r="H95" s="7" t="s">
        <v>90</v>
      </c>
      <c r="I95" s="33">
        <v>1</v>
      </c>
      <c r="J95" s="16">
        <v>61</v>
      </c>
      <c r="K95" s="26">
        <v>83.61</v>
      </c>
      <c r="L95" s="17">
        <f t="shared" si="3"/>
        <v>72.31</v>
      </c>
      <c r="M95" s="27">
        <f t="shared" si="4"/>
        <v>1</v>
      </c>
      <c r="N95" s="19" t="s">
        <v>91</v>
      </c>
      <c r="O95" s="6" t="s">
        <v>523</v>
      </c>
    </row>
    <row r="96" spans="1:15" ht="30" customHeight="1">
      <c r="A96" s="5">
        <v>79</v>
      </c>
      <c r="B96" s="5">
        <v>94</v>
      </c>
      <c r="C96" s="6" t="s">
        <v>524</v>
      </c>
      <c r="D96" s="6" t="s">
        <v>25</v>
      </c>
      <c r="E96" s="7" t="s">
        <v>525</v>
      </c>
      <c r="F96" s="7" t="s">
        <v>440</v>
      </c>
      <c r="G96" s="7" t="s">
        <v>526</v>
      </c>
      <c r="H96" s="7" t="s">
        <v>21</v>
      </c>
      <c r="I96" s="20">
        <v>1</v>
      </c>
      <c r="J96" s="16">
        <v>59</v>
      </c>
      <c r="K96" s="26">
        <v>78.04</v>
      </c>
      <c r="L96" s="17">
        <f t="shared" si="3"/>
        <v>68.52</v>
      </c>
      <c r="M96" s="27">
        <f t="shared" si="4"/>
        <v>1</v>
      </c>
      <c r="N96" s="19" t="s">
        <v>91</v>
      </c>
      <c r="O96" s="6" t="s">
        <v>527</v>
      </c>
    </row>
    <row r="97" spans="1:15" ht="30" customHeight="1">
      <c r="A97" s="11">
        <v>80</v>
      </c>
      <c r="B97" s="5">
        <v>95</v>
      </c>
      <c r="C97" s="6" t="s">
        <v>528</v>
      </c>
      <c r="D97" s="6" t="s">
        <v>17</v>
      </c>
      <c r="E97" s="7" t="s">
        <v>529</v>
      </c>
      <c r="F97" s="7" t="s">
        <v>440</v>
      </c>
      <c r="G97" s="7" t="s">
        <v>530</v>
      </c>
      <c r="H97" s="7" t="s">
        <v>21</v>
      </c>
      <c r="I97" s="23">
        <v>1</v>
      </c>
      <c r="J97" s="16">
        <v>59.5</v>
      </c>
      <c r="K97" s="26">
        <v>83.4</v>
      </c>
      <c r="L97" s="17">
        <f t="shared" si="3"/>
        <v>71.45</v>
      </c>
      <c r="M97" s="27">
        <f t="shared" si="4"/>
        <v>1</v>
      </c>
      <c r="N97" s="19" t="s">
        <v>91</v>
      </c>
      <c r="O97" s="6" t="s">
        <v>531</v>
      </c>
    </row>
    <row r="98" spans="1:15" ht="30" customHeight="1">
      <c r="A98" s="11">
        <v>81</v>
      </c>
      <c r="B98" s="5">
        <v>96</v>
      </c>
      <c r="C98" s="6" t="s">
        <v>534</v>
      </c>
      <c r="D98" s="6" t="s">
        <v>25</v>
      </c>
      <c r="E98" s="7" t="s">
        <v>535</v>
      </c>
      <c r="F98" s="7" t="s">
        <v>440</v>
      </c>
      <c r="G98" s="7" t="s">
        <v>536</v>
      </c>
      <c r="H98" s="7" t="s">
        <v>279</v>
      </c>
      <c r="I98" s="23">
        <v>1</v>
      </c>
      <c r="J98" s="16">
        <v>60.5</v>
      </c>
      <c r="K98" s="26">
        <v>86.36</v>
      </c>
      <c r="L98" s="17">
        <f t="shared" si="3"/>
        <v>73.43</v>
      </c>
      <c r="M98" s="27">
        <f t="shared" si="4"/>
        <v>1</v>
      </c>
      <c r="N98" s="19" t="s">
        <v>91</v>
      </c>
      <c r="O98" s="6" t="s">
        <v>537</v>
      </c>
    </row>
    <row r="99" spans="1:15" ht="30" customHeight="1">
      <c r="A99" s="11">
        <v>82</v>
      </c>
      <c r="B99" s="5">
        <v>97</v>
      </c>
      <c r="C99" s="6" t="s">
        <v>540</v>
      </c>
      <c r="D99" s="6" t="s">
        <v>25</v>
      </c>
      <c r="E99" s="7" t="s">
        <v>541</v>
      </c>
      <c r="F99" s="7" t="s">
        <v>440</v>
      </c>
      <c r="G99" s="7" t="s">
        <v>542</v>
      </c>
      <c r="H99" s="7" t="s">
        <v>279</v>
      </c>
      <c r="I99" s="38">
        <v>1</v>
      </c>
      <c r="J99" s="16">
        <v>64.5</v>
      </c>
      <c r="K99" s="26">
        <v>84.8</v>
      </c>
      <c r="L99" s="17">
        <f t="shared" si="3"/>
        <v>74.65</v>
      </c>
      <c r="M99" s="27">
        <f t="shared" si="4"/>
        <v>1</v>
      </c>
      <c r="N99" s="19" t="s">
        <v>91</v>
      </c>
      <c r="O99" s="6" t="s">
        <v>543</v>
      </c>
    </row>
  </sheetData>
  <sheetProtection/>
  <mergeCells count="25">
    <mergeCell ref="A1:O1"/>
    <mergeCell ref="A5:A6"/>
    <mergeCell ref="A9:A10"/>
    <mergeCell ref="A11:A12"/>
    <mergeCell ref="A16:A17"/>
    <mergeCell ref="A31:A32"/>
    <mergeCell ref="A42:A43"/>
    <mergeCell ref="A47:A48"/>
    <mergeCell ref="A50:A51"/>
    <mergeCell ref="A54:A56"/>
    <mergeCell ref="A57:A59"/>
    <mergeCell ref="A60:A63"/>
    <mergeCell ref="A64:A65"/>
    <mergeCell ref="I5:I6"/>
    <mergeCell ref="I9:I10"/>
    <mergeCell ref="I11:I12"/>
    <mergeCell ref="I16:I17"/>
    <mergeCell ref="I31:I32"/>
    <mergeCell ref="I42:I43"/>
    <mergeCell ref="I47:I48"/>
    <mergeCell ref="I50:I51"/>
    <mergeCell ref="I54:I56"/>
    <mergeCell ref="I57:I59"/>
    <mergeCell ref="I60:I63"/>
    <mergeCell ref="I64:I65"/>
  </mergeCells>
  <printOptions/>
  <pageMargins left="0.39" right="0.16" top="0.61" bottom="0.41" header="0.5" footer="0.39"/>
  <pageSetup horizontalDpi="600" verticalDpi="600" orientation="portrait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云南省人力资源和社会保障厅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吕燕琳</dc:creator>
  <cp:keywords/>
  <dc:description/>
  <cp:lastModifiedBy>周兵</cp:lastModifiedBy>
  <dcterms:created xsi:type="dcterms:W3CDTF">2020-09-18T10:29:00Z</dcterms:created>
  <dcterms:modified xsi:type="dcterms:W3CDTF">2020-10-11T12:59:11Z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