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firstSheet="10" activeTab="11"/>
  </bookViews>
  <sheets>
    <sheet name="2020301语文教师" sheetId="1" r:id="rId1"/>
    <sheet name="2020302语文教师" sheetId="2" r:id="rId2"/>
    <sheet name="2020303数学教师" sheetId="3" r:id="rId3"/>
    <sheet name="2020304数学教师" sheetId="4" r:id="rId4"/>
    <sheet name="2020305英语教师" sheetId="5" r:id="rId5"/>
    <sheet name="2020306英语教师" sheetId="6" r:id="rId6"/>
    <sheet name="2020307体育教师" sheetId="7" r:id="rId7"/>
    <sheet name="2020308音乐教师" sheetId="8" r:id="rId8"/>
    <sheet name="2020309化学教师" sheetId="9" r:id="rId9"/>
    <sheet name="2020310政治教师" sheetId="10" r:id="rId10"/>
    <sheet name="2020311信息技术教师" sheetId="11" r:id="rId11"/>
    <sheet name="2020101事业职员" sheetId="12" r:id="rId12"/>
    <sheet name="2020102事业职员" sheetId="13" r:id="rId13"/>
    <sheet name="2020103事业职员" sheetId="14" r:id="rId14"/>
    <sheet name="2020104事业职员" sheetId="15" r:id="rId15"/>
    <sheet name="2020105事业职员" sheetId="16" r:id="rId16"/>
    <sheet name="2020106事业职员" sheetId="17" r:id="rId17"/>
    <sheet name="2020108事业职员" sheetId="18" r:id="rId18"/>
    <sheet name="2020109幼儿园教师" sheetId="19" r:id="rId19"/>
    <sheet name="2020201耿黄镇事业职员" sheetId="20" r:id="rId20"/>
    <sheet name="2020202耿黄镇事业职员" sheetId="21" r:id="rId21"/>
    <sheet name="2020203大块镇事业职员" sheetId="22" r:id="rId22"/>
    <sheet name="2020204大块镇事业职员" sheetId="23" r:id="rId23"/>
    <sheet name="2020205潞王坟乡事业职员" sheetId="24" r:id="rId24"/>
    <sheet name="2020206潞王坟乡事业职员" sheetId="25" r:id="rId25"/>
    <sheet name="Sheet1" sheetId="26" r:id="rId26"/>
  </sheets>
  <definedNames/>
  <calcPr fullCalcOnLoad="1"/>
</workbook>
</file>

<file path=xl/sharedStrings.xml><?xml version="1.0" encoding="utf-8"?>
<sst xmlns="http://schemas.openxmlformats.org/spreadsheetml/2006/main" count="482" uniqueCount="242">
  <si>
    <t>序号</t>
  </si>
  <si>
    <t>姓名</t>
  </si>
  <si>
    <t>报名序号</t>
  </si>
  <si>
    <t>报考职位</t>
  </si>
  <si>
    <t>考号</t>
  </si>
  <si>
    <t>常帅</t>
  </si>
  <si>
    <t>002205</t>
  </si>
  <si>
    <t>2020109幼儿园教师</t>
  </si>
  <si>
    <t>闫本慧</t>
  </si>
  <si>
    <t>004375</t>
  </si>
  <si>
    <t>崔梦怡</t>
  </si>
  <si>
    <t>003990</t>
  </si>
  <si>
    <t>吴东昊</t>
  </si>
  <si>
    <t>003837</t>
  </si>
  <si>
    <t>2020301语文教师</t>
  </si>
  <si>
    <t>王雪</t>
  </si>
  <si>
    <t>000606</t>
  </si>
  <si>
    <t>李亚淑</t>
  </si>
  <si>
    <t>000271</t>
  </si>
  <si>
    <t>赵明蕊</t>
  </si>
  <si>
    <t>001951</t>
  </si>
  <si>
    <t>胡逸菲</t>
  </si>
  <si>
    <t>001817</t>
  </si>
  <si>
    <t>马金金</t>
  </si>
  <si>
    <t>003695</t>
  </si>
  <si>
    <t>梁雪</t>
  </si>
  <si>
    <t>000180</t>
  </si>
  <si>
    <t>陈颖颖</t>
  </si>
  <si>
    <t>2020302语文教师</t>
  </si>
  <si>
    <t>李湫滢</t>
  </si>
  <si>
    <t>000264</t>
  </si>
  <si>
    <t>2020801707</t>
  </si>
  <si>
    <t>席静</t>
  </si>
  <si>
    <t>000121</t>
  </si>
  <si>
    <t>2020801920</t>
  </si>
  <si>
    <t>白敏捷</t>
  </si>
  <si>
    <t>003024</t>
  </si>
  <si>
    <t>2020303数学教师</t>
  </si>
  <si>
    <t>2020802425</t>
  </si>
  <si>
    <t>侯雅静</t>
  </si>
  <si>
    <t>001434</t>
  </si>
  <si>
    <t>2020802923</t>
  </si>
  <si>
    <t>王新月</t>
  </si>
  <si>
    <t>000916</t>
  </si>
  <si>
    <t>2020802629</t>
  </si>
  <si>
    <t>李梦圆</t>
  </si>
  <si>
    <t>002605</t>
  </si>
  <si>
    <t>2020802310</t>
  </si>
  <si>
    <t>介艾馨</t>
  </si>
  <si>
    <t>001770</t>
  </si>
  <si>
    <t>2020304数学教师</t>
  </si>
  <si>
    <t>2020803715</t>
  </si>
  <si>
    <t>李风娟</t>
  </si>
  <si>
    <t>002131</t>
  </si>
  <si>
    <t>2020803513</t>
  </si>
  <si>
    <t>2020305英语教师</t>
  </si>
  <si>
    <t>郭晓阳</t>
  </si>
  <si>
    <t>003739</t>
  </si>
  <si>
    <t>2020804226</t>
  </si>
  <si>
    <t>刘童彤</t>
  </si>
  <si>
    <t>000207</t>
  </si>
  <si>
    <t>2020804527</t>
  </si>
  <si>
    <t>陈欢歌</t>
  </si>
  <si>
    <t>002479</t>
  </si>
  <si>
    <t>2020804412</t>
  </si>
  <si>
    <t>朱春丽</t>
  </si>
  <si>
    <t>003693</t>
  </si>
  <si>
    <t>2020804213</t>
  </si>
  <si>
    <t>洪宇</t>
  </si>
  <si>
    <t>000647</t>
  </si>
  <si>
    <t>2020804324</t>
  </si>
  <si>
    <t>张闻越</t>
  </si>
  <si>
    <t>001662</t>
  </si>
  <si>
    <t>2020306英语教师</t>
  </si>
  <si>
    <t>2020804729</t>
  </si>
  <si>
    <t>王霜</t>
  </si>
  <si>
    <t>000442</t>
  </si>
  <si>
    <t>2020805107</t>
  </si>
  <si>
    <t>2020307体育教师</t>
  </si>
  <si>
    <t>郭松伟</t>
  </si>
  <si>
    <t>003388</t>
  </si>
  <si>
    <t>2020805325</t>
  </si>
  <si>
    <t>2020308音乐教师</t>
  </si>
  <si>
    <t>周春阳</t>
  </si>
  <si>
    <t>004298</t>
  </si>
  <si>
    <t>2020805606</t>
  </si>
  <si>
    <t>2020309化学教师</t>
  </si>
  <si>
    <t>徐卫珍</t>
  </si>
  <si>
    <t>000010</t>
  </si>
  <si>
    <t>2020805816</t>
  </si>
  <si>
    <t>刘俊杰</t>
  </si>
  <si>
    <t>002947</t>
  </si>
  <si>
    <t>2020310政治教师</t>
  </si>
  <si>
    <t>2020805928</t>
  </si>
  <si>
    <t>刘佳艳</t>
  </si>
  <si>
    <t>004660</t>
  </si>
  <si>
    <t>2020311信息技术教师</t>
  </si>
  <si>
    <t>2020806110</t>
  </si>
  <si>
    <t>2020101事业职员</t>
  </si>
  <si>
    <t>001023</t>
  </si>
  <si>
    <t>2020806618</t>
  </si>
  <si>
    <t>2020102事业职员</t>
  </si>
  <si>
    <t>齐爽</t>
  </si>
  <si>
    <t>003507</t>
  </si>
  <si>
    <t>2020806911</t>
  </si>
  <si>
    <t>刘志慧</t>
  </si>
  <si>
    <t>003628</t>
  </si>
  <si>
    <t>2020807112</t>
  </si>
  <si>
    <t>刘杨</t>
  </si>
  <si>
    <t>004818</t>
  </si>
  <si>
    <t>2020807005</t>
  </si>
  <si>
    <t>董振歌</t>
  </si>
  <si>
    <t>004593</t>
  </si>
  <si>
    <t>2020806913</t>
  </si>
  <si>
    <t>唐斌</t>
  </si>
  <si>
    <t>000931</t>
  </si>
  <si>
    <t>2020807113</t>
  </si>
  <si>
    <t>岳丽</t>
  </si>
  <si>
    <t>000361</t>
  </si>
  <si>
    <t>2020807108</t>
  </si>
  <si>
    <t>2020103事业职员</t>
  </si>
  <si>
    <t>杨家宝</t>
  </si>
  <si>
    <t>001608</t>
  </si>
  <si>
    <t>2020807215</t>
  </si>
  <si>
    <t>王绪楠</t>
  </si>
  <si>
    <t>002774</t>
  </si>
  <si>
    <t>2020807328</t>
  </si>
  <si>
    <t>2020104事业职员</t>
  </si>
  <si>
    <t>卢慧栋</t>
  </si>
  <si>
    <t>000289</t>
  </si>
  <si>
    <t>2020807501</t>
  </si>
  <si>
    <t>殷倩</t>
  </si>
  <si>
    <t>000761</t>
  </si>
  <si>
    <t>2020807517</t>
  </si>
  <si>
    <t>陈鹏</t>
  </si>
  <si>
    <t>001877</t>
  </si>
  <si>
    <t>2020807705</t>
  </si>
  <si>
    <t>李鹦洋</t>
  </si>
  <si>
    <t>004543</t>
  </si>
  <si>
    <t>2020807529</t>
  </si>
  <si>
    <t>2020105事业职员</t>
  </si>
  <si>
    <t>司含玉</t>
  </si>
  <si>
    <t>004307</t>
  </si>
  <si>
    <t>2020807805</t>
  </si>
  <si>
    <t>刘俊丹</t>
  </si>
  <si>
    <t>000966</t>
  </si>
  <si>
    <t>2020106事业职员</t>
  </si>
  <si>
    <t>2020808023</t>
  </si>
  <si>
    <t>肖雨璐</t>
  </si>
  <si>
    <t>002804</t>
  </si>
  <si>
    <t>2020808001</t>
  </si>
  <si>
    <t>王琛</t>
  </si>
  <si>
    <t>000489</t>
  </si>
  <si>
    <t>2020108事业职员</t>
  </si>
  <si>
    <t>2020808117</t>
  </si>
  <si>
    <t>吕昊</t>
  </si>
  <si>
    <t>000557</t>
  </si>
  <si>
    <t>2020201耿黄镇事业职员</t>
  </si>
  <si>
    <t>2020808607</t>
  </si>
  <si>
    <t>张泽琴</t>
  </si>
  <si>
    <t>002448</t>
  </si>
  <si>
    <t>2020808211</t>
  </si>
  <si>
    <t>申琛</t>
  </si>
  <si>
    <t>000858</t>
  </si>
  <si>
    <t>2020808804</t>
  </si>
  <si>
    <t>李驰</t>
  </si>
  <si>
    <t>000383</t>
  </si>
  <si>
    <t>2020808620</t>
  </si>
  <si>
    <t>李志航</t>
  </si>
  <si>
    <t>000562</t>
  </si>
  <si>
    <t>2020202耿黄镇事业职员</t>
  </si>
  <si>
    <t>2020808917</t>
  </si>
  <si>
    <t>2020203大块镇事业职员</t>
  </si>
  <si>
    <t>李晓雪</t>
  </si>
  <si>
    <t>000009</t>
  </si>
  <si>
    <t>2020809611</t>
  </si>
  <si>
    <t>张义航</t>
  </si>
  <si>
    <t>002559</t>
  </si>
  <si>
    <t>2020809106</t>
  </si>
  <si>
    <t>王梦宇</t>
  </si>
  <si>
    <t>000564</t>
  </si>
  <si>
    <t>2020808930</t>
  </si>
  <si>
    <t>000279</t>
  </si>
  <si>
    <t>2020809202</t>
  </si>
  <si>
    <t>2020204大块镇事业职员</t>
  </si>
  <si>
    <t>赵志超</t>
  </si>
  <si>
    <t>003147</t>
  </si>
  <si>
    <t>2020811019</t>
  </si>
  <si>
    <t>张芸芸</t>
  </si>
  <si>
    <t>003952</t>
  </si>
  <si>
    <t>2020811025</t>
  </si>
  <si>
    <t>周博阳</t>
  </si>
  <si>
    <t>002745</t>
  </si>
  <si>
    <t>2020810124</t>
  </si>
  <si>
    <t>杨环竹</t>
  </si>
  <si>
    <t>004800</t>
  </si>
  <si>
    <t>2020811220</t>
  </si>
  <si>
    <t>徐宁</t>
  </si>
  <si>
    <t>2020205潞王坟乡事业职员</t>
  </si>
  <si>
    <t>002606</t>
  </si>
  <si>
    <t>2020812316</t>
  </si>
  <si>
    <t>孙鹏程</t>
  </si>
  <si>
    <t>000659</t>
  </si>
  <si>
    <t>2020812003</t>
  </si>
  <si>
    <t>文炳乾</t>
  </si>
  <si>
    <t>001031</t>
  </si>
  <si>
    <t>2020811714</t>
  </si>
  <si>
    <t>2020206潞王坟乡事业职员</t>
  </si>
  <si>
    <t>贾斌</t>
  </si>
  <si>
    <t>003037</t>
  </si>
  <si>
    <t>2020812527</t>
  </si>
  <si>
    <t>李雨晴</t>
  </si>
  <si>
    <t>001721</t>
  </si>
  <si>
    <t>2020812610</t>
  </si>
  <si>
    <t>申佩艳</t>
  </si>
  <si>
    <t>003449</t>
  </si>
  <si>
    <t>2020812725</t>
  </si>
  <si>
    <t>刘宇飞</t>
  </si>
  <si>
    <t>003602</t>
  </si>
  <si>
    <t>2020812523</t>
  </si>
  <si>
    <t>阙云芸</t>
  </si>
  <si>
    <t>001002</t>
  </si>
  <si>
    <t>2020806422</t>
  </si>
  <si>
    <t>张雪</t>
  </si>
  <si>
    <t>002088</t>
  </si>
  <si>
    <t>2020807609</t>
  </si>
  <si>
    <t>王镞名</t>
  </si>
  <si>
    <t>004007</t>
  </si>
  <si>
    <t>2020804105</t>
  </si>
  <si>
    <t>姚雅蓝</t>
  </si>
  <si>
    <t>001532</t>
  </si>
  <si>
    <t>2020805411</t>
  </si>
  <si>
    <t>王利</t>
  </si>
  <si>
    <t>004340</t>
  </si>
  <si>
    <t>2020805206</t>
  </si>
  <si>
    <t>聂思佳</t>
  </si>
  <si>
    <t>002279</t>
  </si>
  <si>
    <t>2020805818</t>
  </si>
  <si>
    <t>谢炎桀</t>
  </si>
  <si>
    <t>笔试
成绩</t>
  </si>
  <si>
    <t>面试
成绩</t>
  </si>
  <si>
    <t>综合
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</si>
</sst>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80" fontId="44" fillId="0" borderId="9" xfId="0" applyNumberFormat="1" applyFont="1" applyBorder="1" applyAlignment="1">
      <alignment horizontal="center" vertical="center"/>
    </xf>
    <xf numFmtId="180" fontId="44" fillId="0" borderId="0" xfId="0" applyNumberFormat="1" applyFont="1" applyAlignment="1">
      <alignment horizontal="center" vertical="center"/>
    </xf>
    <xf numFmtId="181" fontId="46" fillId="0" borderId="9" xfId="0" applyNumberFormat="1" applyFont="1" applyBorder="1" applyAlignment="1">
      <alignment horizontal="center" vertical="center" wrapText="1"/>
    </xf>
    <xf numFmtId="181" fontId="44" fillId="0" borderId="0" xfId="0" applyNumberFormat="1" applyFont="1" applyAlignment="1">
      <alignment vertical="center"/>
    </xf>
    <xf numFmtId="181" fontId="44" fillId="0" borderId="9" xfId="0" applyNumberFormat="1" applyFont="1" applyBorder="1" applyAlignment="1">
      <alignment horizontal="center" vertical="center"/>
    </xf>
    <xf numFmtId="181" fontId="44" fillId="0" borderId="0" xfId="0" applyNumberFormat="1" applyFont="1" applyAlignment="1">
      <alignment horizontal="center" vertical="center"/>
    </xf>
    <xf numFmtId="181" fontId="45" fillId="0" borderId="9" xfId="0" applyNumberFormat="1" applyFont="1" applyBorder="1" applyAlignment="1">
      <alignment horizontal="center" vertical="center"/>
    </xf>
    <xf numFmtId="180" fontId="46" fillId="0" borderId="9" xfId="0" applyNumberFormat="1" applyFont="1" applyBorder="1" applyAlignment="1">
      <alignment horizontal="center" vertical="center" wrapText="1"/>
    </xf>
    <xf numFmtId="181" fontId="45" fillId="0" borderId="0" xfId="0" applyNumberFormat="1" applyFont="1" applyAlignment="1">
      <alignment horizontal="center" vertical="center"/>
    </xf>
    <xf numFmtId="180" fontId="45" fillId="0" borderId="9" xfId="0" applyNumberFormat="1" applyFont="1" applyBorder="1" applyAlignment="1">
      <alignment horizontal="center" vertical="center"/>
    </xf>
    <xf numFmtId="180" fontId="45" fillId="0" borderId="0" xfId="0" applyNumberFormat="1" applyFont="1" applyAlignment="1">
      <alignment horizontal="center" vertical="center"/>
    </xf>
    <xf numFmtId="181" fontId="44" fillId="0" borderId="0" xfId="0" applyNumberFormat="1" applyFont="1" applyAlignment="1">
      <alignment horizontal="right" vertical="center"/>
    </xf>
    <xf numFmtId="181" fontId="45" fillId="0" borderId="0" xfId="0" applyNumberFormat="1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zoomScalePageLayoutView="0" workbookViewId="0" topLeftCell="A1">
      <selection activeCell="F16" sqref="F16"/>
    </sheetView>
  </sheetViews>
  <sheetFormatPr defaultColWidth="9.00390625" defaultRowHeight="14.25"/>
  <cols>
    <col min="1" max="2" width="7.00390625" style="2" customWidth="1"/>
    <col min="3" max="3" width="7.875" style="2" customWidth="1"/>
    <col min="4" max="4" width="16.625" style="2" customWidth="1"/>
    <col min="5" max="5" width="12.75390625" style="2" customWidth="1"/>
    <col min="6" max="6" width="7.00390625" style="33" customWidth="1"/>
    <col min="7" max="8" width="9.00390625" style="33" customWidth="1"/>
    <col min="9" max="16384" width="9.00390625" style="2" customWidth="1"/>
  </cols>
  <sheetData>
    <row r="1" spans="1:8" ht="46.5" customHeight="1">
      <c r="A1" s="16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12">
        <v>1</v>
      </c>
      <c r="B2" s="13" t="s">
        <v>15</v>
      </c>
      <c r="C2" s="13" t="s">
        <v>16</v>
      </c>
      <c r="D2" s="13" t="s">
        <v>14</v>
      </c>
      <c r="E2" s="18">
        <v>2020800310</v>
      </c>
      <c r="F2" s="32">
        <v>77.5</v>
      </c>
      <c r="G2" s="32">
        <v>82.42</v>
      </c>
      <c r="H2" s="32">
        <f aca="true" t="shared" si="0" ref="H2:H7">F2/2+G2/2</f>
        <v>79.96000000000001</v>
      </c>
    </row>
    <row r="3" spans="1:8" ht="19.5" customHeight="1">
      <c r="A3" s="23">
        <v>2</v>
      </c>
      <c r="B3" s="13" t="s">
        <v>19</v>
      </c>
      <c r="C3" s="13" t="s">
        <v>20</v>
      </c>
      <c r="D3" s="13" t="s">
        <v>14</v>
      </c>
      <c r="E3" s="18">
        <v>2020800807</v>
      </c>
      <c r="F3" s="32">
        <v>75</v>
      </c>
      <c r="G3" s="32">
        <v>83.46</v>
      </c>
      <c r="H3" s="32">
        <f t="shared" si="0"/>
        <v>79.22999999999999</v>
      </c>
    </row>
    <row r="4" spans="1:8" ht="19.5" customHeight="1">
      <c r="A4" s="23">
        <v>3</v>
      </c>
      <c r="B4" s="13" t="s">
        <v>21</v>
      </c>
      <c r="C4" s="13" t="s">
        <v>22</v>
      </c>
      <c r="D4" s="13" t="s">
        <v>14</v>
      </c>
      <c r="E4" s="18">
        <v>2020800801</v>
      </c>
      <c r="F4" s="32">
        <v>73.5</v>
      </c>
      <c r="G4" s="32">
        <v>84.18</v>
      </c>
      <c r="H4" s="32">
        <f t="shared" si="0"/>
        <v>78.84</v>
      </c>
    </row>
    <row r="5" spans="1:8" ht="19.5" customHeight="1">
      <c r="A5" s="23">
        <v>4</v>
      </c>
      <c r="B5" s="13" t="s">
        <v>23</v>
      </c>
      <c r="C5" s="13" t="s">
        <v>24</v>
      </c>
      <c r="D5" s="13" t="s">
        <v>14</v>
      </c>
      <c r="E5" s="18">
        <v>2020800727</v>
      </c>
      <c r="F5" s="32">
        <v>72.25</v>
      </c>
      <c r="G5" s="32">
        <v>85.18</v>
      </c>
      <c r="H5" s="32">
        <f t="shared" si="0"/>
        <v>78.715</v>
      </c>
    </row>
    <row r="6" spans="1:8" ht="19.5" customHeight="1">
      <c r="A6" s="23">
        <v>5</v>
      </c>
      <c r="B6" s="13" t="s">
        <v>25</v>
      </c>
      <c r="C6" s="13" t="s">
        <v>26</v>
      </c>
      <c r="D6" s="13" t="s">
        <v>14</v>
      </c>
      <c r="E6" s="18">
        <v>2020801106</v>
      </c>
      <c r="F6" s="32">
        <v>71</v>
      </c>
      <c r="G6" s="32">
        <v>85.8</v>
      </c>
      <c r="H6" s="32">
        <f t="shared" si="0"/>
        <v>78.4</v>
      </c>
    </row>
    <row r="7" spans="1:8" ht="19.5" customHeight="1">
      <c r="A7" s="23">
        <v>6</v>
      </c>
      <c r="B7" s="13" t="s">
        <v>17</v>
      </c>
      <c r="C7" s="13" t="s">
        <v>18</v>
      </c>
      <c r="D7" s="13" t="s">
        <v>14</v>
      </c>
      <c r="E7" s="18">
        <v>2020800703</v>
      </c>
      <c r="F7" s="32">
        <v>76.75</v>
      </c>
      <c r="G7" s="32">
        <v>79.44</v>
      </c>
      <c r="H7" s="32">
        <f t="shared" si="0"/>
        <v>78.095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zoomScalePageLayoutView="0" workbookViewId="0" topLeftCell="A1">
      <selection activeCell="E18" sqref="E18"/>
    </sheetView>
  </sheetViews>
  <sheetFormatPr defaultColWidth="9.00390625" defaultRowHeight="14.25"/>
  <cols>
    <col min="1" max="1" width="5.00390625" style="3" customWidth="1"/>
    <col min="2" max="3" width="9.00390625" style="3" customWidth="1"/>
    <col min="4" max="4" width="16.125" style="3" customWidth="1"/>
    <col min="5" max="5" width="13.50390625" style="3" customWidth="1"/>
    <col min="6" max="6" width="9.375" style="36" customWidth="1"/>
    <col min="7" max="7" width="9.00390625" style="39" customWidth="1"/>
    <col min="8" max="8" width="9.00390625" style="31" customWidth="1"/>
    <col min="9" max="16384" width="9.00390625" style="4" customWidth="1"/>
  </cols>
  <sheetData>
    <row r="1" spans="1:8" ht="45" customHeight="1">
      <c r="A1" s="1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7">
        <v>1</v>
      </c>
      <c r="B2" s="8" t="s">
        <v>90</v>
      </c>
      <c r="C2" s="8" t="s">
        <v>91</v>
      </c>
      <c r="D2" s="8" t="s">
        <v>92</v>
      </c>
      <c r="E2" s="8" t="s">
        <v>93</v>
      </c>
      <c r="F2" s="34">
        <v>77.25</v>
      </c>
      <c r="G2" s="32">
        <v>79.2</v>
      </c>
      <c r="H2" s="32">
        <f>F2/2+G2/2</f>
        <v>78.225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zoomScalePageLayoutView="0" workbookViewId="0" topLeftCell="A1">
      <selection activeCell="D16" sqref="D16"/>
    </sheetView>
  </sheetViews>
  <sheetFormatPr defaultColWidth="9.00390625" defaultRowHeight="14.25"/>
  <cols>
    <col min="1" max="1" width="4.375" style="4" customWidth="1"/>
    <col min="2" max="3" width="9.00390625" style="4" customWidth="1"/>
    <col min="4" max="4" width="20.50390625" style="4" customWidth="1"/>
    <col min="5" max="5" width="12.25390625" style="4" customWidth="1"/>
    <col min="6" max="6" width="7.625" style="39" customWidth="1"/>
    <col min="7" max="8" width="9.00390625" style="31" customWidth="1"/>
    <col min="9" max="16384" width="9.00390625" style="4" customWidth="1"/>
  </cols>
  <sheetData>
    <row r="1" spans="1:8" ht="45" customHeight="1">
      <c r="A1" s="1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7">
        <v>1</v>
      </c>
      <c r="B2" s="8" t="s">
        <v>94</v>
      </c>
      <c r="C2" s="8" t="s">
        <v>95</v>
      </c>
      <c r="D2" s="8" t="s">
        <v>96</v>
      </c>
      <c r="E2" s="8" t="s">
        <v>97</v>
      </c>
      <c r="F2" s="34">
        <v>77.75</v>
      </c>
      <c r="G2" s="32">
        <v>82.2</v>
      </c>
      <c r="H2" s="32">
        <f>F2/2+G2/2</f>
        <v>79.975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zoomScalePageLayoutView="0" workbookViewId="0" topLeftCell="A1">
      <selection activeCell="H11" sqref="H11"/>
    </sheetView>
  </sheetViews>
  <sheetFormatPr defaultColWidth="9.00390625" defaultRowHeight="14.25"/>
  <cols>
    <col min="1" max="1" width="7.375" style="14" customWidth="1"/>
    <col min="2" max="3" width="9.00390625" style="14" customWidth="1"/>
    <col min="4" max="4" width="16.75390625" style="14" customWidth="1"/>
    <col min="5" max="5" width="12.375" style="14" customWidth="1"/>
    <col min="6" max="6" width="7.00390625" style="39" customWidth="1"/>
    <col min="7" max="8" width="9.00390625" style="31" customWidth="1"/>
    <col min="9" max="16384" width="9.00390625" style="4" customWidth="1"/>
  </cols>
  <sheetData>
    <row r="1" spans="1:8" ht="45" customHeight="1">
      <c r="A1" s="5" t="s">
        <v>0</v>
      </c>
      <c r="B1" s="6" t="s">
        <v>1</v>
      </c>
      <c r="C1" s="6" t="s">
        <v>2</v>
      </c>
      <c r="D1" s="6" t="s">
        <v>3</v>
      </c>
      <c r="E1" s="22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21">
        <v>1</v>
      </c>
      <c r="B2" s="8" t="s">
        <v>27</v>
      </c>
      <c r="C2" s="8" t="s">
        <v>99</v>
      </c>
      <c r="D2" s="8" t="s">
        <v>98</v>
      </c>
      <c r="E2" s="26" t="s">
        <v>100</v>
      </c>
      <c r="F2" s="34">
        <v>81.25</v>
      </c>
      <c r="G2" s="32">
        <v>86.5</v>
      </c>
      <c r="H2" s="32">
        <f>F2/2+G2/2</f>
        <v>83.875</v>
      </c>
    </row>
    <row r="3" spans="1:8" ht="19.5" customHeight="1">
      <c r="A3" s="21">
        <v>2</v>
      </c>
      <c r="B3" s="8" t="s">
        <v>220</v>
      </c>
      <c r="C3" s="8" t="s">
        <v>221</v>
      </c>
      <c r="D3" s="8" t="s">
        <v>98</v>
      </c>
      <c r="E3" s="26" t="s">
        <v>222</v>
      </c>
      <c r="F3" s="34">
        <v>76.5</v>
      </c>
      <c r="G3" s="32">
        <v>86.2</v>
      </c>
      <c r="H3" s="32">
        <f>F3/2+G3/2</f>
        <v>81.35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1" width="6.875" style="3" customWidth="1"/>
    <col min="2" max="3" width="9.00390625" style="3" customWidth="1"/>
    <col min="4" max="4" width="17.50390625" style="3" customWidth="1"/>
    <col min="5" max="5" width="12.75390625" style="3" customWidth="1"/>
    <col min="6" max="6" width="6.875" style="36" customWidth="1"/>
    <col min="7" max="8" width="9.00390625" style="33" customWidth="1"/>
    <col min="9" max="16384" width="9.00390625" style="4" customWidth="1"/>
  </cols>
  <sheetData>
    <row r="1" spans="1:8" s="9" customFormat="1" ht="48" customHeight="1">
      <c r="A1" s="5" t="s">
        <v>0</v>
      </c>
      <c r="B1" s="6" t="s">
        <v>1</v>
      </c>
      <c r="C1" s="6" t="s">
        <v>2</v>
      </c>
      <c r="D1" s="6" t="s">
        <v>3</v>
      </c>
      <c r="E1" s="22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7">
        <v>1</v>
      </c>
      <c r="B2" s="8" t="s">
        <v>102</v>
      </c>
      <c r="C2" s="8" t="s">
        <v>103</v>
      </c>
      <c r="D2" s="8" t="s">
        <v>101</v>
      </c>
      <c r="E2" s="26" t="s">
        <v>104</v>
      </c>
      <c r="F2" s="34">
        <v>79</v>
      </c>
      <c r="G2" s="32">
        <v>85.82</v>
      </c>
      <c r="H2" s="32">
        <f aca="true" t="shared" si="0" ref="H2:H7">F2/2+G2/2</f>
        <v>82.41</v>
      </c>
    </row>
    <row r="3" spans="1:8" ht="19.5" customHeight="1">
      <c r="A3" s="21">
        <v>2</v>
      </c>
      <c r="B3" s="8" t="s">
        <v>105</v>
      </c>
      <c r="C3" s="8" t="s">
        <v>106</v>
      </c>
      <c r="D3" s="8" t="s">
        <v>101</v>
      </c>
      <c r="E3" s="26" t="s">
        <v>107</v>
      </c>
      <c r="F3" s="34">
        <v>75</v>
      </c>
      <c r="G3" s="32">
        <v>86.3</v>
      </c>
      <c r="H3" s="32">
        <f t="shared" si="0"/>
        <v>80.65</v>
      </c>
    </row>
    <row r="4" spans="1:8" ht="19.5" customHeight="1">
      <c r="A4" s="21">
        <v>3</v>
      </c>
      <c r="B4" s="8" t="s">
        <v>108</v>
      </c>
      <c r="C4" s="8" t="s">
        <v>109</v>
      </c>
      <c r="D4" s="8" t="s">
        <v>101</v>
      </c>
      <c r="E4" s="26" t="s">
        <v>110</v>
      </c>
      <c r="F4" s="34">
        <v>74</v>
      </c>
      <c r="G4" s="32">
        <v>86.9</v>
      </c>
      <c r="H4" s="32">
        <f t="shared" si="0"/>
        <v>80.45</v>
      </c>
    </row>
    <row r="5" spans="1:8" ht="19.5" customHeight="1">
      <c r="A5" s="21">
        <v>4</v>
      </c>
      <c r="B5" s="8" t="s">
        <v>114</v>
      </c>
      <c r="C5" s="8" t="s">
        <v>115</v>
      </c>
      <c r="D5" s="8" t="s">
        <v>101</v>
      </c>
      <c r="E5" s="26" t="s">
        <v>116</v>
      </c>
      <c r="F5" s="34">
        <v>72.75</v>
      </c>
      <c r="G5" s="32">
        <v>86.44</v>
      </c>
      <c r="H5" s="32">
        <f t="shared" si="0"/>
        <v>79.595</v>
      </c>
    </row>
    <row r="6" spans="1:8" ht="19.5" customHeight="1">
      <c r="A6" s="21">
        <v>5</v>
      </c>
      <c r="B6" s="8" t="s">
        <v>111</v>
      </c>
      <c r="C6" s="8" t="s">
        <v>112</v>
      </c>
      <c r="D6" s="8" t="s">
        <v>101</v>
      </c>
      <c r="E6" s="26" t="s">
        <v>113</v>
      </c>
      <c r="F6" s="34">
        <v>73.25</v>
      </c>
      <c r="G6" s="32">
        <v>85.8</v>
      </c>
      <c r="H6" s="32">
        <f t="shared" si="0"/>
        <v>79.525</v>
      </c>
    </row>
    <row r="7" spans="1:8" ht="19.5" customHeight="1">
      <c r="A7" s="21">
        <v>6</v>
      </c>
      <c r="B7" s="8" t="s">
        <v>117</v>
      </c>
      <c r="C7" s="8" t="s">
        <v>118</v>
      </c>
      <c r="D7" s="8" t="s">
        <v>101</v>
      </c>
      <c r="E7" s="26" t="s">
        <v>119</v>
      </c>
      <c r="F7" s="34">
        <v>72.5</v>
      </c>
      <c r="G7" s="32">
        <v>86.3</v>
      </c>
      <c r="H7" s="32">
        <f t="shared" si="0"/>
        <v>79.4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zoomScalePageLayoutView="0" workbookViewId="0" topLeftCell="A1">
      <selection activeCell="H13" sqref="H13"/>
    </sheetView>
  </sheetViews>
  <sheetFormatPr defaultColWidth="9.00390625" defaultRowHeight="14.25"/>
  <cols>
    <col min="1" max="1" width="7.25390625" style="3" customWidth="1"/>
    <col min="2" max="2" width="7.875" style="3" customWidth="1"/>
    <col min="3" max="3" width="9.00390625" style="3" customWidth="1"/>
    <col min="4" max="4" width="16.375" style="3" customWidth="1"/>
    <col min="5" max="5" width="11.625" style="3" customWidth="1"/>
    <col min="6" max="6" width="7.75390625" style="36" customWidth="1"/>
    <col min="7" max="8" width="9.00390625" style="33" customWidth="1"/>
    <col min="9" max="10" width="9.00390625" style="4" customWidth="1"/>
    <col min="11" max="11" width="21.375" style="4" customWidth="1"/>
    <col min="12" max="16384" width="9.00390625" style="4" customWidth="1"/>
  </cols>
  <sheetData>
    <row r="1" spans="1:8" s="9" customFormat="1" ht="4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7">
        <v>1</v>
      </c>
      <c r="B2" s="8" t="s">
        <v>121</v>
      </c>
      <c r="C2" s="8" t="s">
        <v>122</v>
      </c>
      <c r="D2" s="8" t="s">
        <v>120</v>
      </c>
      <c r="E2" s="8" t="s">
        <v>123</v>
      </c>
      <c r="F2" s="34">
        <v>80.5</v>
      </c>
      <c r="G2" s="32">
        <v>82.88</v>
      </c>
      <c r="H2" s="32">
        <f>F2/2+G2/2</f>
        <v>81.69</v>
      </c>
    </row>
    <row r="3" spans="1:8" ht="19.5" customHeight="1">
      <c r="A3" s="21">
        <v>2</v>
      </c>
      <c r="B3" s="8" t="s">
        <v>124</v>
      </c>
      <c r="C3" s="8" t="s">
        <v>125</v>
      </c>
      <c r="D3" s="8" t="s">
        <v>120</v>
      </c>
      <c r="E3" s="8" t="s">
        <v>126</v>
      </c>
      <c r="F3" s="34">
        <v>78.25</v>
      </c>
      <c r="G3" s="32">
        <v>84.5</v>
      </c>
      <c r="H3" s="32">
        <f>F3/2+G3/2</f>
        <v>81.375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zoomScalePageLayoutView="0" workbookViewId="0" topLeftCell="A1">
      <selection activeCell="D14" sqref="D14"/>
    </sheetView>
  </sheetViews>
  <sheetFormatPr defaultColWidth="9.00390625" defaultRowHeight="14.25"/>
  <cols>
    <col min="1" max="3" width="9.00390625" style="3" customWidth="1"/>
    <col min="4" max="4" width="15.875" style="3" customWidth="1"/>
    <col min="5" max="5" width="12.625" style="3" customWidth="1"/>
    <col min="6" max="6" width="6.75390625" style="36" customWidth="1"/>
    <col min="7" max="8" width="9.00390625" style="33" customWidth="1"/>
    <col min="9" max="16384" width="9.00390625" style="4" customWidth="1"/>
  </cols>
  <sheetData>
    <row r="1" spans="1:8" s="9" customFormat="1" ht="46.5" customHeight="1">
      <c r="A1" s="15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21">
        <v>1</v>
      </c>
      <c r="B2" s="26" t="s">
        <v>131</v>
      </c>
      <c r="C2" s="26" t="s">
        <v>132</v>
      </c>
      <c r="D2" s="26" t="s">
        <v>127</v>
      </c>
      <c r="E2" s="26" t="s">
        <v>133</v>
      </c>
      <c r="F2" s="34">
        <v>80.25</v>
      </c>
      <c r="G2" s="32">
        <v>85.64</v>
      </c>
      <c r="H2" s="32">
        <f>F2/2+G2/2</f>
        <v>82.945</v>
      </c>
    </row>
    <row r="3" spans="1:8" ht="19.5" customHeight="1">
      <c r="A3" s="21">
        <v>2</v>
      </c>
      <c r="B3" s="26" t="s">
        <v>128</v>
      </c>
      <c r="C3" s="26" t="s">
        <v>129</v>
      </c>
      <c r="D3" s="26" t="s">
        <v>127</v>
      </c>
      <c r="E3" s="26" t="s">
        <v>130</v>
      </c>
      <c r="F3" s="34">
        <v>80.5</v>
      </c>
      <c r="G3" s="32">
        <v>84.98</v>
      </c>
      <c r="H3" s="32">
        <f>F3/2+G3/2</f>
        <v>82.74000000000001</v>
      </c>
    </row>
    <row r="4" spans="1:8" ht="19.5" customHeight="1">
      <c r="A4" s="21">
        <v>3</v>
      </c>
      <c r="B4" s="26" t="s">
        <v>134</v>
      </c>
      <c r="C4" s="26" t="s">
        <v>135</v>
      </c>
      <c r="D4" s="26" t="s">
        <v>127</v>
      </c>
      <c r="E4" s="26" t="s">
        <v>136</v>
      </c>
      <c r="F4" s="34">
        <v>77.25</v>
      </c>
      <c r="G4" s="32">
        <v>82.72</v>
      </c>
      <c r="H4" s="32">
        <f>F4/2+G4/2</f>
        <v>79.985</v>
      </c>
    </row>
    <row r="5" spans="1:8" ht="19.5" customHeight="1">
      <c r="A5" s="21">
        <v>4</v>
      </c>
      <c r="B5" s="26" t="s">
        <v>223</v>
      </c>
      <c r="C5" s="26" t="s">
        <v>224</v>
      </c>
      <c r="D5" s="26" t="s">
        <v>127</v>
      </c>
      <c r="E5" s="26" t="s">
        <v>225</v>
      </c>
      <c r="F5" s="34">
        <v>70</v>
      </c>
      <c r="G5" s="32">
        <v>87.86</v>
      </c>
      <c r="H5" s="32">
        <f>F5/2+G5/2</f>
        <v>78.93</v>
      </c>
    </row>
    <row r="6" spans="1:8" ht="19.5" customHeight="1">
      <c r="A6" s="21">
        <v>5</v>
      </c>
      <c r="B6" s="26" t="s">
        <v>137</v>
      </c>
      <c r="C6" s="26" t="s">
        <v>138</v>
      </c>
      <c r="D6" s="26" t="s">
        <v>127</v>
      </c>
      <c r="E6" s="26" t="s">
        <v>139</v>
      </c>
      <c r="F6" s="34">
        <v>74</v>
      </c>
      <c r="G6" s="32">
        <v>80.74</v>
      </c>
      <c r="H6" s="32">
        <f>F6/2+G6/2</f>
        <v>77.37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zoomScalePageLayoutView="0" workbookViewId="0" topLeftCell="A1">
      <selection activeCell="B10" sqref="B10"/>
    </sheetView>
  </sheetViews>
  <sheetFormatPr defaultColWidth="9.00390625" defaultRowHeight="14.25"/>
  <cols>
    <col min="1" max="1" width="5.75390625" style="3" customWidth="1"/>
    <col min="2" max="3" width="9.00390625" style="3" customWidth="1"/>
    <col min="4" max="4" width="18.25390625" style="3" customWidth="1"/>
    <col min="5" max="5" width="12.25390625" style="3" customWidth="1"/>
    <col min="6" max="6" width="7.625" style="36" customWidth="1"/>
    <col min="7" max="8" width="9.00390625" style="33" customWidth="1"/>
    <col min="9" max="16384" width="9.00390625" style="4" customWidth="1"/>
  </cols>
  <sheetData>
    <row r="1" spans="1:8" s="9" customFormat="1" ht="48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21">
        <v>1</v>
      </c>
      <c r="B2" s="26" t="s">
        <v>141</v>
      </c>
      <c r="C2" s="26" t="s">
        <v>142</v>
      </c>
      <c r="D2" s="26" t="s">
        <v>140</v>
      </c>
      <c r="E2" s="26" t="s">
        <v>143</v>
      </c>
      <c r="F2" s="34">
        <v>65.5</v>
      </c>
      <c r="G2" s="32">
        <v>87.44</v>
      </c>
      <c r="H2" s="32">
        <f>F2/2+G2/2</f>
        <v>76.47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zoomScalePageLayoutView="0" workbookViewId="0" topLeftCell="A1">
      <selection activeCell="E20" sqref="E20"/>
    </sheetView>
  </sheetViews>
  <sheetFormatPr defaultColWidth="9.00390625" defaultRowHeight="14.25"/>
  <cols>
    <col min="1" max="1" width="6.375" style="3" customWidth="1"/>
    <col min="2" max="3" width="9.00390625" style="3" customWidth="1"/>
    <col min="4" max="4" width="17.75390625" style="3" customWidth="1"/>
    <col min="5" max="5" width="12.25390625" style="3" customWidth="1"/>
    <col min="6" max="6" width="7.50390625" style="36" customWidth="1"/>
    <col min="7" max="8" width="9.00390625" style="33" customWidth="1"/>
    <col min="9" max="16384" width="9.00390625" style="4" customWidth="1"/>
  </cols>
  <sheetData>
    <row r="1" spans="1:8" s="9" customFormat="1" ht="4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7">
        <v>1</v>
      </c>
      <c r="B2" s="8" t="s">
        <v>144</v>
      </c>
      <c r="C2" s="8" t="s">
        <v>145</v>
      </c>
      <c r="D2" s="8" t="s">
        <v>146</v>
      </c>
      <c r="E2" s="8" t="s">
        <v>147</v>
      </c>
      <c r="F2" s="34">
        <v>79.5</v>
      </c>
      <c r="G2" s="32">
        <v>87.68</v>
      </c>
      <c r="H2" s="32">
        <f>F2/2+G2/2</f>
        <v>83.59</v>
      </c>
    </row>
    <row r="3" spans="1:8" ht="19.5" customHeight="1">
      <c r="A3" s="7">
        <v>2</v>
      </c>
      <c r="B3" s="8" t="s">
        <v>148</v>
      </c>
      <c r="C3" s="8" t="s">
        <v>149</v>
      </c>
      <c r="D3" s="8" t="s">
        <v>146</v>
      </c>
      <c r="E3" s="8" t="s">
        <v>150</v>
      </c>
      <c r="F3" s="34">
        <v>78.5</v>
      </c>
      <c r="G3" s="32">
        <v>87.26</v>
      </c>
      <c r="H3" s="32">
        <f>F3/2+G3/2</f>
        <v>82.88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zoomScalePageLayoutView="0" workbookViewId="0" topLeftCell="A1">
      <selection activeCell="D11" sqref="D11"/>
    </sheetView>
  </sheetViews>
  <sheetFormatPr defaultColWidth="9.00390625" defaultRowHeight="14.25"/>
  <cols>
    <col min="1" max="1" width="5.25390625" style="3" customWidth="1"/>
    <col min="2" max="2" width="6.75390625" style="3" customWidth="1"/>
    <col min="3" max="3" width="9.00390625" style="3" customWidth="1"/>
    <col min="4" max="4" width="18.00390625" style="3" customWidth="1"/>
    <col min="5" max="5" width="13.50390625" style="3" customWidth="1"/>
    <col min="6" max="6" width="7.75390625" style="36" customWidth="1"/>
    <col min="7" max="8" width="9.00390625" style="33" customWidth="1"/>
    <col min="9" max="16384" width="9.00390625" style="4" customWidth="1"/>
  </cols>
  <sheetData>
    <row r="1" spans="1:8" s="9" customFormat="1" ht="48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7">
        <v>1</v>
      </c>
      <c r="B2" s="8" t="s">
        <v>151</v>
      </c>
      <c r="C2" s="8" t="s">
        <v>152</v>
      </c>
      <c r="D2" s="8" t="s">
        <v>153</v>
      </c>
      <c r="E2" s="26" t="s">
        <v>154</v>
      </c>
      <c r="F2" s="34">
        <v>80</v>
      </c>
      <c r="G2" s="32">
        <v>88.98</v>
      </c>
      <c r="H2" s="32">
        <f>F2/2+G2/2</f>
        <v>84.49000000000001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zoomScalePageLayoutView="0" workbookViewId="0" topLeftCell="A1">
      <selection activeCell="E12" sqref="E12"/>
    </sheetView>
  </sheetViews>
  <sheetFormatPr defaultColWidth="9.00390625" defaultRowHeight="14.25"/>
  <cols>
    <col min="1" max="1" width="7.00390625" style="2" customWidth="1"/>
    <col min="2" max="2" width="9.00390625" style="2" customWidth="1"/>
    <col min="3" max="3" width="8.125" style="2" customWidth="1"/>
    <col min="4" max="4" width="18.125" style="2" customWidth="1"/>
    <col min="5" max="5" width="11.00390625" style="2" customWidth="1"/>
    <col min="6" max="6" width="6.50390625" style="20" customWidth="1"/>
    <col min="7" max="7" width="9.00390625" style="20" customWidth="1"/>
    <col min="8" max="8" width="9.00390625" style="33" customWidth="1"/>
    <col min="9" max="16384" width="9.00390625" style="2" customWidth="1"/>
  </cols>
  <sheetData>
    <row r="1" spans="1:8" ht="60" customHeight="1">
      <c r="A1" s="16" t="s">
        <v>0</v>
      </c>
      <c r="B1" s="6" t="s">
        <v>1</v>
      </c>
      <c r="C1" s="6" t="s">
        <v>2</v>
      </c>
      <c r="D1" s="6" t="s">
        <v>3</v>
      </c>
      <c r="E1" s="22" t="s">
        <v>4</v>
      </c>
      <c r="F1" s="27" t="s">
        <v>239</v>
      </c>
      <c r="G1" s="27" t="s">
        <v>240</v>
      </c>
      <c r="H1" s="30" t="s">
        <v>241</v>
      </c>
    </row>
    <row r="2" spans="1:8" ht="19.5" customHeight="1">
      <c r="A2" s="17">
        <v>1</v>
      </c>
      <c r="B2" s="8" t="s">
        <v>5</v>
      </c>
      <c r="C2" s="8" t="s">
        <v>6</v>
      </c>
      <c r="D2" s="8" t="s">
        <v>7</v>
      </c>
      <c r="E2" s="19">
        <v>2020800127</v>
      </c>
      <c r="F2" s="23">
        <v>71.75</v>
      </c>
      <c r="G2" s="23">
        <v>78.2</v>
      </c>
      <c r="H2" s="32">
        <f>F2/2+G2/2</f>
        <v>74.975</v>
      </c>
    </row>
    <row r="3" spans="1:8" ht="19.5" customHeight="1">
      <c r="A3" s="17">
        <v>2</v>
      </c>
      <c r="B3" s="8" t="s">
        <v>10</v>
      </c>
      <c r="C3" s="8" t="s">
        <v>11</v>
      </c>
      <c r="D3" s="8" t="s">
        <v>7</v>
      </c>
      <c r="E3" s="19">
        <v>2020800107</v>
      </c>
      <c r="F3" s="23">
        <v>60.25</v>
      </c>
      <c r="G3" s="23">
        <v>85.12</v>
      </c>
      <c r="H3" s="32">
        <f>F3/2+G3/2</f>
        <v>72.685</v>
      </c>
    </row>
    <row r="4" spans="1:8" ht="19.5" customHeight="1">
      <c r="A4" s="23">
        <v>3</v>
      </c>
      <c r="B4" s="8" t="s">
        <v>12</v>
      </c>
      <c r="C4" s="8" t="s">
        <v>13</v>
      </c>
      <c r="D4" s="8" t="s">
        <v>7</v>
      </c>
      <c r="E4" s="19">
        <v>2020800105</v>
      </c>
      <c r="F4" s="23">
        <v>58.25</v>
      </c>
      <c r="G4" s="23">
        <v>83.12</v>
      </c>
      <c r="H4" s="32">
        <f>F4/2+G4/2</f>
        <v>70.685</v>
      </c>
    </row>
    <row r="5" spans="1:8" ht="19.5" customHeight="1">
      <c r="A5" s="23">
        <v>4</v>
      </c>
      <c r="B5" s="8" t="s">
        <v>8</v>
      </c>
      <c r="C5" s="8" t="s">
        <v>9</v>
      </c>
      <c r="D5" s="8" t="s">
        <v>7</v>
      </c>
      <c r="E5" s="19">
        <v>2020800118</v>
      </c>
      <c r="F5" s="23">
        <v>60.75</v>
      </c>
      <c r="G5" s="23">
        <v>80.48</v>
      </c>
      <c r="H5" s="32">
        <f>F5/2+G5/2</f>
        <v>70.61500000000001</v>
      </c>
    </row>
  </sheetData>
  <sheetProtection/>
  <printOptions/>
  <pageMargins left="1.1805555555555556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zoomScalePageLayoutView="0" workbookViewId="0" topLeftCell="A1">
      <selection activeCell="D7" sqref="D7"/>
    </sheetView>
  </sheetViews>
  <sheetFormatPr defaultColWidth="9.00390625" defaultRowHeight="14.25"/>
  <cols>
    <col min="1" max="1" width="6.25390625" style="2" customWidth="1"/>
    <col min="2" max="2" width="7.125" style="2" customWidth="1"/>
    <col min="3" max="3" width="7.625" style="2" customWidth="1"/>
    <col min="4" max="4" width="15.75390625" style="2" customWidth="1"/>
    <col min="5" max="5" width="12.25390625" style="2" customWidth="1"/>
    <col min="6" max="6" width="6.75390625" style="33" customWidth="1"/>
    <col min="7" max="8" width="9.00390625" style="33" customWidth="1"/>
    <col min="9" max="16384" width="9.00390625" style="4" customWidth="1"/>
  </cols>
  <sheetData>
    <row r="1" spans="1:8" ht="46.5" customHeight="1">
      <c r="A1" s="16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12">
        <v>1</v>
      </c>
      <c r="B2" s="13" t="s">
        <v>29</v>
      </c>
      <c r="C2" s="13" t="s">
        <v>30</v>
      </c>
      <c r="D2" s="13" t="s">
        <v>28</v>
      </c>
      <c r="E2" s="13" t="s">
        <v>31</v>
      </c>
      <c r="F2" s="32">
        <v>77.25</v>
      </c>
      <c r="G2" s="32">
        <v>88.24</v>
      </c>
      <c r="H2" s="32">
        <f>F2/2+G2/2</f>
        <v>82.745</v>
      </c>
    </row>
    <row r="3" spans="1:8" ht="19.5" customHeight="1">
      <c r="A3" s="12">
        <v>2</v>
      </c>
      <c r="B3" s="13" t="s">
        <v>32</v>
      </c>
      <c r="C3" s="13" t="s">
        <v>33</v>
      </c>
      <c r="D3" s="13" t="s">
        <v>28</v>
      </c>
      <c r="E3" s="13" t="s">
        <v>34</v>
      </c>
      <c r="F3" s="32">
        <v>76.25</v>
      </c>
      <c r="G3" s="32">
        <v>87.28</v>
      </c>
      <c r="H3" s="32">
        <f>F3/2+G3/2</f>
        <v>81.765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zoomScalePageLayoutView="0" workbookViewId="0" topLeftCell="A1">
      <selection activeCell="D11" sqref="D11"/>
    </sheetView>
  </sheetViews>
  <sheetFormatPr defaultColWidth="9.00390625" defaultRowHeight="14.25"/>
  <cols>
    <col min="1" max="1" width="4.75390625" style="3" customWidth="1"/>
    <col min="2" max="2" width="7.50390625" style="3" customWidth="1"/>
    <col min="3" max="3" width="8.375" style="3" customWidth="1"/>
    <col min="4" max="4" width="23.00390625" style="3" customWidth="1"/>
    <col min="5" max="5" width="11.625" style="3" customWidth="1"/>
    <col min="6" max="6" width="6.75390625" style="36" customWidth="1"/>
    <col min="7" max="8" width="9.00390625" style="33" customWidth="1"/>
    <col min="9" max="16384" width="9.00390625" style="4" customWidth="1"/>
  </cols>
  <sheetData>
    <row r="1" spans="1:8" s="9" customFormat="1" ht="49.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7">
        <v>1</v>
      </c>
      <c r="B2" s="8" t="s">
        <v>155</v>
      </c>
      <c r="C2" s="8" t="s">
        <v>156</v>
      </c>
      <c r="D2" s="8" t="s">
        <v>157</v>
      </c>
      <c r="E2" s="8" t="s">
        <v>158</v>
      </c>
      <c r="F2" s="34">
        <v>83</v>
      </c>
      <c r="G2" s="32">
        <v>85.14</v>
      </c>
      <c r="H2" s="32">
        <f>F2/2+G2/2</f>
        <v>84.07</v>
      </c>
    </row>
    <row r="3" spans="1:8" ht="19.5" customHeight="1">
      <c r="A3" s="21">
        <v>2</v>
      </c>
      <c r="B3" s="26" t="s">
        <v>162</v>
      </c>
      <c r="C3" s="8" t="s">
        <v>163</v>
      </c>
      <c r="D3" s="8" t="s">
        <v>157</v>
      </c>
      <c r="E3" s="8" t="s">
        <v>164</v>
      </c>
      <c r="F3" s="34">
        <v>77.75</v>
      </c>
      <c r="G3" s="32">
        <v>85.52</v>
      </c>
      <c r="H3" s="32">
        <f>F3/2+G3/2</f>
        <v>81.63499999999999</v>
      </c>
    </row>
    <row r="4" spans="1:8" ht="19.5" customHeight="1">
      <c r="A4" s="21">
        <v>3</v>
      </c>
      <c r="B4" s="8" t="s">
        <v>165</v>
      </c>
      <c r="C4" s="8" t="s">
        <v>166</v>
      </c>
      <c r="D4" s="8" t="s">
        <v>157</v>
      </c>
      <c r="E4" s="8" t="s">
        <v>167</v>
      </c>
      <c r="F4" s="34">
        <v>77.5</v>
      </c>
      <c r="G4" s="32">
        <v>85.48</v>
      </c>
      <c r="H4" s="32">
        <f>F4/2+G4/2</f>
        <v>81.49000000000001</v>
      </c>
    </row>
    <row r="5" spans="1:8" ht="19.5" customHeight="1">
      <c r="A5" s="21">
        <v>4</v>
      </c>
      <c r="B5" s="8" t="s">
        <v>159</v>
      </c>
      <c r="C5" s="8" t="s">
        <v>160</v>
      </c>
      <c r="D5" s="8" t="s">
        <v>157</v>
      </c>
      <c r="E5" s="8" t="s">
        <v>161</v>
      </c>
      <c r="F5" s="34">
        <v>81.25</v>
      </c>
      <c r="G5" s="32">
        <v>79.34</v>
      </c>
      <c r="H5" s="32">
        <f>F5/2+G5/2</f>
        <v>80.295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zoomScalePageLayoutView="0" workbookViewId="0" topLeftCell="A1">
      <selection activeCell="D11" sqref="D11"/>
    </sheetView>
  </sheetViews>
  <sheetFormatPr defaultColWidth="9.00390625" defaultRowHeight="14.25"/>
  <cols>
    <col min="1" max="1" width="5.125" style="3" customWidth="1"/>
    <col min="2" max="2" width="7.875" style="3" customWidth="1"/>
    <col min="3" max="3" width="8.50390625" style="3" customWidth="1"/>
    <col min="4" max="4" width="21.875" style="3" customWidth="1"/>
    <col min="5" max="5" width="11.75390625" style="3" customWidth="1"/>
    <col min="6" max="6" width="7.375" style="3" customWidth="1"/>
    <col min="7" max="7" width="9.00390625" style="20" customWidth="1"/>
    <col min="8" max="8" width="9.00390625" style="33" customWidth="1"/>
    <col min="9" max="16384" width="9.00390625" style="4" customWidth="1"/>
  </cols>
  <sheetData>
    <row r="1" spans="1:8" s="9" customFormat="1" ht="4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27" t="s">
        <v>239</v>
      </c>
      <c r="G1" s="27" t="s">
        <v>240</v>
      </c>
      <c r="H1" s="30" t="s">
        <v>241</v>
      </c>
    </row>
    <row r="2" spans="1:8" ht="19.5" customHeight="1">
      <c r="A2" s="7">
        <v>1</v>
      </c>
      <c r="B2" s="8" t="s">
        <v>168</v>
      </c>
      <c r="C2" s="8" t="s">
        <v>169</v>
      </c>
      <c r="D2" s="8" t="s">
        <v>170</v>
      </c>
      <c r="E2" s="8" t="s">
        <v>171</v>
      </c>
      <c r="F2" s="21">
        <v>80.75</v>
      </c>
      <c r="G2" s="23">
        <v>83.58</v>
      </c>
      <c r="H2" s="32">
        <f>F2/2+G2/2</f>
        <v>82.16499999999999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zoomScalePageLayoutView="0" workbookViewId="0" topLeftCell="A1">
      <selection activeCell="E10" sqref="E10"/>
    </sheetView>
  </sheetViews>
  <sheetFormatPr defaultColWidth="9.00390625" defaultRowHeight="14.25"/>
  <cols>
    <col min="1" max="1" width="4.75390625" style="3" customWidth="1"/>
    <col min="2" max="2" width="7.625" style="3" customWidth="1"/>
    <col min="3" max="3" width="9.00390625" style="3" customWidth="1"/>
    <col min="4" max="4" width="22.50390625" style="3" customWidth="1"/>
    <col min="5" max="5" width="12.25390625" style="3" customWidth="1"/>
    <col min="6" max="6" width="6.875" style="36" customWidth="1"/>
    <col min="7" max="8" width="9.00390625" style="33" customWidth="1"/>
    <col min="9" max="16384" width="9.00390625" style="4" customWidth="1"/>
  </cols>
  <sheetData>
    <row r="1" spans="1:8" s="9" customFormat="1" ht="51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7">
        <v>1</v>
      </c>
      <c r="B2" s="8" t="s">
        <v>173</v>
      </c>
      <c r="C2" s="8" t="s">
        <v>174</v>
      </c>
      <c r="D2" s="8" t="s">
        <v>172</v>
      </c>
      <c r="E2" s="8" t="s">
        <v>175</v>
      </c>
      <c r="F2" s="34">
        <v>79.75</v>
      </c>
      <c r="G2" s="32">
        <v>86.5</v>
      </c>
      <c r="H2" s="32">
        <f>F2/2+G2/2</f>
        <v>83.125</v>
      </c>
    </row>
    <row r="3" spans="1:8" ht="19.5" customHeight="1">
      <c r="A3" s="7">
        <v>2</v>
      </c>
      <c r="B3" s="8" t="s">
        <v>176</v>
      </c>
      <c r="C3" s="8" t="s">
        <v>177</v>
      </c>
      <c r="D3" s="8" t="s">
        <v>172</v>
      </c>
      <c r="E3" s="8" t="s">
        <v>178</v>
      </c>
      <c r="F3" s="34">
        <v>79.25</v>
      </c>
      <c r="G3" s="32">
        <v>82.44</v>
      </c>
      <c r="H3" s="32">
        <f>F3/2+G3/2</f>
        <v>80.845</v>
      </c>
    </row>
    <row r="4" spans="1:8" ht="19.5" customHeight="1">
      <c r="A4" s="21">
        <v>3</v>
      </c>
      <c r="B4" s="8" t="s">
        <v>238</v>
      </c>
      <c r="C4" s="8" t="s">
        <v>182</v>
      </c>
      <c r="D4" s="8" t="s">
        <v>172</v>
      </c>
      <c r="E4" s="8" t="s">
        <v>183</v>
      </c>
      <c r="F4" s="34">
        <v>76.25</v>
      </c>
      <c r="G4" s="32">
        <v>85.22</v>
      </c>
      <c r="H4" s="32">
        <f>F4/2+G4/2</f>
        <v>80.735</v>
      </c>
    </row>
    <row r="5" spans="1:8" ht="19.5" customHeight="1">
      <c r="A5" s="21">
        <v>4</v>
      </c>
      <c r="B5" s="8" t="s">
        <v>179</v>
      </c>
      <c r="C5" s="8" t="s">
        <v>180</v>
      </c>
      <c r="D5" s="8" t="s">
        <v>172</v>
      </c>
      <c r="E5" s="8" t="s">
        <v>181</v>
      </c>
      <c r="F5" s="34">
        <v>76.5</v>
      </c>
      <c r="G5" s="32">
        <v>83.4</v>
      </c>
      <c r="H5" s="32">
        <f>F5/2+G5/2</f>
        <v>79.95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zoomScalePageLayoutView="0" workbookViewId="0" topLeftCell="A1">
      <selection activeCell="D11" sqref="D11"/>
    </sheetView>
  </sheetViews>
  <sheetFormatPr defaultColWidth="9.00390625" defaultRowHeight="14.25"/>
  <cols>
    <col min="1" max="1" width="5.375" style="2" customWidth="1"/>
    <col min="2" max="2" width="9.00390625" style="2" customWidth="1"/>
    <col min="3" max="3" width="9.00390625" style="3" customWidth="1"/>
    <col min="4" max="4" width="21.875" style="3" customWidth="1"/>
    <col min="5" max="5" width="15.50390625" style="3" customWidth="1"/>
    <col min="6" max="6" width="9.375" style="36" customWidth="1"/>
    <col min="7" max="8" width="9.00390625" style="33" customWidth="1"/>
    <col min="9" max="16384" width="9.00390625" style="4" customWidth="1"/>
  </cols>
  <sheetData>
    <row r="1" spans="1:8" s="9" customFormat="1" ht="48" customHeight="1">
      <c r="A1" s="10" t="s">
        <v>0</v>
      </c>
      <c r="B1" s="11" t="s">
        <v>1</v>
      </c>
      <c r="C1" s="6" t="s">
        <v>2</v>
      </c>
      <c r="D1" s="6" t="s">
        <v>3</v>
      </c>
      <c r="E1" s="6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12">
        <v>1</v>
      </c>
      <c r="B2" s="13" t="s">
        <v>185</v>
      </c>
      <c r="C2" s="13" t="s">
        <v>186</v>
      </c>
      <c r="D2" s="8" t="s">
        <v>184</v>
      </c>
      <c r="E2" s="8" t="s">
        <v>187</v>
      </c>
      <c r="F2" s="34">
        <v>84</v>
      </c>
      <c r="G2" s="32">
        <v>82.78</v>
      </c>
      <c r="H2" s="32">
        <f>F2/2+G2/2</f>
        <v>83.39</v>
      </c>
    </row>
    <row r="3" spans="1:8" ht="19.5" customHeight="1">
      <c r="A3" s="23">
        <v>2</v>
      </c>
      <c r="B3" s="13" t="s">
        <v>194</v>
      </c>
      <c r="C3" s="13" t="s">
        <v>195</v>
      </c>
      <c r="D3" s="8" t="s">
        <v>184</v>
      </c>
      <c r="E3" s="8" t="s">
        <v>196</v>
      </c>
      <c r="F3" s="34">
        <v>81</v>
      </c>
      <c r="G3" s="32">
        <v>84.12</v>
      </c>
      <c r="H3" s="32">
        <f>F3/2+G3/2</f>
        <v>82.56</v>
      </c>
    </row>
    <row r="4" spans="1:8" ht="19.5" customHeight="1">
      <c r="A4" s="23">
        <v>3</v>
      </c>
      <c r="B4" s="13" t="s">
        <v>188</v>
      </c>
      <c r="C4" s="13" t="s">
        <v>189</v>
      </c>
      <c r="D4" s="8" t="s">
        <v>184</v>
      </c>
      <c r="E4" s="8" t="s">
        <v>190</v>
      </c>
      <c r="F4" s="34">
        <v>82.25</v>
      </c>
      <c r="G4" s="32">
        <v>82.2</v>
      </c>
      <c r="H4" s="32">
        <f>F4/2+G4/2</f>
        <v>82.225</v>
      </c>
    </row>
    <row r="5" spans="1:8" ht="19.5" customHeight="1">
      <c r="A5" s="23">
        <v>4</v>
      </c>
      <c r="B5" s="13" t="s">
        <v>191</v>
      </c>
      <c r="C5" s="13" t="s">
        <v>192</v>
      </c>
      <c r="D5" s="8" t="s">
        <v>184</v>
      </c>
      <c r="E5" s="8" t="s">
        <v>193</v>
      </c>
      <c r="F5" s="34">
        <v>81.75</v>
      </c>
      <c r="G5" s="32">
        <v>82.66</v>
      </c>
      <c r="H5" s="32">
        <f>F5/2+G5/2</f>
        <v>82.205</v>
      </c>
    </row>
  </sheetData>
  <sheetProtection/>
  <printOptions/>
  <pageMargins left="0.25" right="0.25" top="0.75" bottom="0.75" header="0.2986111111111111" footer="0.2986111111111111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5.00390625" style="2" customWidth="1"/>
    <col min="2" max="2" width="7.375" style="2" customWidth="1"/>
    <col min="3" max="3" width="7.75390625" style="2" customWidth="1"/>
    <col min="4" max="4" width="24.125" style="2" customWidth="1"/>
    <col min="5" max="5" width="11.375" style="2" customWidth="1"/>
    <col min="6" max="6" width="7.125" style="33" customWidth="1"/>
    <col min="7" max="8" width="9.00390625" style="33" customWidth="1"/>
    <col min="9" max="16384" width="9.00390625" style="4" customWidth="1"/>
  </cols>
  <sheetData>
    <row r="1" spans="1:8" s="9" customFormat="1" ht="51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7">
        <v>1</v>
      </c>
      <c r="B2" s="8" t="s">
        <v>197</v>
      </c>
      <c r="C2" s="8" t="s">
        <v>199</v>
      </c>
      <c r="D2" s="8" t="s">
        <v>198</v>
      </c>
      <c r="E2" s="8" t="s">
        <v>200</v>
      </c>
      <c r="F2" s="34">
        <v>81.75</v>
      </c>
      <c r="G2" s="34">
        <v>83.8</v>
      </c>
      <c r="H2" s="34">
        <f>F2/2+G2/2</f>
        <v>82.775</v>
      </c>
    </row>
    <row r="3" spans="1:8" ht="19.5" customHeight="1">
      <c r="A3" s="21">
        <v>2</v>
      </c>
      <c r="B3" s="8" t="s">
        <v>204</v>
      </c>
      <c r="C3" s="8" t="s">
        <v>205</v>
      </c>
      <c r="D3" s="8" t="s">
        <v>198</v>
      </c>
      <c r="E3" s="8" t="s">
        <v>206</v>
      </c>
      <c r="F3" s="34">
        <v>74</v>
      </c>
      <c r="G3" s="34">
        <v>85.56</v>
      </c>
      <c r="H3" s="34">
        <f>F3/2+G3/2</f>
        <v>79.78</v>
      </c>
    </row>
    <row r="4" spans="1:8" ht="19.5" customHeight="1">
      <c r="A4" s="21">
        <v>3</v>
      </c>
      <c r="B4" s="8" t="s">
        <v>201</v>
      </c>
      <c r="C4" s="8" t="s">
        <v>202</v>
      </c>
      <c r="D4" s="8" t="s">
        <v>198</v>
      </c>
      <c r="E4" s="8" t="s">
        <v>203</v>
      </c>
      <c r="F4" s="34">
        <v>74.25</v>
      </c>
      <c r="G4" s="34">
        <v>82.88</v>
      </c>
      <c r="H4" s="34">
        <f>F4/2+G4/2</f>
        <v>78.565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zoomScalePageLayoutView="0" workbookViewId="0" topLeftCell="A1">
      <selection activeCell="I20" sqref="I20"/>
    </sheetView>
  </sheetViews>
  <sheetFormatPr defaultColWidth="9.00390625" defaultRowHeight="14.25"/>
  <cols>
    <col min="1" max="1" width="4.75390625" style="3" customWidth="1"/>
    <col min="2" max="2" width="7.50390625" style="3" customWidth="1"/>
    <col min="3" max="3" width="7.875" style="3" customWidth="1"/>
    <col min="4" max="4" width="24.375" style="3" customWidth="1"/>
    <col min="5" max="5" width="11.125" style="3" customWidth="1"/>
    <col min="6" max="6" width="7.00390625" style="40" customWidth="1"/>
    <col min="7" max="8" width="9.00390625" style="33" customWidth="1"/>
    <col min="9" max="16384" width="9.00390625" style="4" customWidth="1"/>
  </cols>
  <sheetData>
    <row r="1" spans="1:8" s="1" customFormat="1" ht="4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239</v>
      </c>
      <c r="G1" s="30" t="s">
        <v>240</v>
      </c>
      <c r="H1" s="30" t="s">
        <v>241</v>
      </c>
    </row>
    <row r="2" spans="1:8" s="2" customFormat="1" ht="19.5" customHeight="1">
      <c r="A2" s="21">
        <v>1</v>
      </c>
      <c r="B2" s="8" t="s">
        <v>208</v>
      </c>
      <c r="C2" s="8" t="s">
        <v>209</v>
      </c>
      <c r="D2" s="8" t="s">
        <v>207</v>
      </c>
      <c r="E2" s="8" t="s">
        <v>210</v>
      </c>
      <c r="F2" s="34">
        <v>77.75</v>
      </c>
      <c r="G2" s="32">
        <v>81.08</v>
      </c>
      <c r="H2" s="32">
        <f>F2/2+G2/2</f>
        <v>79.41499999999999</v>
      </c>
    </row>
    <row r="3" spans="1:8" s="2" customFormat="1" ht="19.5" customHeight="1">
      <c r="A3" s="21">
        <v>2</v>
      </c>
      <c r="B3" s="8" t="s">
        <v>217</v>
      </c>
      <c r="C3" s="8" t="s">
        <v>218</v>
      </c>
      <c r="D3" s="8" t="s">
        <v>207</v>
      </c>
      <c r="E3" s="8" t="s">
        <v>219</v>
      </c>
      <c r="F3" s="34">
        <v>73.25</v>
      </c>
      <c r="G3" s="32">
        <v>84.88</v>
      </c>
      <c r="H3" s="32">
        <f>F3/2+G3/2</f>
        <v>79.065</v>
      </c>
    </row>
    <row r="4" spans="1:8" s="2" customFormat="1" ht="19.5" customHeight="1">
      <c r="A4" s="21">
        <v>3</v>
      </c>
      <c r="B4" s="8" t="s">
        <v>211</v>
      </c>
      <c r="C4" s="8" t="s">
        <v>212</v>
      </c>
      <c r="D4" s="8" t="s">
        <v>207</v>
      </c>
      <c r="E4" s="8" t="s">
        <v>213</v>
      </c>
      <c r="F4" s="34">
        <v>74.75</v>
      </c>
      <c r="G4" s="32">
        <v>82.32</v>
      </c>
      <c r="H4" s="32">
        <f>F4/2+G4/2</f>
        <v>78.535</v>
      </c>
    </row>
    <row r="5" spans="1:8" s="2" customFormat="1" ht="19.5" customHeight="1">
      <c r="A5" s="21">
        <v>4</v>
      </c>
      <c r="B5" s="8" t="s">
        <v>214</v>
      </c>
      <c r="C5" s="8" t="s">
        <v>215</v>
      </c>
      <c r="D5" s="8" t="s">
        <v>207</v>
      </c>
      <c r="E5" s="8" t="s">
        <v>216</v>
      </c>
      <c r="F5" s="34">
        <v>74.75</v>
      </c>
      <c r="G5" s="32">
        <v>80.82</v>
      </c>
      <c r="H5" s="32">
        <f>F5/2+G5/2</f>
        <v>77.785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zoomScalePageLayoutView="0" workbookViewId="0" topLeftCell="A1">
      <selection activeCell="D12" sqref="D12"/>
    </sheetView>
  </sheetViews>
  <sheetFormatPr defaultColWidth="9.00390625" defaultRowHeight="14.25"/>
  <cols>
    <col min="1" max="1" width="7.50390625" style="2" customWidth="1"/>
    <col min="2" max="2" width="7.875" style="2" customWidth="1"/>
    <col min="3" max="3" width="9.00390625" style="2" customWidth="1"/>
    <col min="4" max="4" width="18.875" style="2" customWidth="1"/>
    <col min="5" max="5" width="11.50390625" style="2" customWidth="1"/>
    <col min="6" max="6" width="7.25390625" style="33" customWidth="1"/>
    <col min="7" max="8" width="9.00390625" style="33" customWidth="1"/>
    <col min="9" max="16384" width="9.00390625" style="4" customWidth="1"/>
  </cols>
  <sheetData>
    <row r="1" spans="1:8" ht="43.5" customHeight="1">
      <c r="A1" s="1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17">
        <v>1</v>
      </c>
      <c r="B2" s="8" t="s">
        <v>35</v>
      </c>
      <c r="C2" s="8" t="s">
        <v>36</v>
      </c>
      <c r="D2" s="8" t="s">
        <v>37</v>
      </c>
      <c r="E2" s="8" t="s">
        <v>38</v>
      </c>
      <c r="F2" s="32">
        <v>77.25</v>
      </c>
      <c r="G2" s="32">
        <v>83.6</v>
      </c>
      <c r="H2" s="32">
        <f>F2/2+G2/2</f>
        <v>80.425</v>
      </c>
    </row>
    <row r="3" spans="1:8" ht="19.5" customHeight="1">
      <c r="A3" s="17">
        <v>2</v>
      </c>
      <c r="B3" s="8" t="s">
        <v>45</v>
      </c>
      <c r="C3" s="8" t="s">
        <v>46</v>
      </c>
      <c r="D3" s="8" t="s">
        <v>37</v>
      </c>
      <c r="E3" s="8" t="s">
        <v>47</v>
      </c>
      <c r="F3" s="32">
        <v>75.25</v>
      </c>
      <c r="G3" s="32">
        <v>85.42</v>
      </c>
      <c r="H3" s="32">
        <f>F3/2+G3/2</f>
        <v>80.33500000000001</v>
      </c>
    </row>
    <row r="4" spans="1:8" ht="19.5" customHeight="1">
      <c r="A4" s="23">
        <v>3</v>
      </c>
      <c r="B4" s="8" t="s">
        <v>39</v>
      </c>
      <c r="C4" s="8" t="s">
        <v>40</v>
      </c>
      <c r="D4" s="8" t="s">
        <v>37</v>
      </c>
      <c r="E4" s="8" t="s">
        <v>41</v>
      </c>
      <c r="F4" s="32">
        <v>77</v>
      </c>
      <c r="G4" s="32">
        <v>82.88</v>
      </c>
      <c r="H4" s="32">
        <f>F4/2+G4/2</f>
        <v>79.94</v>
      </c>
    </row>
    <row r="5" spans="1:8" ht="19.5" customHeight="1">
      <c r="A5" s="23">
        <v>4</v>
      </c>
      <c r="B5" s="8" t="s">
        <v>42</v>
      </c>
      <c r="C5" s="8" t="s">
        <v>43</v>
      </c>
      <c r="D5" s="8" t="s">
        <v>37</v>
      </c>
      <c r="E5" s="8" t="s">
        <v>44</v>
      </c>
      <c r="F5" s="32">
        <v>76.25</v>
      </c>
      <c r="G5" s="32">
        <v>83.5</v>
      </c>
      <c r="H5" s="32">
        <f>F5/2+G5/2</f>
        <v>79.875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zoomScalePageLayoutView="0" workbookViewId="0" topLeftCell="A1">
      <selection activeCell="D15" sqref="D15"/>
    </sheetView>
  </sheetViews>
  <sheetFormatPr defaultColWidth="9.00390625" defaultRowHeight="14.25"/>
  <cols>
    <col min="1" max="1" width="6.25390625" style="4" customWidth="1"/>
    <col min="2" max="3" width="9.00390625" style="4" customWidth="1"/>
    <col min="4" max="4" width="17.25390625" style="4" customWidth="1"/>
    <col min="5" max="5" width="12.00390625" style="4" customWidth="1"/>
    <col min="6" max="6" width="7.875" style="33" customWidth="1"/>
    <col min="7" max="8" width="9.00390625" style="33" customWidth="1"/>
    <col min="9" max="16384" width="9.00390625" style="4" customWidth="1"/>
  </cols>
  <sheetData>
    <row r="1" spans="1:8" ht="48" customHeight="1">
      <c r="A1" s="1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17">
        <v>1</v>
      </c>
      <c r="B2" s="8" t="s">
        <v>48</v>
      </c>
      <c r="C2" s="8" t="s">
        <v>49</v>
      </c>
      <c r="D2" s="8" t="s">
        <v>50</v>
      </c>
      <c r="E2" s="8" t="s">
        <v>51</v>
      </c>
      <c r="F2" s="32">
        <v>84.5</v>
      </c>
      <c r="G2" s="32">
        <v>83.6</v>
      </c>
      <c r="H2" s="32">
        <f>F2/2+G2/2</f>
        <v>84.05</v>
      </c>
    </row>
    <row r="3" spans="1:8" ht="19.5" customHeight="1">
      <c r="A3" s="17">
        <v>2</v>
      </c>
      <c r="B3" s="8" t="s">
        <v>52</v>
      </c>
      <c r="C3" s="8" t="s">
        <v>53</v>
      </c>
      <c r="D3" s="8" t="s">
        <v>50</v>
      </c>
      <c r="E3" s="8" t="s">
        <v>54</v>
      </c>
      <c r="F3" s="32">
        <v>79.75</v>
      </c>
      <c r="G3" s="32">
        <v>85.72</v>
      </c>
      <c r="H3" s="32">
        <f>F3/2+G3/2</f>
        <v>82.735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zoomScalePageLayoutView="0" workbookViewId="0" topLeftCell="A1">
      <selection activeCell="A13" sqref="A13"/>
    </sheetView>
  </sheetViews>
  <sheetFormatPr defaultColWidth="9.00390625" defaultRowHeight="14.25"/>
  <cols>
    <col min="1" max="1" width="6.50390625" style="4" customWidth="1"/>
    <col min="2" max="3" width="9.00390625" style="4" customWidth="1"/>
    <col min="4" max="4" width="16.875" style="4" customWidth="1"/>
    <col min="5" max="5" width="12.00390625" style="4" customWidth="1"/>
    <col min="6" max="6" width="7.375" style="33" customWidth="1"/>
    <col min="7" max="8" width="9.00390625" style="33" customWidth="1"/>
    <col min="9" max="16384" width="9.00390625" style="4" customWidth="1"/>
  </cols>
  <sheetData>
    <row r="1" spans="1:8" ht="46.5" customHeight="1">
      <c r="A1" s="1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17">
        <v>1</v>
      </c>
      <c r="B2" s="8" t="s">
        <v>56</v>
      </c>
      <c r="C2" s="8" t="s">
        <v>57</v>
      </c>
      <c r="D2" s="8" t="s">
        <v>55</v>
      </c>
      <c r="E2" s="8" t="s">
        <v>58</v>
      </c>
      <c r="F2" s="32">
        <v>77.5</v>
      </c>
      <c r="G2" s="32">
        <v>88</v>
      </c>
      <c r="H2" s="32">
        <f aca="true" t="shared" si="0" ref="H2:H7">F2/2+G2/2</f>
        <v>82.75</v>
      </c>
    </row>
    <row r="3" spans="1:8" ht="19.5" customHeight="1">
      <c r="A3" s="17">
        <v>2</v>
      </c>
      <c r="B3" s="8" t="s">
        <v>62</v>
      </c>
      <c r="C3" s="8" t="s">
        <v>63</v>
      </c>
      <c r="D3" s="8" t="s">
        <v>55</v>
      </c>
      <c r="E3" s="8" t="s">
        <v>64</v>
      </c>
      <c r="F3" s="32">
        <v>72.5</v>
      </c>
      <c r="G3" s="32">
        <v>85.5</v>
      </c>
      <c r="H3" s="32">
        <f t="shared" si="0"/>
        <v>79</v>
      </c>
    </row>
    <row r="4" spans="1:8" ht="19.5" customHeight="1">
      <c r="A4" s="23">
        <v>3</v>
      </c>
      <c r="B4" s="8" t="s">
        <v>68</v>
      </c>
      <c r="C4" s="8" t="s">
        <v>69</v>
      </c>
      <c r="D4" s="8" t="s">
        <v>55</v>
      </c>
      <c r="E4" s="8" t="s">
        <v>70</v>
      </c>
      <c r="F4" s="32">
        <v>71</v>
      </c>
      <c r="G4" s="32">
        <v>85.7</v>
      </c>
      <c r="H4" s="32">
        <f t="shared" si="0"/>
        <v>78.35</v>
      </c>
    </row>
    <row r="5" spans="1:8" ht="19.5" customHeight="1">
      <c r="A5" s="23">
        <v>4</v>
      </c>
      <c r="B5" s="8" t="s">
        <v>65</v>
      </c>
      <c r="C5" s="8" t="s">
        <v>66</v>
      </c>
      <c r="D5" s="8" t="s">
        <v>55</v>
      </c>
      <c r="E5" s="8" t="s">
        <v>67</v>
      </c>
      <c r="F5" s="32">
        <v>71.5</v>
      </c>
      <c r="G5" s="32">
        <v>85</v>
      </c>
      <c r="H5" s="32">
        <f t="shared" si="0"/>
        <v>78.25</v>
      </c>
    </row>
    <row r="6" spans="1:8" ht="19.5" customHeight="1">
      <c r="A6" s="23">
        <v>5</v>
      </c>
      <c r="B6" s="8" t="s">
        <v>226</v>
      </c>
      <c r="C6" s="8" t="s">
        <v>227</v>
      </c>
      <c r="D6" s="8" t="s">
        <v>55</v>
      </c>
      <c r="E6" s="8" t="s">
        <v>228</v>
      </c>
      <c r="F6" s="32">
        <v>69.75</v>
      </c>
      <c r="G6" s="32">
        <v>85.8</v>
      </c>
      <c r="H6" s="32">
        <f t="shared" si="0"/>
        <v>77.775</v>
      </c>
    </row>
    <row r="7" spans="1:8" ht="19.5" customHeight="1">
      <c r="A7" s="23">
        <v>6</v>
      </c>
      <c r="B7" s="8" t="s">
        <v>59</v>
      </c>
      <c r="C7" s="8" t="s">
        <v>60</v>
      </c>
      <c r="D7" s="8" t="s">
        <v>55</v>
      </c>
      <c r="E7" s="8" t="s">
        <v>61</v>
      </c>
      <c r="F7" s="32">
        <v>74.5</v>
      </c>
      <c r="G7" s="32">
        <v>80.3</v>
      </c>
      <c r="H7" s="32">
        <f t="shared" si="0"/>
        <v>77.4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zoomScalePageLayoutView="0" workbookViewId="0" topLeftCell="A1">
      <selection activeCell="E15" sqref="E15"/>
    </sheetView>
  </sheetViews>
  <sheetFormatPr defaultColWidth="9.00390625" defaultRowHeight="14.25"/>
  <cols>
    <col min="1" max="1" width="6.375" style="2" customWidth="1"/>
    <col min="2" max="3" width="9.00390625" style="2" customWidth="1"/>
    <col min="4" max="4" width="16.75390625" style="2" customWidth="1"/>
    <col min="5" max="5" width="12.75390625" style="2" customWidth="1"/>
    <col min="6" max="6" width="8.00390625" style="33" customWidth="1"/>
    <col min="7" max="8" width="9.00390625" style="33" customWidth="1"/>
    <col min="9" max="16384" width="9.00390625" style="4" customWidth="1"/>
  </cols>
  <sheetData>
    <row r="1" spans="1:8" ht="46.5" customHeight="1">
      <c r="A1" s="1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17">
        <v>1</v>
      </c>
      <c r="B2" s="8" t="s">
        <v>71</v>
      </c>
      <c r="C2" s="8" t="s">
        <v>72</v>
      </c>
      <c r="D2" s="8" t="s">
        <v>73</v>
      </c>
      <c r="E2" s="8" t="s">
        <v>74</v>
      </c>
      <c r="F2" s="32">
        <v>80</v>
      </c>
      <c r="G2" s="32">
        <v>86.5</v>
      </c>
      <c r="H2" s="32">
        <f>F2/2+G2/2</f>
        <v>83.25</v>
      </c>
    </row>
    <row r="3" spans="1:8" ht="19.5" customHeight="1">
      <c r="A3" s="17">
        <v>2</v>
      </c>
      <c r="B3" s="8" t="s">
        <v>75</v>
      </c>
      <c r="C3" s="8" t="s">
        <v>76</v>
      </c>
      <c r="D3" s="8" t="s">
        <v>73</v>
      </c>
      <c r="E3" s="8" t="s">
        <v>77</v>
      </c>
      <c r="F3" s="32">
        <v>77.5</v>
      </c>
      <c r="G3" s="32">
        <v>84.1</v>
      </c>
      <c r="H3" s="32">
        <f>F3/2+G3/2</f>
        <v>80.8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1" width="5.375" style="3" customWidth="1"/>
    <col min="2" max="3" width="9.00390625" style="3" customWidth="1"/>
    <col min="4" max="4" width="17.125" style="3" customWidth="1"/>
    <col min="5" max="5" width="14.50390625" style="3" customWidth="1"/>
    <col min="6" max="6" width="7.625" style="36" customWidth="1"/>
    <col min="7" max="8" width="9.00390625" style="33" customWidth="1"/>
    <col min="9" max="16384" width="9.00390625" style="4" customWidth="1"/>
  </cols>
  <sheetData>
    <row r="1" spans="1:8" ht="45" customHeight="1">
      <c r="A1" s="1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7">
        <v>1</v>
      </c>
      <c r="B2" s="8" t="s">
        <v>79</v>
      </c>
      <c r="C2" s="8" t="s">
        <v>80</v>
      </c>
      <c r="D2" s="8" t="s">
        <v>78</v>
      </c>
      <c r="E2" s="8" t="s">
        <v>81</v>
      </c>
      <c r="F2" s="34">
        <v>72</v>
      </c>
      <c r="G2" s="32">
        <v>86</v>
      </c>
      <c r="H2" s="32">
        <f>F2/2+G2/2</f>
        <v>79</v>
      </c>
    </row>
    <row r="3" spans="1:8" s="25" customFormat="1" ht="19.5" customHeight="1">
      <c r="A3" s="21">
        <v>2</v>
      </c>
      <c r="B3" s="24" t="s">
        <v>232</v>
      </c>
      <c r="C3" s="24" t="s">
        <v>233</v>
      </c>
      <c r="D3" s="24" t="s">
        <v>78</v>
      </c>
      <c r="E3" s="24" t="s">
        <v>234</v>
      </c>
      <c r="F3" s="34">
        <v>66.5</v>
      </c>
      <c r="G3" s="32">
        <v>81.6</v>
      </c>
      <c r="H3" s="32">
        <f>F3/2+G3/2</f>
        <v>74.05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5.00390625" style="3" customWidth="1"/>
    <col min="2" max="3" width="9.00390625" style="3" customWidth="1"/>
    <col min="4" max="4" width="17.25390625" style="3" customWidth="1"/>
    <col min="5" max="5" width="14.25390625" style="3" customWidth="1"/>
    <col min="6" max="6" width="7.875" style="36" customWidth="1"/>
    <col min="7" max="8" width="9.00390625" style="33" customWidth="1"/>
    <col min="9" max="16384" width="9.00390625" style="4" customWidth="1"/>
  </cols>
  <sheetData>
    <row r="1" spans="1:8" ht="48" customHeight="1">
      <c r="A1" s="1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0" t="s">
        <v>239</v>
      </c>
      <c r="G1" s="30" t="s">
        <v>240</v>
      </c>
      <c r="H1" s="30" t="s">
        <v>241</v>
      </c>
    </row>
    <row r="2" spans="1:8" ht="19.5" customHeight="1">
      <c r="A2" s="7">
        <v>1</v>
      </c>
      <c r="B2" s="8" t="s">
        <v>83</v>
      </c>
      <c r="C2" s="8" t="s">
        <v>84</v>
      </c>
      <c r="D2" s="8" t="s">
        <v>82</v>
      </c>
      <c r="E2" s="8" t="s">
        <v>85</v>
      </c>
      <c r="F2" s="34">
        <v>68.25</v>
      </c>
      <c r="G2" s="32">
        <v>86</v>
      </c>
      <c r="H2" s="32">
        <f>F2/2+G2/2</f>
        <v>77.125</v>
      </c>
    </row>
    <row r="3" spans="1:8" ht="19.5" customHeight="1">
      <c r="A3" s="7">
        <v>2</v>
      </c>
      <c r="B3" s="8" t="s">
        <v>229</v>
      </c>
      <c r="C3" s="8" t="s">
        <v>230</v>
      </c>
      <c r="D3" s="8" t="s">
        <v>82</v>
      </c>
      <c r="E3" s="8" t="s">
        <v>231</v>
      </c>
      <c r="F3" s="34">
        <v>66.5</v>
      </c>
      <c r="G3" s="32">
        <v>85.7</v>
      </c>
      <c r="H3" s="32">
        <f>F3/2+G3/2</f>
        <v>76.1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1" width="4.875" style="3" customWidth="1"/>
    <col min="2" max="3" width="9.00390625" style="3" customWidth="1"/>
    <col min="4" max="4" width="18.50390625" style="3" customWidth="1"/>
    <col min="5" max="5" width="13.75390625" style="3" customWidth="1"/>
    <col min="6" max="6" width="7.375" style="38" customWidth="1"/>
    <col min="7" max="7" width="9.00390625" style="29" customWidth="1"/>
    <col min="8" max="8" width="9.00390625" style="33" customWidth="1"/>
    <col min="9" max="16384" width="9.00390625" style="4" customWidth="1"/>
  </cols>
  <sheetData>
    <row r="1" spans="1:8" ht="48" customHeight="1">
      <c r="A1" s="1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5" t="s">
        <v>239</v>
      </c>
      <c r="G1" s="35" t="s">
        <v>240</v>
      </c>
      <c r="H1" s="30" t="s">
        <v>241</v>
      </c>
    </row>
    <row r="2" spans="1:8" ht="19.5" customHeight="1">
      <c r="A2" s="7">
        <v>1</v>
      </c>
      <c r="B2" s="8" t="s">
        <v>87</v>
      </c>
      <c r="C2" s="8" t="s">
        <v>88</v>
      </c>
      <c r="D2" s="8" t="s">
        <v>86</v>
      </c>
      <c r="E2" s="8" t="s">
        <v>89</v>
      </c>
      <c r="F2" s="37">
        <v>72.75</v>
      </c>
      <c r="G2" s="28">
        <v>84.3</v>
      </c>
      <c r="H2" s="32">
        <f>F2/2+G2/2</f>
        <v>78.525</v>
      </c>
    </row>
    <row r="3" spans="1:8" ht="19.5" customHeight="1">
      <c r="A3" s="21">
        <v>2</v>
      </c>
      <c r="B3" s="8" t="s">
        <v>235</v>
      </c>
      <c r="C3" s="8" t="s">
        <v>236</v>
      </c>
      <c r="D3" s="8" t="s">
        <v>86</v>
      </c>
      <c r="E3" s="8" t="s">
        <v>237</v>
      </c>
      <c r="F3" s="37">
        <v>69.25</v>
      </c>
      <c r="G3" s="28">
        <v>80.8</v>
      </c>
      <c r="H3" s="32">
        <f>F3/2+G3/2</f>
        <v>75.025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2020-10-10T01:53:31Z</cp:lastPrinted>
  <dcterms:created xsi:type="dcterms:W3CDTF">2020-08-27T08:03:45Z</dcterms:created>
  <dcterms:modified xsi:type="dcterms:W3CDTF">2020-10-10T06:52:29Z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