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720" windowHeight="13620"/>
  </bookViews>
  <sheets>
    <sheet name="Sheet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  <c r="K14" i="2"/>
  <c r="K13" i="2"/>
  <c r="K12" i="2"/>
  <c r="K11" i="2"/>
  <c r="K10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<sst xmlns="http://schemas.openxmlformats.org/spreadsheetml/2006/main" count="84" uniqueCount="51">
  <si>
    <t>岗位名称</t>
    <phoneticPr fontId="1" type="noConversion"/>
  </si>
  <si>
    <t>姓名</t>
    <phoneticPr fontId="1" type="noConversion"/>
  </si>
  <si>
    <t>名次</t>
    <phoneticPr fontId="1" type="noConversion"/>
  </si>
  <si>
    <t>数学竞赛教练</t>
    <phoneticPr fontId="1" type="noConversion"/>
  </si>
  <si>
    <t>陈欣瑶</t>
    <phoneticPr fontId="1" type="noConversion"/>
  </si>
  <si>
    <t>王飞</t>
    <phoneticPr fontId="1" type="noConversion"/>
  </si>
  <si>
    <t>物理竞赛教练</t>
    <phoneticPr fontId="1" type="noConversion"/>
  </si>
  <si>
    <t>陈朝阳</t>
    <phoneticPr fontId="1" type="noConversion"/>
  </si>
  <si>
    <t>王志明</t>
    <phoneticPr fontId="1" type="noConversion"/>
  </si>
  <si>
    <t>陈涛</t>
    <phoneticPr fontId="1" type="noConversion"/>
  </si>
  <si>
    <t>地理教师</t>
    <phoneticPr fontId="1" type="noConversion"/>
  </si>
  <si>
    <t>徐婵</t>
    <phoneticPr fontId="1" type="noConversion"/>
  </si>
  <si>
    <t>陈展</t>
    <phoneticPr fontId="1" type="noConversion"/>
  </si>
  <si>
    <t>化学竞赛教练</t>
    <phoneticPr fontId="1" type="noConversion"/>
  </si>
  <si>
    <t>何雯</t>
    <phoneticPr fontId="1" type="noConversion"/>
  </si>
  <si>
    <t>雷伟平</t>
    <phoneticPr fontId="1" type="noConversion"/>
  </si>
  <si>
    <t>化学教师</t>
    <phoneticPr fontId="1" type="noConversion"/>
  </si>
  <si>
    <t>李海东</t>
    <phoneticPr fontId="1" type="noConversion"/>
  </si>
  <si>
    <t>张胡彬</t>
    <phoneticPr fontId="1" type="noConversion"/>
  </si>
  <si>
    <t>生物竞赛教练</t>
    <phoneticPr fontId="1" type="noConversion"/>
  </si>
  <si>
    <t>雷雅琪</t>
    <phoneticPr fontId="1" type="noConversion"/>
  </si>
  <si>
    <t>生物教师</t>
    <phoneticPr fontId="1" type="noConversion"/>
  </si>
  <si>
    <t>饶楚锋</t>
    <phoneticPr fontId="1" type="noConversion"/>
  </si>
  <si>
    <t>郑宇</t>
    <phoneticPr fontId="1" type="noConversion"/>
  </si>
  <si>
    <t>主管部门</t>
    <phoneticPr fontId="1" type="noConversion"/>
  </si>
  <si>
    <t>单位名称</t>
    <phoneticPr fontId="1" type="noConversion"/>
  </si>
  <si>
    <t>岗位面试人数</t>
    <phoneticPr fontId="1" type="noConversion"/>
  </si>
  <si>
    <t>笔试准考证号</t>
    <phoneticPr fontId="1" type="noConversion"/>
  </si>
  <si>
    <t>笔试成绩占比</t>
    <phoneticPr fontId="1" type="noConversion"/>
  </si>
  <si>
    <t>面试成绩占比</t>
    <phoneticPr fontId="1" type="noConversion"/>
  </si>
  <si>
    <t>备注</t>
    <phoneticPr fontId="1" type="noConversion"/>
  </si>
  <si>
    <t>鄂南高中</t>
    <phoneticPr fontId="1" type="noConversion"/>
  </si>
  <si>
    <t>总成绩岗位排名</t>
    <phoneticPr fontId="1" type="noConversion"/>
  </si>
  <si>
    <t>4242230108118</t>
    <phoneticPr fontId="1" type="noConversion"/>
  </si>
  <si>
    <t>4242230108203</t>
    <phoneticPr fontId="1" type="noConversion"/>
  </si>
  <si>
    <t>4242230107527</t>
    <phoneticPr fontId="1" type="noConversion"/>
  </si>
  <si>
    <t>4242230107213</t>
    <phoneticPr fontId="1" type="noConversion"/>
  </si>
  <si>
    <t>4242230107411</t>
    <phoneticPr fontId="1" type="noConversion"/>
  </si>
  <si>
    <t>4242230107907</t>
    <phoneticPr fontId="1" type="noConversion"/>
  </si>
  <si>
    <t>4242230107305</t>
    <phoneticPr fontId="1" type="noConversion"/>
  </si>
  <si>
    <t>4242230107612</t>
    <phoneticPr fontId="1" type="noConversion"/>
  </si>
  <si>
    <t>4242230107430</t>
    <phoneticPr fontId="1" type="noConversion"/>
  </si>
  <si>
    <t>4242230108307</t>
    <phoneticPr fontId="1" type="noConversion"/>
  </si>
  <si>
    <t>424223017524</t>
    <phoneticPr fontId="1" type="noConversion"/>
  </si>
  <si>
    <t>4242230107526</t>
    <phoneticPr fontId="1" type="noConversion"/>
  </si>
  <si>
    <t>4242230108311</t>
    <phoneticPr fontId="1" type="noConversion"/>
  </si>
  <si>
    <t>4242230107825</t>
    <phoneticPr fontId="1" type="noConversion"/>
  </si>
  <si>
    <t>笔试成绩</t>
    <phoneticPr fontId="1" type="noConversion"/>
  </si>
  <si>
    <t>面试成绩</t>
    <phoneticPr fontId="1" type="noConversion"/>
  </si>
  <si>
    <t>市教育局</t>
    <phoneticPr fontId="1" type="noConversion"/>
  </si>
  <si>
    <t>2020年鄂南高中公开招聘教师考试成绩折算汇总表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</si>
</sst>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b/>
      <sz val="11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O11" sqref="O11"/>
    </sheetView>
  </sheetViews>
  <sheetFormatPr defaultRowHeight="13.5"/>
  <cols>
    <col min="1" max="1" width="8.625" customWidth="1"/>
    <col min="2" max="2" width="8.875" customWidth="1"/>
    <col min="3" max="3" width="17.25" customWidth="1"/>
    <col min="4" max="4" width="7.125" customWidth="1"/>
    <col min="5" max="5" width="9.375" customWidth="1"/>
    <col min="6" max="6" width="18.875" customWidth="1"/>
    <col min="7" max="7" width="9.875" customWidth="1"/>
    <col min="8" max="8" width="11.25" customWidth="1"/>
    <col min="9" max="9" width="10.125" style="2" customWidth="1"/>
    <col min="10" max="10" width="9" customWidth="1"/>
    <col min="11" max="11" width="10" customWidth="1"/>
    <col min="12" max="12" width="6.75" customWidth="1"/>
    <col min="13" max="13" width="5.5" customWidth="1"/>
  </cols>
  <sheetData>
    <row r="1" spans="1:13" ht="45.75" customHeight="1">
      <c r="A1" s="8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0" customFormat="1" ht="33" customHeight="1">
      <c r="A2" s="9" t="s">
        <v>24</v>
      </c>
      <c r="B2" s="9" t="s">
        <v>25</v>
      </c>
      <c r="C2" s="9" t="s">
        <v>0</v>
      </c>
      <c r="D2" s="9" t="s">
        <v>26</v>
      </c>
      <c r="E2" s="9" t="s">
        <v>1</v>
      </c>
      <c r="F2" s="9" t="s">
        <v>27</v>
      </c>
      <c r="G2" s="11" t="s">
        <v>47</v>
      </c>
      <c r="H2" s="11" t="s">
        <v>48</v>
      </c>
      <c r="I2" s="12" t="s">
        <v>28</v>
      </c>
      <c r="J2" s="11" t="s">
        <v>29</v>
      </c>
      <c r="K2" s="11" t="s">
        <v>32</v>
      </c>
      <c r="L2" s="9" t="s">
        <v>2</v>
      </c>
      <c r="M2" s="9" t="s">
        <v>30</v>
      </c>
    </row>
    <row r="3" spans="1:13" s="1" customFormat="1" ht="28.5" customHeight="1">
      <c r="A3" s="3" t="s">
        <v>49</v>
      </c>
      <c r="B3" s="3" t="s">
        <v>31</v>
      </c>
      <c r="C3" s="3" t="s">
        <v>3</v>
      </c>
      <c r="D3" s="3">
        <v>2</v>
      </c>
      <c r="E3" s="3" t="s">
        <v>4</v>
      </c>
      <c r="F3" s="4" t="s">
        <v>33</v>
      </c>
      <c r="G3" s="5">
        <v>65.33</v>
      </c>
      <c r="H3" s="5">
        <v>80.8</v>
      </c>
      <c r="I3" s="6">
        <v>0.4</v>
      </c>
      <c r="J3" s="6">
        <v>0.6</v>
      </c>
      <c r="K3" s="5">
        <f>G3*0.4+H3*0.6</f>
        <v>74.611999999999995</v>
      </c>
      <c r="L3" s="7">
        <v>1</v>
      </c>
      <c r="M3" s="3"/>
    </row>
    <row r="4" spans="1:13" s="1" customFormat="1" ht="28.5" customHeight="1">
      <c r="A4" s="3" t="s">
        <v>49</v>
      </c>
      <c r="B4" s="3" t="s">
        <v>31</v>
      </c>
      <c r="C4" s="3" t="s">
        <v>3</v>
      </c>
      <c r="D4" s="3">
        <v>2</v>
      </c>
      <c r="E4" s="3" t="s">
        <v>5</v>
      </c>
      <c r="F4" s="4" t="s">
        <v>34</v>
      </c>
      <c r="G4" s="5">
        <v>61.5</v>
      </c>
      <c r="H4" s="5">
        <v>77.2</v>
      </c>
      <c r="I4" s="6">
        <v>0.4</v>
      </c>
      <c r="J4" s="6">
        <v>0.6</v>
      </c>
      <c r="K4" s="5">
        <f t="shared" ref="K4:K16" si="0">G4*0.4+H4*0.6</f>
        <v>70.92</v>
      </c>
      <c r="L4" s="7">
        <v>2</v>
      </c>
      <c r="M4" s="3"/>
    </row>
    <row r="5" spans="1:13" s="1" customFormat="1" ht="28.5" customHeight="1">
      <c r="A5" s="3" t="s">
        <v>49</v>
      </c>
      <c r="B5" s="3" t="s">
        <v>31</v>
      </c>
      <c r="C5" s="3" t="s">
        <v>6</v>
      </c>
      <c r="D5" s="3">
        <v>3</v>
      </c>
      <c r="E5" s="3" t="s">
        <v>7</v>
      </c>
      <c r="F5" s="4" t="s">
        <v>35</v>
      </c>
      <c r="G5" s="5">
        <v>64.5</v>
      </c>
      <c r="H5" s="5">
        <v>80.400000000000006</v>
      </c>
      <c r="I5" s="6">
        <v>0.4</v>
      </c>
      <c r="J5" s="6">
        <v>0.6</v>
      </c>
      <c r="K5" s="5">
        <f t="shared" si="0"/>
        <v>74.040000000000006</v>
      </c>
      <c r="L5" s="7">
        <v>1</v>
      </c>
      <c r="M5" s="3"/>
    </row>
    <row r="6" spans="1:13" s="1" customFormat="1" ht="28.5" customHeight="1">
      <c r="A6" s="3" t="s">
        <v>49</v>
      </c>
      <c r="B6" s="3" t="s">
        <v>31</v>
      </c>
      <c r="C6" s="3" t="s">
        <v>6</v>
      </c>
      <c r="D6" s="3">
        <v>3</v>
      </c>
      <c r="E6" s="3" t="s">
        <v>8</v>
      </c>
      <c r="F6" s="4" t="s">
        <v>36</v>
      </c>
      <c r="G6" s="5">
        <v>61.83</v>
      </c>
      <c r="H6" s="5">
        <v>76.8</v>
      </c>
      <c r="I6" s="6">
        <v>0.4</v>
      </c>
      <c r="J6" s="6">
        <v>0.6</v>
      </c>
      <c r="K6" s="5">
        <f t="shared" si="0"/>
        <v>70.811999999999998</v>
      </c>
      <c r="L6" s="7">
        <v>2</v>
      </c>
      <c r="M6" s="3"/>
    </row>
    <row r="7" spans="1:13" s="1" customFormat="1" ht="28.5" customHeight="1">
      <c r="A7" s="3" t="s">
        <v>49</v>
      </c>
      <c r="B7" s="3" t="s">
        <v>31</v>
      </c>
      <c r="C7" s="3" t="s">
        <v>6</v>
      </c>
      <c r="D7" s="3">
        <v>3</v>
      </c>
      <c r="E7" s="3" t="s">
        <v>9</v>
      </c>
      <c r="F7" s="4" t="s">
        <v>37</v>
      </c>
      <c r="G7" s="5">
        <v>45.33</v>
      </c>
      <c r="H7" s="5">
        <v>80.2</v>
      </c>
      <c r="I7" s="6">
        <v>0.4</v>
      </c>
      <c r="J7" s="6">
        <v>0.6</v>
      </c>
      <c r="K7" s="5">
        <f t="shared" si="0"/>
        <v>66.251999999999995</v>
      </c>
      <c r="L7" s="7">
        <v>3</v>
      </c>
      <c r="M7" s="3"/>
    </row>
    <row r="8" spans="1:13" s="1" customFormat="1" ht="28.5" customHeight="1">
      <c r="A8" s="3" t="s">
        <v>49</v>
      </c>
      <c r="B8" s="3" t="s">
        <v>31</v>
      </c>
      <c r="C8" s="3" t="s">
        <v>10</v>
      </c>
      <c r="D8" s="3">
        <v>2</v>
      </c>
      <c r="E8" s="3" t="s">
        <v>11</v>
      </c>
      <c r="F8" s="4" t="s">
        <v>38</v>
      </c>
      <c r="G8" s="5">
        <v>71</v>
      </c>
      <c r="H8" s="5">
        <v>80</v>
      </c>
      <c r="I8" s="6">
        <v>0.4</v>
      </c>
      <c r="J8" s="6">
        <v>0.6</v>
      </c>
      <c r="K8" s="5">
        <f t="shared" si="0"/>
        <v>76.400000000000006</v>
      </c>
      <c r="L8" s="7">
        <v>1</v>
      </c>
      <c r="M8" s="3"/>
    </row>
    <row r="9" spans="1:13" s="1" customFormat="1" ht="28.5" customHeight="1">
      <c r="A9" s="3" t="s">
        <v>49</v>
      </c>
      <c r="B9" s="3" t="s">
        <v>31</v>
      </c>
      <c r="C9" s="3" t="s">
        <v>10</v>
      </c>
      <c r="D9" s="3">
        <v>2</v>
      </c>
      <c r="E9" s="3" t="s">
        <v>12</v>
      </c>
      <c r="F9" s="4" t="s">
        <v>39</v>
      </c>
      <c r="G9" s="5">
        <v>58.67</v>
      </c>
      <c r="H9" s="5">
        <v>79.8</v>
      </c>
      <c r="I9" s="6">
        <v>0.4</v>
      </c>
      <c r="J9" s="6">
        <v>0.6</v>
      </c>
      <c r="K9" s="5">
        <f t="shared" si="0"/>
        <v>71.347999999999999</v>
      </c>
      <c r="L9" s="7">
        <v>2</v>
      </c>
      <c r="M9" s="3"/>
    </row>
    <row r="10" spans="1:13" s="1" customFormat="1" ht="28.5" customHeight="1">
      <c r="A10" s="3" t="s">
        <v>49</v>
      </c>
      <c r="B10" s="3" t="s">
        <v>31</v>
      </c>
      <c r="C10" s="3" t="s">
        <v>13</v>
      </c>
      <c r="D10" s="3">
        <v>2</v>
      </c>
      <c r="E10" s="3" t="s">
        <v>14</v>
      </c>
      <c r="F10" s="4" t="s">
        <v>40</v>
      </c>
      <c r="G10" s="5">
        <v>60.83</v>
      </c>
      <c r="H10" s="5">
        <v>89.2</v>
      </c>
      <c r="I10" s="6">
        <v>0.4</v>
      </c>
      <c r="J10" s="6">
        <v>0.6</v>
      </c>
      <c r="K10" s="5">
        <f t="shared" si="0"/>
        <v>77.852000000000004</v>
      </c>
      <c r="L10" s="7">
        <v>1</v>
      </c>
      <c r="M10" s="3"/>
    </row>
    <row r="11" spans="1:13" s="1" customFormat="1" ht="28.5" customHeight="1">
      <c r="A11" s="3" t="s">
        <v>49</v>
      </c>
      <c r="B11" s="3" t="s">
        <v>31</v>
      </c>
      <c r="C11" s="3" t="s">
        <v>13</v>
      </c>
      <c r="D11" s="3">
        <v>2</v>
      </c>
      <c r="E11" s="3" t="s">
        <v>15</v>
      </c>
      <c r="F11" s="4" t="s">
        <v>41</v>
      </c>
      <c r="G11" s="5">
        <v>57.17</v>
      </c>
      <c r="H11" s="5">
        <v>79.8</v>
      </c>
      <c r="I11" s="6">
        <v>0.4</v>
      </c>
      <c r="J11" s="6">
        <v>0.6</v>
      </c>
      <c r="K11" s="5">
        <f t="shared" si="0"/>
        <v>70.74799999999999</v>
      </c>
      <c r="L11" s="7">
        <v>2</v>
      </c>
      <c r="M11" s="3"/>
    </row>
    <row r="12" spans="1:13" s="1" customFormat="1" ht="28.5" customHeight="1">
      <c r="A12" s="3" t="s">
        <v>49</v>
      </c>
      <c r="B12" s="3" t="s">
        <v>31</v>
      </c>
      <c r="C12" s="3" t="s">
        <v>16</v>
      </c>
      <c r="D12" s="3">
        <v>2</v>
      </c>
      <c r="E12" s="3" t="s">
        <v>17</v>
      </c>
      <c r="F12" s="4" t="s">
        <v>42</v>
      </c>
      <c r="G12" s="5">
        <v>65.33</v>
      </c>
      <c r="H12" s="5">
        <v>84</v>
      </c>
      <c r="I12" s="6">
        <v>0.4</v>
      </c>
      <c r="J12" s="6">
        <v>0.6</v>
      </c>
      <c r="K12" s="5">
        <f t="shared" si="0"/>
        <v>76.531999999999996</v>
      </c>
      <c r="L12" s="7">
        <v>1</v>
      </c>
      <c r="M12" s="3"/>
    </row>
    <row r="13" spans="1:13" s="1" customFormat="1" ht="28.5" customHeight="1">
      <c r="A13" s="3" t="s">
        <v>49</v>
      </c>
      <c r="B13" s="3" t="s">
        <v>31</v>
      </c>
      <c r="C13" s="3" t="s">
        <v>16</v>
      </c>
      <c r="D13" s="3">
        <v>2</v>
      </c>
      <c r="E13" s="3" t="s">
        <v>18</v>
      </c>
      <c r="F13" s="4" t="s">
        <v>43</v>
      </c>
      <c r="G13" s="5">
        <v>67</v>
      </c>
      <c r="H13" s="5">
        <v>78.400000000000006</v>
      </c>
      <c r="I13" s="6">
        <v>0.4</v>
      </c>
      <c r="J13" s="6">
        <v>0.6</v>
      </c>
      <c r="K13" s="5">
        <f t="shared" si="0"/>
        <v>73.84</v>
      </c>
      <c r="L13" s="7">
        <v>2</v>
      </c>
      <c r="M13" s="3"/>
    </row>
    <row r="14" spans="1:13" s="1" customFormat="1" ht="28.5" customHeight="1">
      <c r="A14" s="3" t="s">
        <v>49</v>
      </c>
      <c r="B14" s="3" t="s">
        <v>31</v>
      </c>
      <c r="C14" s="3" t="s">
        <v>19</v>
      </c>
      <c r="D14" s="3">
        <v>1</v>
      </c>
      <c r="E14" s="3" t="s">
        <v>20</v>
      </c>
      <c r="F14" s="4" t="s">
        <v>44</v>
      </c>
      <c r="G14" s="5">
        <v>66.17</v>
      </c>
      <c r="H14" s="5">
        <v>88.4</v>
      </c>
      <c r="I14" s="6">
        <v>0.4</v>
      </c>
      <c r="J14" s="6">
        <v>0.6</v>
      </c>
      <c r="K14" s="5">
        <f t="shared" si="0"/>
        <v>79.50800000000001</v>
      </c>
      <c r="L14" s="7">
        <v>1</v>
      </c>
      <c r="M14" s="3"/>
    </row>
    <row r="15" spans="1:13" s="1" customFormat="1" ht="28.5" customHeight="1">
      <c r="A15" s="3" t="s">
        <v>49</v>
      </c>
      <c r="B15" s="3" t="s">
        <v>31</v>
      </c>
      <c r="C15" s="3" t="s">
        <v>21</v>
      </c>
      <c r="D15" s="3">
        <v>2</v>
      </c>
      <c r="E15" s="3" t="s">
        <v>22</v>
      </c>
      <c r="F15" s="4" t="s">
        <v>45</v>
      </c>
      <c r="G15" s="5">
        <v>66.17</v>
      </c>
      <c r="H15" s="5">
        <v>85.6</v>
      </c>
      <c r="I15" s="6">
        <v>0.4</v>
      </c>
      <c r="J15" s="6">
        <v>0.6</v>
      </c>
      <c r="K15" s="5">
        <f t="shared" si="0"/>
        <v>77.828000000000003</v>
      </c>
      <c r="L15" s="7">
        <v>1</v>
      </c>
      <c r="M15" s="3"/>
    </row>
    <row r="16" spans="1:13" s="1" customFormat="1" ht="28.5" customHeight="1">
      <c r="A16" s="3" t="s">
        <v>49</v>
      </c>
      <c r="B16" s="3" t="s">
        <v>31</v>
      </c>
      <c r="C16" s="3" t="s">
        <v>21</v>
      </c>
      <c r="D16" s="3">
        <v>2</v>
      </c>
      <c r="E16" s="3" t="s">
        <v>23</v>
      </c>
      <c r="F16" s="4" t="s">
        <v>46</v>
      </c>
      <c r="G16" s="5">
        <v>64.67</v>
      </c>
      <c r="H16" s="5">
        <v>80.599999999999994</v>
      </c>
      <c r="I16" s="6">
        <v>0.4</v>
      </c>
      <c r="J16" s="6">
        <v>0.6</v>
      </c>
      <c r="K16" s="5">
        <f t="shared" si="0"/>
        <v>74.227999999999994</v>
      </c>
      <c r="L16" s="7">
        <v>2</v>
      </c>
      <c r="M16" s="3"/>
    </row>
  </sheetData>
  <mergeCells count="1">
    <mergeCell ref="A1:M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微软用户</cp:lastModifiedBy>
  <cp:lastPrinted>2020-09-29T03:04:33Z</cp:lastPrinted>
  <dcterms:created xsi:type="dcterms:W3CDTF">2020-09-21T02:08:07Z</dcterms:created>
  <dcterms:modified xsi:type="dcterms:W3CDTF">2020-09-29T03:05:19Z</dcterms:modified>
</cp:coreProperties>
</file>