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5" i="1" l="1"/>
  <c r="C15" i="1"/>
  <c r="C14" i="1" l="1"/>
  <c r="B14" i="1"/>
  <c r="D13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</calcChain>
</file>

<file path=xl/sharedStrings.xml><?xml version="1.0" encoding="utf-8"?>
<sst xmlns="http://schemas.openxmlformats.org/spreadsheetml/2006/main" count="90" uniqueCount="44">
  <si>
    <t>附件2</t>
  </si>
  <si>
    <t>序号</t>
  </si>
  <si>
    <t>姓名</t>
  </si>
  <si>
    <t>性别</t>
  </si>
  <si>
    <t>民族</t>
  </si>
  <si>
    <t>出生年月</t>
  </si>
  <si>
    <t>户籍
所在地</t>
  </si>
  <si>
    <t>录用岗位</t>
  </si>
  <si>
    <t>毕业院校</t>
  </si>
  <si>
    <t>专业</t>
  </si>
  <si>
    <t>学历</t>
  </si>
  <si>
    <t>毕业时间</t>
  </si>
  <si>
    <t>录用单位</t>
  </si>
  <si>
    <t>汉族</t>
  </si>
  <si>
    <t>达拉特旗</t>
  </si>
  <si>
    <t>泌尿外科</t>
  </si>
  <si>
    <t>内蒙古医科大学</t>
  </si>
  <si>
    <t>外科学</t>
  </si>
  <si>
    <t>硕士研究生</t>
  </si>
  <si>
    <t>鄂尔多斯市中心医院</t>
  </si>
  <si>
    <t>东胜</t>
  </si>
  <si>
    <t>神经外科</t>
  </si>
  <si>
    <t>内蒙古科技大学</t>
  </si>
  <si>
    <t>临床医学</t>
  </si>
  <si>
    <t>骨科</t>
  </si>
  <si>
    <t>巴彦淖尔</t>
  </si>
  <si>
    <t>普外科3</t>
  </si>
  <si>
    <t>山西省</t>
  </si>
  <si>
    <t>准格尔旗</t>
  </si>
  <si>
    <t>妇产科</t>
  </si>
  <si>
    <t>妇产科学</t>
  </si>
  <si>
    <t>心血管内科</t>
  </si>
  <si>
    <t>中国医科大学</t>
  </si>
  <si>
    <t>内科学</t>
  </si>
  <si>
    <t>呼吸内科</t>
  </si>
  <si>
    <t>包头</t>
  </si>
  <si>
    <t>检验科</t>
  </si>
  <si>
    <t>临床医学（临床检验诊断学）</t>
  </si>
  <si>
    <t>锡林浩特</t>
  </si>
  <si>
    <t>超声科</t>
  </si>
  <si>
    <t>影像医学与核医学</t>
  </si>
  <si>
    <t>鄂尔多斯市中心医院2019年度第二次面向社会公开招聘工作人员研究生岗位2020年应届生拟录用人员名单</t>
    <phoneticPr fontId="9" type="noConversion"/>
  </si>
  <si>
    <t>普外科1</t>
  </si>
  <si>
    <t>通辽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</si>
</sst>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0"/>
      <name val="Arial"/>
      <family val="2"/>
      <charset val="134"/>
    </font>
    <font>
      <b/>
      <sz val="12"/>
      <name val="Arial"/>
      <family val="2"/>
      <charset val="134"/>
    </font>
    <font>
      <sz val="12"/>
      <name val="Arial"/>
      <family val="2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7E8C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69"/>
  <sheetViews>
    <sheetView tabSelected="1" zoomScale="85" zoomScaleNormal="85" workbookViewId="0">
      <selection activeCell="A6" sqref="A6:XFD15"/>
    </sheetView>
  </sheetViews>
  <sheetFormatPr defaultColWidth="8.75" defaultRowHeight="12.75" x14ac:dyDescent="0.15"/>
  <cols>
    <col min="1" max="1" width="7" style="1" customWidth="1"/>
    <col min="2" max="2" width="9.75" style="1" customWidth="1"/>
    <col min="3" max="3" width="7.125" style="1" customWidth="1"/>
    <col min="4" max="4" width="7.5" style="1" customWidth="1"/>
    <col min="5" max="5" width="10.875" style="5" customWidth="1"/>
    <col min="6" max="6" width="10.875" style="6" customWidth="1"/>
    <col min="7" max="7" width="14.5" style="6" customWidth="1"/>
    <col min="8" max="8" width="20.5" style="7" customWidth="1"/>
    <col min="9" max="9" width="11.75" style="1" customWidth="1"/>
    <col min="10" max="10" width="12.625" style="1" customWidth="1"/>
    <col min="11" max="11" width="12.5" style="1" customWidth="1"/>
    <col min="12" max="12" width="22.5" style="1" customWidth="1"/>
    <col min="13" max="16384" width="8.75" style="1"/>
  </cols>
  <sheetData>
    <row r="1" spans="1:16384" x14ac:dyDescent="0.15">
      <c r="A1" s="8" t="s">
        <v>0</v>
      </c>
    </row>
    <row r="2" spans="1:16384" ht="36" customHeight="1" x14ac:dyDescent="0.15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6384" ht="12" customHeight="1" x14ac:dyDescent="0.15">
      <c r="A3" s="9"/>
      <c r="B3" s="9"/>
      <c r="C3" s="9"/>
      <c r="D3" s="9"/>
      <c r="E3" s="9"/>
      <c r="F3" s="9"/>
      <c r="G3" s="9"/>
      <c r="H3" s="9"/>
    </row>
    <row r="4" spans="1:16384" s="2" customFormat="1" ht="35.25" customHeight="1" x14ac:dyDescent="0.15">
      <c r="A4" s="10" t="s">
        <v>1</v>
      </c>
      <c r="B4" s="10" t="s">
        <v>2</v>
      </c>
      <c r="C4" s="10" t="s">
        <v>3</v>
      </c>
      <c r="D4" s="10" t="s">
        <v>4</v>
      </c>
      <c r="E4" s="11" t="s">
        <v>5</v>
      </c>
      <c r="F4" s="11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</row>
    <row r="5" spans="1:16384" s="3" customFormat="1" ht="35.1" customHeight="1" x14ac:dyDescent="0.15">
      <c r="A5" s="12">
        <v>1</v>
      </c>
      <c r="B5" s="13" t="str">
        <f>"闫伟"</f>
        <v>闫伟</v>
      </c>
      <c r="C5" s="13" t="str">
        <f>"男"</f>
        <v>男</v>
      </c>
      <c r="D5" s="13" t="s">
        <v>13</v>
      </c>
      <c r="E5" s="13">
        <v>1993.08</v>
      </c>
      <c r="F5" s="13" t="s">
        <v>14</v>
      </c>
      <c r="G5" s="13" t="s">
        <v>15</v>
      </c>
      <c r="H5" s="13" t="s">
        <v>16</v>
      </c>
      <c r="I5" s="13" t="s">
        <v>17</v>
      </c>
      <c r="J5" s="12" t="s">
        <v>18</v>
      </c>
      <c r="K5" s="13">
        <v>2020.7</v>
      </c>
      <c r="L5" s="12" t="s">
        <v>19</v>
      </c>
    </row>
    <row r="6" spans="1:16384" s="4" customFormat="1" ht="35.1" customHeight="1" x14ac:dyDescent="0.15">
      <c r="A6" s="12">
        <v>2</v>
      </c>
      <c r="B6" s="13" t="str">
        <f>"吉瑶"</f>
        <v>吉瑶</v>
      </c>
      <c r="C6" s="13" t="str">
        <f>"女"</f>
        <v>女</v>
      </c>
      <c r="D6" s="13" t="s">
        <v>13</v>
      </c>
      <c r="E6" s="13">
        <v>1992.12</v>
      </c>
      <c r="F6" s="13" t="s">
        <v>20</v>
      </c>
      <c r="G6" s="13" t="s">
        <v>21</v>
      </c>
      <c r="H6" s="13" t="s">
        <v>22</v>
      </c>
      <c r="I6" s="12" t="s">
        <v>23</v>
      </c>
      <c r="J6" s="12" t="s">
        <v>18</v>
      </c>
      <c r="K6" s="12">
        <v>2020.6</v>
      </c>
      <c r="L6" s="12" t="s">
        <v>19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6384" s="4" customFormat="1" ht="35.1" customHeight="1" x14ac:dyDescent="0.15">
      <c r="A7" s="12">
        <v>3</v>
      </c>
      <c r="B7" s="13" t="str">
        <f>"马利军"</f>
        <v>马利军</v>
      </c>
      <c r="C7" s="13" t="str">
        <f>"男"</f>
        <v>男</v>
      </c>
      <c r="D7" s="13" t="s">
        <v>13</v>
      </c>
      <c r="E7" s="13">
        <v>1993.02</v>
      </c>
      <c r="F7" s="13" t="s">
        <v>20</v>
      </c>
      <c r="G7" s="13" t="s">
        <v>24</v>
      </c>
      <c r="H7" s="13" t="s">
        <v>16</v>
      </c>
      <c r="I7" s="12" t="s">
        <v>17</v>
      </c>
      <c r="J7" s="12" t="s">
        <v>18</v>
      </c>
      <c r="K7" s="12">
        <v>2020.7</v>
      </c>
      <c r="L7" s="12" t="s">
        <v>19</v>
      </c>
    </row>
    <row r="8" spans="1:16384" s="4" customFormat="1" ht="35.1" customHeight="1" x14ac:dyDescent="0.15">
      <c r="A8" s="12">
        <v>4</v>
      </c>
      <c r="B8" s="13" t="str">
        <f>"魏志超"</f>
        <v>魏志超</v>
      </c>
      <c r="C8" s="13" t="str">
        <f>"男"</f>
        <v>男</v>
      </c>
      <c r="D8" s="13" t="s">
        <v>13</v>
      </c>
      <c r="E8" s="15">
        <v>1993.1</v>
      </c>
      <c r="F8" s="15" t="s">
        <v>25</v>
      </c>
      <c r="G8" s="13" t="s">
        <v>26</v>
      </c>
      <c r="H8" s="13" t="s">
        <v>16</v>
      </c>
      <c r="I8" s="12" t="s">
        <v>17</v>
      </c>
      <c r="J8" s="12" t="s">
        <v>18</v>
      </c>
      <c r="K8" s="12">
        <v>2020.7</v>
      </c>
      <c r="L8" s="12" t="s">
        <v>19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spans="1:16384" s="4" customFormat="1" ht="35.1" customHeight="1" x14ac:dyDescent="0.15">
      <c r="A9" s="12">
        <v>5</v>
      </c>
      <c r="B9" s="13" t="str">
        <f>"温俊伟"</f>
        <v>温俊伟</v>
      </c>
      <c r="C9" s="13" t="str">
        <f>"男"</f>
        <v>男</v>
      </c>
      <c r="D9" s="13" t="s">
        <v>13</v>
      </c>
      <c r="E9" s="13">
        <v>1990.03</v>
      </c>
      <c r="F9" s="13" t="s">
        <v>27</v>
      </c>
      <c r="G9" s="13" t="s">
        <v>26</v>
      </c>
      <c r="H9" s="13" t="s">
        <v>22</v>
      </c>
      <c r="I9" s="12" t="s">
        <v>17</v>
      </c>
      <c r="J9" s="12" t="s">
        <v>18</v>
      </c>
      <c r="K9" s="12">
        <v>2020.7</v>
      </c>
      <c r="L9" s="12" t="s">
        <v>19</v>
      </c>
    </row>
    <row r="10" spans="1:16384" s="4" customFormat="1" ht="35.1" customHeight="1" x14ac:dyDescent="0.15">
      <c r="A10" s="12">
        <v>6</v>
      </c>
      <c r="B10" s="13" t="str">
        <f>"杨玲"</f>
        <v>杨玲</v>
      </c>
      <c r="C10" s="13" t="str">
        <f>"女"</f>
        <v>女</v>
      </c>
      <c r="D10" s="13" t="s">
        <v>13</v>
      </c>
      <c r="E10" s="13">
        <v>1993.03</v>
      </c>
      <c r="F10" s="13" t="s">
        <v>28</v>
      </c>
      <c r="G10" s="13" t="s">
        <v>29</v>
      </c>
      <c r="H10" s="13" t="s">
        <v>16</v>
      </c>
      <c r="I10" s="12" t="s">
        <v>30</v>
      </c>
      <c r="J10" s="12" t="s">
        <v>18</v>
      </c>
      <c r="K10" s="12">
        <v>2020.7</v>
      </c>
      <c r="L10" s="12" t="s">
        <v>19</v>
      </c>
    </row>
    <row r="11" spans="1:16384" s="4" customFormat="1" ht="35.1" customHeight="1" x14ac:dyDescent="0.15">
      <c r="A11" s="12">
        <v>7</v>
      </c>
      <c r="B11" s="13" t="str">
        <f>"侯锦婷"</f>
        <v>侯锦婷</v>
      </c>
      <c r="C11" s="13" t="str">
        <f>"女"</f>
        <v>女</v>
      </c>
      <c r="D11" s="13" t="s">
        <v>13</v>
      </c>
      <c r="E11" s="13">
        <v>1993.11</v>
      </c>
      <c r="F11" s="13" t="s">
        <v>20</v>
      </c>
      <c r="G11" s="13" t="s">
        <v>31</v>
      </c>
      <c r="H11" s="13" t="s">
        <v>32</v>
      </c>
      <c r="I11" s="12" t="s">
        <v>33</v>
      </c>
      <c r="J11" s="12" t="s">
        <v>18</v>
      </c>
      <c r="K11" s="12">
        <v>2020.6</v>
      </c>
      <c r="L11" s="12" t="s">
        <v>19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pans="1:16384" s="4" customFormat="1" ht="35.1" customHeight="1" x14ac:dyDescent="0.15">
      <c r="A12" s="12">
        <v>8</v>
      </c>
      <c r="B12" s="13" t="str">
        <f>"王瑞锋"</f>
        <v>王瑞锋</v>
      </c>
      <c r="C12" s="13" t="str">
        <f>"男"</f>
        <v>男</v>
      </c>
      <c r="D12" s="13" t="s">
        <v>13</v>
      </c>
      <c r="E12" s="13">
        <v>1991.12</v>
      </c>
      <c r="F12" s="13" t="s">
        <v>20</v>
      </c>
      <c r="G12" s="13" t="s">
        <v>34</v>
      </c>
      <c r="H12" s="13" t="s">
        <v>16</v>
      </c>
      <c r="I12" s="12" t="s">
        <v>33</v>
      </c>
      <c r="J12" s="12" t="s">
        <v>18</v>
      </c>
      <c r="K12" s="12">
        <v>2020.7</v>
      </c>
      <c r="L12" s="12" t="s">
        <v>19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  <c r="XFD12" s="1"/>
    </row>
    <row r="13" spans="1:16384" s="4" customFormat="1" ht="66" customHeight="1" x14ac:dyDescent="0.15">
      <c r="A13" s="12">
        <v>9</v>
      </c>
      <c r="B13" s="13" t="str">
        <f>"李翠翠"</f>
        <v>李翠翠</v>
      </c>
      <c r="C13" s="13" t="str">
        <f>"女"</f>
        <v>女</v>
      </c>
      <c r="D13" s="13" t="str">
        <f>"蒙古"</f>
        <v>蒙古</v>
      </c>
      <c r="E13" s="15">
        <v>1989.1</v>
      </c>
      <c r="F13" s="15" t="s">
        <v>35</v>
      </c>
      <c r="G13" s="13" t="s">
        <v>36</v>
      </c>
      <c r="H13" s="13" t="s">
        <v>22</v>
      </c>
      <c r="I13" s="12" t="s">
        <v>37</v>
      </c>
      <c r="J13" s="12" t="s">
        <v>18</v>
      </c>
      <c r="K13" s="12">
        <v>2020.6</v>
      </c>
      <c r="L13" s="12" t="s">
        <v>19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  <c r="XFD13" s="1"/>
    </row>
    <row r="14" spans="1:16384" s="4" customFormat="1" ht="35.1" customHeight="1" x14ac:dyDescent="0.15">
      <c r="A14" s="12">
        <v>10</v>
      </c>
      <c r="B14" s="13" t="str">
        <f>"马惠德"</f>
        <v>马惠德</v>
      </c>
      <c r="C14" s="13" t="str">
        <f>"男"</f>
        <v>男</v>
      </c>
      <c r="D14" s="13" t="s">
        <v>13</v>
      </c>
      <c r="E14" s="13">
        <v>1990.09</v>
      </c>
      <c r="F14" s="13" t="s">
        <v>38</v>
      </c>
      <c r="G14" s="13" t="s">
        <v>39</v>
      </c>
      <c r="H14" s="13" t="s">
        <v>16</v>
      </c>
      <c r="I14" s="12" t="s">
        <v>40</v>
      </c>
      <c r="J14" s="12" t="s">
        <v>18</v>
      </c>
      <c r="K14" s="12">
        <v>2020.7</v>
      </c>
      <c r="L14" s="12" t="s">
        <v>19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  <c r="XFD14" s="1"/>
    </row>
    <row r="15" spans="1:16384" ht="35.1" customHeight="1" x14ac:dyDescent="0.15">
      <c r="A15" s="12">
        <v>11</v>
      </c>
      <c r="B15" s="13" t="str">
        <f>"崔美玲"</f>
        <v>崔美玲</v>
      </c>
      <c r="C15" s="13" t="str">
        <f>"女"</f>
        <v>女</v>
      </c>
      <c r="D15" s="13" t="s">
        <v>13</v>
      </c>
      <c r="E15" s="13">
        <v>1991.08</v>
      </c>
      <c r="F15" s="12" t="s">
        <v>43</v>
      </c>
      <c r="G15" s="13" t="s">
        <v>42</v>
      </c>
      <c r="H15" s="13" t="s">
        <v>16</v>
      </c>
      <c r="I15" s="12" t="s">
        <v>17</v>
      </c>
      <c r="J15" s="12" t="s">
        <v>18</v>
      </c>
      <c r="K15" s="12">
        <v>2020.6</v>
      </c>
      <c r="L15" s="12" t="s">
        <v>19</v>
      </c>
    </row>
    <row r="16" spans="1:16384" x14ac:dyDescent="0.15">
      <c r="E16" s="1"/>
      <c r="F16" s="1"/>
      <c r="G16" s="1"/>
      <c r="H16" s="1"/>
    </row>
    <row r="17" spans="5:8" x14ac:dyDescent="0.15">
      <c r="E17" s="1"/>
      <c r="F17" s="1"/>
      <c r="G17" s="1"/>
      <c r="H17" s="1"/>
    </row>
    <row r="18" spans="5:8" x14ac:dyDescent="0.15">
      <c r="E18" s="1"/>
      <c r="F18" s="1"/>
      <c r="G18" s="1"/>
      <c r="H18" s="1"/>
    </row>
    <row r="19" spans="5:8" x14ac:dyDescent="0.15">
      <c r="E19" s="1"/>
      <c r="F19" s="1"/>
      <c r="G19" s="1"/>
      <c r="H19" s="1"/>
    </row>
    <row r="20" spans="5:8" x14ac:dyDescent="0.15">
      <c r="E20" s="1"/>
      <c r="F20" s="1"/>
      <c r="G20" s="1"/>
      <c r="H20" s="1"/>
    </row>
    <row r="21" spans="5:8" x14ac:dyDescent="0.15">
      <c r="E21" s="1"/>
      <c r="F21" s="1"/>
      <c r="G21" s="1"/>
      <c r="H21" s="1"/>
    </row>
    <row r="22" spans="5:8" x14ac:dyDescent="0.15">
      <c r="E22" s="1"/>
      <c r="F22" s="1"/>
      <c r="G22" s="1"/>
      <c r="H22" s="1"/>
    </row>
    <row r="23" spans="5:8" x14ac:dyDescent="0.15">
      <c r="E23" s="1"/>
      <c r="F23" s="1"/>
      <c r="G23" s="1"/>
      <c r="H23" s="1"/>
    </row>
    <row r="24" spans="5:8" x14ac:dyDescent="0.15">
      <c r="E24" s="1"/>
      <c r="F24" s="1"/>
      <c r="G24" s="1"/>
      <c r="H24" s="1"/>
    </row>
    <row r="25" spans="5:8" x14ac:dyDescent="0.15">
      <c r="E25" s="1"/>
      <c r="F25" s="1"/>
      <c r="G25" s="1"/>
      <c r="H25" s="1"/>
    </row>
    <row r="26" spans="5:8" x14ac:dyDescent="0.15">
      <c r="E26" s="1"/>
      <c r="F26" s="1"/>
      <c r="G26" s="1"/>
      <c r="H26" s="1"/>
    </row>
    <row r="27" spans="5:8" x14ac:dyDescent="0.15">
      <c r="E27" s="1"/>
      <c r="F27" s="1"/>
      <c r="G27" s="1"/>
      <c r="H27" s="1"/>
    </row>
    <row r="28" spans="5:8" x14ac:dyDescent="0.15">
      <c r="E28" s="1"/>
      <c r="F28" s="1"/>
      <c r="G28" s="1"/>
      <c r="H28" s="1"/>
    </row>
    <row r="29" spans="5:8" x14ac:dyDescent="0.15">
      <c r="E29" s="1"/>
      <c r="F29" s="1"/>
      <c r="G29" s="1"/>
      <c r="H29" s="1"/>
    </row>
    <row r="30" spans="5:8" ht="409.6" x14ac:dyDescent="0.15">
      <c r="E30" s="1"/>
      <c r="F30" s="1"/>
      <c r="G30" s="1"/>
      <c r="H30" s="1"/>
    </row>
    <row r="31" spans="5:8" x14ac:dyDescent="0.15">
      <c r="E31" s="1"/>
      <c r="F31" s="1"/>
      <c r="G31" s="1"/>
      <c r="H31" s="1"/>
    </row>
    <row r="32" spans="5:8" x14ac:dyDescent="0.15">
      <c r="E32" s="1"/>
      <c r="F32" s="1"/>
      <c r="G32" s="1"/>
      <c r="H32" s="1"/>
    </row>
    <row r="33" spans="5:8" x14ac:dyDescent="0.15">
      <c r="E33" s="1"/>
      <c r="F33" s="1"/>
      <c r="G33" s="1"/>
      <c r="H33" s="1"/>
    </row>
    <row r="34" spans="5:8" x14ac:dyDescent="0.15">
      <c r="E34" s="1"/>
      <c r="F34" s="1"/>
      <c r="G34" s="1"/>
      <c r="H34" s="1"/>
    </row>
    <row r="35" spans="5:8" x14ac:dyDescent="0.15">
      <c r="E35" s="1"/>
      <c r="F35" s="1"/>
      <c r="G35" s="1"/>
      <c r="H35" s="1"/>
    </row>
    <row r="36" spans="5:8" x14ac:dyDescent="0.15">
      <c r="E36" s="1"/>
      <c r="F36" s="1"/>
      <c r="G36" s="1"/>
      <c r="H36" s="1"/>
    </row>
    <row r="37" spans="5:8" x14ac:dyDescent="0.15">
      <c r="E37" s="1"/>
      <c r="F37" s="1"/>
      <c r="G37" s="1"/>
      <c r="H37" s="1"/>
    </row>
    <row r="38" spans="5:8" x14ac:dyDescent="0.15">
      <c r="E38" s="1"/>
      <c r="F38" s="1"/>
      <c r="G38" s="1"/>
      <c r="H38" s="1"/>
    </row>
    <row r="39" spans="5:8" x14ac:dyDescent="0.15">
      <c r="E39" s="1"/>
      <c r="F39" s="1"/>
      <c r="G39" s="1"/>
      <c r="H39" s="1"/>
    </row>
    <row r="40" spans="5:8" x14ac:dyDescent="0.15">
      <c r="E40" s="1"/>
      <c r="F40" s="1"/>
      <c r="G40" s="1"/>
      <c r="H40" s="1"/>
    </row>
    <row r="41" spans="5:8" x14ac:dyDescent="0.15">
      <c r="E41" s="1"/>
      <c r="F41" s="1"/>
      <c r="G41" s="1"/>
      <c r="H41" s="1"/>
    </row>
    <row r="42" spans="5:8" x14ac:dyDescent="0.15">
      <c r="E42" s="1"/>
      <c r="F42" s="1"/>
      <c r="G42" s="1"/>
      <c r="H42" s="1"/>
    </row>
    <row r="846" ht="13.15" customHeight="1" x14ac:dyDescent="0.15"/>
    <row r="847" ht="13.15" customHeight="1" x14ac:dyDescent="0.15"/>
    <row r="848" ht="13.15" customHeight="1" x14ac:dyDescent="0.15"/>
    <row r="849" ht="13.15" customHeight="1" x14ac:dyDescent="0.15"/>
    <row r="850" ht="13.15" customHeight="1" x14ac:dyDescent="0.15"/>
    <row r="851" ht="13.15" customHeight="1" x14ac:dyDescent="0.15"/>
    <row r="852" ht="13.15" customHeight="1" x14ac:dyDescent="0.15"/>
    <row r="853" ht="13.15" customHeight="1" x14ac:dyDescent="0.15"/>
    <row r="854" ht="13.15" customHeight="1" x14ac:dyDescent="0.15"/>
    <row r="855" ht="13.15" customHeight="1" x14ac:dyDescent="0.15"/>
    <row r="856" ht="13.15" customHeight="1" x14ac:dyDescent="0.15"/>
    <row r="857" ht="13.15" customHeight="1" x14ac:dyDescent="0.15"/>
    <row r="858" ht="13.15" customHeight="1" x14ac:dyDescent="0.15"/>
    <row r="859" ht="13.15" customHeight="1" x14ac:dyDescent="0.15"/>
    <row r="860" ht="13.15" customHeight="1" x14ac:dyDescent="0.15"/>
    <row r="861" ht="13.15" customHeight="1" x14ac:dyDescent="0.15"/>
    <row r="862" ht="13.15" customHeight="1" x14ac:dyDescent="0.15"/>
    <row r="863" ht="13.15" customHeight="1" x14ac:dyDescent="0.15"/>
    <row r="864" ht="13.15" customHeight="1" x14ac:dyDescent="0.15"/>
    <row r="865" ht="13.15" customHeight="1" x14ac:dyDescent="0.15"/>
    <row r="866" ht="13.15" customHeight="1" x14ac:dyDescent="0.15"/>
    <row r="867" ht="13.15" customHeight="1" x14ac:dyDescent="0.15"/>
    <row r="868" ht="13.15" customHeight="1" x14ac:dyDescent="0.15"/>
    <row r="869" ht="13.15" customHeight="1" x14ac:dyDescent="0.15"/>
    <row r="870" ht="13.15" customHeight="1" x14ac:dyDescent="0.15"/>
    <row r="871" ht="13.15" customHeight="1" x14ac:dyDescent="0.15"/>
    <row r="872" ht="13.15" customHeight="1" x14ac:dyDescent="0.15"/>
    <row r="873" ht="13.15" customHeight="1" x14ac:dyDescent="0.15"/>
    <row r="874" ht="13.15" customHeight="1" x14ac:dyDescent="0.15"/>
    <row r="875" ht="13.15" customHeight="1" x14ac:dyDescent="0.15"/>
    <row r="876" ht="13.15" customHeight="1" x14ac:dyDescent="0.15"/>
    <row r="877" ht="13.15" customHeight="1" x14ac:dyDescent="0.15"/>
    <row r="878" ht="13.15" customHeight="1" x14ac:dyDescent="0.15"/>
    <row r="879" ht="13.15" customHeight="1" x14ac:dyDescent="0.15"/>
    <row r="880" ht="13.15" customHeight="1" x14ac:dyDescent="0.15"/>
    <row r="881" ht="13.15" customHeight="1" x14ac:dyDescent="0.15"/>
    <row r="882" ht="13.15" customHeight="1" x14ac:dyDescent="0.15"/>
    <row r="883" ht="13.15" customHeight="1" x14ac:dyDescent="0.15"/>
    <row r="884" ht="13.15" customHeight="1" x14ac:dyDescent="0.15"/>
    <row r="885" ht="13.15" customHeight="1" x14ac:dyDescent="0.15"/>
    <row r="886" ht="13.15" customHeight="1" x14ac:dyDescent="0.15"/>
    <row r="887" ht="13.15" customHeight="1" x14ac:dyDescent="0.15"/>
    <row r="888" ht="13.15" customHeight="1" x14ac:dyDescent="0.15"/>
    <row r="889" ht="13.15" customHeight="1" x14ac:dyDescent="0.15"/>
    <row r="890" ht="13.15" customHeight="1" x14ac:dyDescent="0.15"/>
    <row r="891" ht="13.15" customHeight="1" x14ac:dyDescent="0.15"/>
    <row r="892" ht="13.15" customHeight="1" x14ac:dyDescent="0.15"/>
    <row r="893" ht="13.15" customHeight="1" x14ac:dyDescent="0.15"/>
    <row r="894" ht="13.15" customHeight="1" x14ac:dyDescent="0.15"/>
    <row r="895" ht="13.15" customHeight="1" x14ac:dyDescent="0.15"/>
    <row r="896" ht="13.15" customHeight="1" x14ac:dyDescent="0.15"/>
    <row r="897" ht="13.15" customHeight="1" x14ac:dyDescent="0.15"/>
    <row r="898" ht="13.15" customHeight="1" x14ac:dyDescent="0.15"/>
    <row r="899" ht="13.15" customHeight="1" x14ac:dyDescent="0.15"/>
    <row r="900" ht="13.15" customHeight="1" x14ac:dyDescent="0.15"/>
    <row r="901" ht="13.15" customHeight="1" x14ac:dyDescent="0.15"/>
    <row r="902" ht="13.15" customHeight="1" x14ac:dyDescent="0.15"/>
    <row r="903" ht="13.15" customHeight="1" x14ac:dyDescent="0.15"/>
    <row r="904" ht="13.15" customHeight="1" x14ac:dyDescent="0.15"/>
    <row r="905" ht="13.15" customHeight="1" x14ac:dyDescent="0.15"/>
    <row r="906" ht="13.15" customHeight="1" x14ac:dyDescent="0.15"/>
    <row r="907" ht="13.15" customHeight="1" x14ac:dyDescent="0.15"/>
    <row r="908" ht="13.15" customHeight="1" x14ac:dyDescent="0.15"/>
    <row r="909" ht="13.15" customHeight="1" x14ac:dyDescent="0.15"/>
    <row r="910" ht="13.15" customHeight="1" x14ac:dyDescent="0.15"/>
    <row r="911" ht="13.15" customHeight="1" x14ac:dyDescent="0.15"/>
    <row r="912" ht="13.15" customHeight="1" x14ac:dyDescent="0.15"/>
    <row r="913" ht="13.15" customHeight="1" x14ac:dyDescent="0.15"/>
    <row r="914" ht="13.15" customHeight="1" x14ac:dyDescent="0.15"/>
    <row r="915" ht="13.15" customHeight="1" x14ac:dyDescent="0.15"/>
    <row r="916" ht="13.15" customHeight="1" x14ac:dyDescent="0.15"/>
    <row r="917" ht="13.15" customHeight="1" x14ac:dyDescent="0.15"/>
    <row r="918" ht="13.15" customHeight="1" x14ac:dyDescent="0.15"/>
    <row r="919" ht="13.15" customHeight="1" x14ac:dyDescent="0.15"/>
    <row r="920" ht="13.15" customHeight="1" x14ac:dyDescent="0.15"/>
    <row r="921" ht="13.15" customHeight="1" x14ac:dyDescent="0.15"/>
    <row r="922" ht="13.15" customHeight="1" x14ac:dyDescent="0.15"/>
    <row r="923" ht="13.15" customHeight="1" x14ac:dyDescent="0.15"/>
    <row r="924" ht="13.15" customHeight="1" x14ac:dyDescent="0.15"/>
    <row r="925" ht="13.15" customHeight="1" x14ac:dyDescent="0.15"/>
    <row r="926" ht="13.15" customHeight="1" x14ac:dyDescent="0.15"/>
    <row r="927" ht="13.15" customHeight="1" x14ac:dyDescent="0.15"/>
    <row r="928" ht="13.15" customHeight="1" x14ac:dyDescent="0.15"/>
    <row r="929" ht="13.15" customHeight="1" x14ac:dyDescent="0.15"/>
    <row r="930" ht="13.15" customHeight="1" x14ac:dyDescent="0.15"/>
    <row r="931" ht="13.15" customHeight="1" x14ac:dyDescent="0.15"/>
    <row r="932" ht="13.15" customHeight="1" x14ac:dyDescent="0.15"/>
    <row r="933" ht="13.15" customHeight="1" x14ac:dyDescent="0.15"/>
    <row r="934" ht="13.15" customHeight="1" x14ac:dyDescent="0.15"/>
    <row r="935" ht="13.15" customHeight="1" x14ac:dyDescent="0.15"/>
    <row r="936" ht="13.15" customHeight="1" x14ac:dyDescent="0.15"/>
    <row r="937" ht="13.15" customHeight="1" x14ac:dyDescent="0.15"/>
    <row r="938" ht="13.15" customHeight="1" x14ac:dyDescent="0.15"/>
    <row r="939" ht="13.15" customHeight="1" x14ac:dyDescent="0.15"/>
    <row r="940" ht="13.15" customHeight="1" x14ac:dyDescent="0.15"/>
    <row r="941" ht="13.15" customHeight="1" x14ac:dyDescent="0.15"/>
    <row r="942" ht="13.15" customHeight="1" x14ac:dyDescent="0.15"/>
    <row r="943" ht="13.15" customHeight="1" x14ac:dyDescent="0.15"/>
    <row r="944" ht="13.15" customHeight="1" x14ac:dyDescent="0.15"/>
    <row r="945" ht="13.15" customHeight="1" x14ac:dyDescent="0.15"/>
    <row r="946" ht="13.15" customHeight="1" x14ac:dyDescent="0.15"/>
    <row r="947" ht="13.15" customHeight="1" x14ac:dyDescent="0.15"/>
    <row r="948" ht="13.15" customHeight="1" x14ac:dyDescent="0.15"/>
    <row r="949" ht="13.15" customHeight="1" x14ac:dyDescent="0.15"/>
    <row r="950" ht="13.15" customHeight="1" x14ac:dyDescent="0.15"/>
    <row r="951" ht="13.15" customHeight="1" x14ac:dyDescent="0.15"/>
    <row r="952" ht="13.15" customHeight="1" x14ac:dyDescent="0.15"/>
    <row r="953" ht="13.15" customHeight="1" x14ac:dyDescent="0.15"/>
    <row r="954" ht="13.15" customHeight="1" x14ac:dyDescent="0.15"/>
    <row r="955" ht="13.15" customHeight="1" x14ac:dyDescent="0.15"/>
    <row r="956" ht="13.15" customHeight="1" x14ac:dyDescent="0.15"/>
    <row r="957" ht="13.15" customHeight="1" x14ac:dyDescent="0.15"/>
    <row r="958" ht="13.15" customHeight="1" x14ac:dyDescent="0.15"/>
    <row r="959" ht="13.15" customHeight="1" x14ac:dyDescent="0.15"/>
    <row r="960" ht="13.15" customHeight="1" x14ac:dyDescent="0.15"/>
    <row r="961" ht="13.15" customHeight="1" x14ac:dyDescent="0.15"/>
    <row r="962" ht="13.15" customHeight="1" x14ac:dyDescent="0.15"/>
    <row r="963" ht="13.15" customHeight="1" x14ac:dyDescent="0.15"/>
    <row r="964" ht="13.15" customHeight="1" x14ac:dyDescent="0.15"/>
    <row r="965" ht="13.15" customHeight="1" x14ac:dyDescent="0.15"/>
    <row r="966" ht="13.15" customHeight="1" x14ac:dyDescent="0.15"/>
    <row r="967" ht="13.15" customHeight="1" x14ac:dyDescent="0.15"/>
    <row r="968" ht="13.15" customHeight="1" x14ac:dyDescent="0.15"/>
    <row r="969" ht="13.15" customHeight="1" x14ac:dyDescent="0.15"/>
    <row r="970" ht="13.15" customHeight="1" x14ac:dyDescent="0.15"/>
    <row r="971" ht="13.15" customHeight="1" x14ac:dyDescent="0.15"/>
    <row r="972" ht="13.15" customHeight="1" x14ac:dyDescent="0.15"/>
    <row r="973" ht="13.15" customHeight="1" x14ac:dyDescent="0.15"/>
    <row r="974" ht="13.15" customHeight="1" x14ac:dyDescent="0.15"/>
    <row r="975" ht="13.15" customHeight="1" x14ac:dyDescent="0.15"/>
    <row r="976" ht="13.15" customHeight="1" x14ac:dyDescent="0.15"/>
    <row r="977" ht="13.15" customHeight="1" x14ac:dyDescent="0.15"/>
    <row r="978" ht="13.15" customHeight="1" x14ac:dyDescent="0.15"/>
    <row r="979" ht="13.15" customHeight="1" x14ac:dyDescent="0.15"/>
    <row r="980" ht="13.15" customHeight="1" x14ac:dyDescent="0.15"/>
    <row r="981" ht="13.15" customHeight="1" x14ac:dyDescent="0.15"/>
    <row r="982" ht="13.15" customHeight="1" x14ac:dyDescent="0.15"/>
    <row r="983" ht="13.15" customHeight="1" x14ac:dyDescent="0.15"/>
    <row r="984" ht="13.15" customHeight="1" x14ac:dyDescent="0.15"/>
    <row r="985" ht="13.15" customHeight="1" x14ac:dyDescent="0.15"/>
    <row r="986" ht="13.15" customHeight="1" x14ac:dyDescent="0.15"/>
    <row r="987" ht="13.15" customHeight="1" x14ac:dyDescent="0.15"/>
    <row r="988" ht="13.15" customHeight="1" x14ac:dyDescent="0.15"/>
    <row r="989" ht="13.15" customHeight="1" x14ac:dyDescent="0.15"/>
    <row r="990" ht="13.15" customHeight="1" x14ac:dyDescent="0.15"/>
    <row r="991" ht="13.15" customHeight="1" x14ac:dyDescent="0.15"/>
    <row r="992" ht="13.15" customHeight="1" x14ac:dyDescent="0.15"/>
    <row r="993" ht="13.15" customHeight="1" x14ac:dyDescent="0.15"/>
    <row r="994" ht="13.15" customHeight="1" x14ac:dyDescent="0.15"/>
    <row r="995" ht="13.15" customHeight="1" x14ac:dyDescent="0.15"/>
    <row r="996" ht="13.15" customHeight="1" x14ac:dyDescent="0.15"/>
    <row r="997" ht="13.15" customHeight="1" x14ac:dyDescent="0.15"/>
    <row r="998" ht="13.15" customHeight="1" x14ac:dyDescent="0.15"/>
    <row r="999" ht="13.15" customHeight="1" x14ac:dyDescent="0.15"/>
    <row r="1000" ht="13.15" customHeight="1" x14ac:dyDescent="0.15"/>
    <row r="1001" ht="13.15" customHeight="1" x14ac:dyDescent="0.15"/>
    <row r="1002" ht="13.15" customHeight="1" x14ac:dyDescent="0.15"/>
    <row r="1003" ht="13.15" customHeight="1" x14ac:dyDescent="0.15"/>
    <row r="1004" ht="13.15" customHeight="1" x14ac:dyDescent="0.15"/>
    <row r="1005" ht="13.15" customHeight="1" x14ac:dyDescent="0.15"/>
    <row r="1006" ht="13.15" customHeight="1" x14ac:dyDescent="0.15"/>
    <row r="1007" ht="13.15" customHeight="1" x14ac:dyDescent="0.15"/>
    <row r="1008" ht="13.15" customHeight="1" x14ac:dyDescent="0.15"/>
    <row r="1009" ht="13.15" customHeight="1" x14ac:dyDescent="0.15"/>
    <row r="1010" ht="13.15" customHeight="1" x14ac:dyDescent="0.15"/>
    <row r="1011" ht="13.15" customHeight="1" x14ac:dyDescent="0.15"/>
    <row r="1012" ht="13.15" customHeight="1" x14ac:dyDescent="0.15"/>
    <row r="1013" ht="13.15" customHeight="1" x14ac:dyDescent="0.15"/>
    <row r="1014" ht="13.15" customHeight="1" x14ac:dyDescent="0.15"/>
    <row r="1015" ht="13.15" customHeight="1" x14ac:dyDescent="0.15"/>
    <row r="1016" ht="13.15" customHeight="1" x14ac:dyDescent="0.15"/>
    <row r="1017" ht="13.15" customHeight="1" x14ac:dyDescent="0.15"/>
    <row r="1018" ht="13.15" customHeight="1" x14ac:dyDescent="0.15"/>
    <row r="1019" ht="13.15" customHeight="1" x14ac:dyDescent="0.15"/>
    <row r="1020" ht="13.15" customHeight="1" x14ac:dyDescent="0.15"/>
    <row r="1021" ht="13.15" customHeight="1" x14ac:dyDescent="0.15"/>
    <row r="1022" ht="13.15" customHeight="1" x14ac:dyDescent="0.15"/>
    <row r="1023" ht="13.15" customHeight="1" x14ac:dyDescent="0.15"/>
    <row r="1024" ht="13.15" customHeight="1" x14ac:dyDescent="0.15"/>
    <row r="1025" ht="13.15" customHeight="1" x14ac:dyDescent="0.15"/>
    <row r="1026" ht="13.15" customHeight="1" x14ac:dyDescent="0.15"/>
    <row r="1027" ht="13.15" customHeight="1" x14ac:dyDescent="0.15"/>
    <row r="1028" ht="13.15" customHeight="1" x14ac:dyDescent="0.15"/>
    <row r="1029" ht="13.15" customHeight="1" x14ac:dyDescent="0.15"/>
    <row r="1030" ht="13.15" customHeight="1" x14ac:dyDescent="0.15"/>
    <row r="1031" ht="13.15" customHeight="1" x14ac:dyDescent="0.15"/>
    <row r="1032" ht="13.15" customHeight="1" x14ac:dyDescent="0.15"/>
    <row r="1033" ht="13.15" customHeight="1" x14ac:dyDescent="0.15"/>
    <row r="1034" ht="13.15" customHeight="1" x14ac:dyDescent="0.15"/>
    <row r="1035" ht="13.15" customHeight="1" x14ac:dyDescent="0.15"/>
    <row r="1036" ht="13.15" customHeight="1" x14ac:dyDescent="0.15"/>
    <row r="1037" ht="13.15" customHeight="1" x14ac:dyDescent="0.15"/>
    <row r="1038" ht="13.15" customHeight="1" x14ac:dyDescent="0.15"/>
    <row r="1039" ht="13.15" customHeight="1" x14ac:dyDescent="0.15"/>
    <row r="1040" ht="13.15" customHeight="1" x14ac:dyDescent="0.15"/>
    <row r="1041" ht="13.15" customHeight="1" x14ac:dyDescent="0.15"/>
    <row r="1042" ht="13.15" customHeight="1" x14ac:dyDescent="0.15"/>
    <row r="1043" ht="13.15" customHeight="1" x14ac:dyDescent="0.15"/>
    <row r="1044" ht="13.15" customHeight="1" x14ac:dyDescent="0.15"/>
    <row r="1045" ht="13.15" customHeight="1" x14ac:dyDescent="0.15"/>
    <row r="1046" ht="13.15" customHeight="1" x14ac:dyDescent="0.15"/>
    <row r="1047" ht="13.15" customHeight="1" x14ac:dyDescent="0.15"/>
    <row r="1048" ht="13.15" customHeight="1" x14ac:dyDescent="0.15"/>
    <row r="1049" ht="13.15" customHeight="1" x14ac:dyDescent="0.15"/>
    <row r="1050" ht="13.15" customHeight="1" x14ac:dyDescent="0.15"/>
    <row r="1051" ht="13.15" customHeight="1" x14ac:dyDescent="0.15"/>
    <row r="1052" ht="13.15" customHeight="1" x14ac:dyDescent="0.15"/>
    <row r="1053" ht="13.15" customHeight="1" x14ac:dyDescent="0.15"/>
    <row r="1054" ht="13.15" customHeight="1" x14ac:dyDescent="0.15"/>
    <row r="1055" ht="13.15" customHeight="1" x14ac:dyDescent="0.15"/>
    <row r="1056" ht="13.15" customHeight="1" x14ac:dyDescent="0.15"/>
    <row r="1057" ht="13.15" customHeight="1" x14ac:dyDescent="0.15"/>
    <row r="1058" ht="13.15" customHeight="1" x14ac:dyDescent="0.15"/>
    <row r="1059" ht="13.15" customHeight="1" x14ac:dyDescent="0.15"/>
    <row r="1060" ht="13.15" customHeight="1" x14ac:dyDescent="0.15"/>
    <row r="1061" ht="13.15" customHeight="1" x14ac:dyDescent="0.15"/>
    <row r="1062" ht="13.15" customHeight="1" x14ac:dyDescent="0.15"/>
    <row r="1063" ht="13.15" customHeight="1" x14ac:dyDescent="0.15"/>
    <row r="1064" ht="13.15" customHeight="1" x14ac:dyDescent="0.15"/>
    <row r="1065" ht="13.15" customHeight="1" x14ac:dyDescent="0.15"/>
    <row r="1066" ht="13.15" customHeight="1" x14ac:dyDescent="0.15"/>
    <row r="1067" ht="13.15" customHeight="1" x14ac:dyDescent="0.15"/>
    <row r="1068" ht="13.15" customHeight="1" x14ac:dyDescent="0.15"/>
    <row r="1069" ht="13.15" customHeight="1" x14ac:dyDescent="0.15"/>
    <row r="1070" ht="13.15" customHeight="1" x14ac:dyDescent="0.15"/>
    <row r="1071" ht="13.15" customHeight="1" x14ac:dyDescent="0.15"/>
    <row r="1072" ht="13.15" customHeight="1" x14ac:dyDescent="0.15"/>
    <row r="1073" ht="13.15" customHeight="1" x14ac:dyDescent="0.15"/>
    <row r="1074" ht="13.15" customHeight="1" x14ac:dyDescent="0.15"/>
    <row r="1075" ht="13.15" customHeight="1" x14ac:dyDescent="0.15"/>
    <row r="1076" ht="13.15" customHeight="1" x14ac:dyDescent="0.15"/>
    <row r="1077" ht="13.15" customHeight="1" x14ac:dyDescent="0.15"/>
    <row r="1078" ht="13.15" customHeight="1" x14ac:dyDescent="0.15"/>
    <row r="1079" ht="13.15" customHeight="1" x14ac:dyDescent="0.15"/>
    <row r="1080" ht="13.15" customHeight="1" x14ac:dyDescent="0.15"/>
    <row r="1081" ht="13.15" customHeight="1" x14ac:dyDescent="0.15"/>
    <row r="1082" ht="13.15" customHeight="1" x14ac:dyDescent="0.15"/>
    <row r="1083" ht="13.15" customHeight="1" x14ac:dyDescent="0.15"/>
    <row r="1084" ht="13.15" customHeight="1" x14ac:dyDescent="0.15"/>
    <row r="1085" ht="13.15" customHeight="1" x14ac:dyDescent="0.15"/>
    <row r="1086" ht="13.15" customHeight="1" x14ac:dyDescent="0.15"/>
    <row r="1087" ht="13.15" customHeight="1" x14ac:dyDescent="0.15"/>
    <row r="1088" ht="13.15" customHeight="1" x14ac:dyDescent="0.15"/>
    <row r="1089" ht="13.15" customHeight="1" x14ac:dyDescent="0.15"/>
    <row r="1090" ht="13.15" customHeight="1" x14ac:dyDescent="0.15"/>
    <row r="1091" ht="13.15" customHeight="1" x14ac:dyDescent="0.15"/>
    <row r="1092" ht="13.15" customHeight="1" x14ac:dyDescent="0.15"/>
    <row r="1093" ht="13.15" customHeight="1" x14ac:dyDescent="0.15"/>
    <row r="1094" ht="13.15" customHeight="1" x14ac:dyDescent="0.15"/>
    <row r="1095" ht="13.15" customHeight="1" x14ac:dyDescent="0.15"/>
    <row r="1096" ht="13.15" customHeight="1" x14ac:dyDescent="0.15"/>
    <row r="1097" ht="13.15" customHeight="1" x14ac:dyDescent="0.15"/>
    <row r="1098" ht="13.15" customHeight="1" x14ac:dyDescent="0.15"/>
    <row r="1099" ht="13.15" customHeight="1" x14ac:dyDescent="0.15"/>
    <row r="1100" ht="13.15" customHeight="1" x14ac:dyDescent="0.15"/>
    <row r="1101" ht="13.15" customHeight="1" x14ac:dyDescent="0.15"/>
    <row r="1102" ht="13.15" customHeight="1" x14ac:dyDescent="0.15"/>
    <row r="1103" ht="13.15" customHeight="1" x14ac:dyDescent="0.15"/>
    <row r="1104" ht="13.15" customHeight="1" x14ac:dyDescent="0.15"/>
    <row r="1105" ht="13.15" customHeight="1" x14ac:dyDescent="0.15"/>
    <row r="1106" ht="13.15" customHeight="1" x14ac:dyDescent="0.15"/>
    <row r="1107" ht="13.15" customHeight="1" x14ac:dyDescent="0.15"/>
    <row r="1108" ht="13.15" customHeight="1" x14ac:dyDescent="0.15"/>
    <row r="1109" ht="13.15" customHeight="1" x14ac:dyDescent="0.15"/>
    <row r="1110" ht="13.15" customHeight="1" x14ac:dyDescent="0.15"/>
    <row r="1111" ht="13.15" customHeight="1" x14ac:dyDescent="0.15"/>
    <row r="1112" ht="13.15" customHeight="1" x14ac:dyDescent="0.15"/>
    <row r="1113" ht="13.15" customHeight="1" x14ac:dyDescent="0.15"/>
    <row r="1114" ht="13.15" customHeight="1" x14ac:dyDescent="0.15"/>
    <row r="1115" ht="13.15" customHeight="1" x14ac:dyDescent="0.15"/>
    <row r="1116" ht="13.15" customHeight="1" x14ac:dyDescent="0.15"/>
    <row r="1117" ht="13.15" customHeight="1" x14ac:dyDescent="0.15"/>
    <row r="1118" ht="13.15" customHeight="1" x14ac:dyDescent="0.15"/>
    <row r="1119" ht="13.15" customHeight="1" x14ac:dyDescent="0.15"/>
    <row r="1120" ht="13.15" customHeight="1" x14ac:dyDescent="0.15"/>
    <row r="1121" ht="13.15" customHeight="1" x14ac:dyDescent="0.15"/>
    <row r="1122" ht="13.15" customHeight="1" x14ac:dyDescent="0.15"/>
    <row r="1123" ht="13.15" customHeight="1" x14ac:dyDescent="0.15"/>
    <row r="1124" ht="13.15" customHeight="1" x14ac:dyDescent="0.15"/>
    <row r="1125" ht="13.15" customHeight="1" x14ac:dyDescent="0.15"/>
    <row r="1126" ht="13.15" customHeight="1" x14ac:dyDescent="0.15"/>
    <row r="1127" ht="13.15" customHeight="1" x14ac:dyDescent="0.15"/>
    <row r="1128" ht="13.15" customHeight="1" x14ac:dyDescent="0.15"/>
    <row r="1129" ht="13.15" customHeight="1" x14ac:dyDescent="0.15"/>
    <row r="1130" ht="13.15" customHeight="1" x14ac:dyDescent="0.15"/>
    <row r="1131" ht="13.15" customHeight="1" x14ac:dyDescent="0.15"/>
    <row r="1132" ht="13.15" customHeight="1" x14ac:dyDescent="0.15"/>
    <row r="1133" ht="13.15" customHeight="1" x14ac:dyDescent="0.15"/>
    <row r="1134" ht="13.15" customHeight="1" x14ac:dyDescent="0.15"/>
    <row r="1135" ht="13.15" customHeight="1" x14ac:dyDescent="0.15"/>
    <row r="1136" ht="13.15" customHeight="1" x14ac:dyDescent="0.15"/>
    <row r="1137" ht="13.15" customHeight="1" x14ac:dyDescent="0.15"/>
    <row r="1138" ht="13.15" customHeight="1" x14ac:dyDescent="0.15"/>
    <row r="1139" ht="13.15" customHeight="1" x14ac:dyDescent="0.15"/>
    <row r="1140" ht="13.15" customHeight="1" x14ac:dyDescent="0.15"/>
    <row r="1141" ht="13.15" customHeight="1" x14ac:dyDescent="0.15"/>
    <row r="1142" ht="13.15" customHeight="1" x14ac:dyDescent="0.15"/>
    <row r="1143" ht="13.15" customHeight="1" x14ac:dyDescent="0.15"/>
    <row r="1144" ht="13.15" customHeight="1" x14ac:dyDescent="0.15"/>
    <row r="1145" ht="13.15" customHeight="1" x14ac:dyDescent="0.15"/>
    <row r="1146" ht="13.15" customHeight="1" x14ac:dyDescent="0.15"/>
    <row r="1147" ht="13.15" customHeight="1" x14ac:dyDescent="0.15"/>
    <row r="1148" ht="13.15" customHeight="1" x14ac:dyDescent="0.15"/>
    <row r="1149" ht="13.15" customHeight="1" x14ac:dyDescent="0.15"/>
    <row r="1150" ht="13.15" customHeight="1" x14ac:dyDescent="0.15"/>
    <row r="1151" ht="13.15" customHeight="1" x14ac:dyDescent="0.15"/>
    <row r="1152" ht="13.15" customHeight="1" x14ac:dyDescent="0.15"/>
    <row r="1153" ht="13.15" customHeight="1" x14ac:dyDescent="0.15"/>
    <row r="1154" ht="13.15" customHeight="1" x14ac:dyDescent="0.15"/>
    <row r="1155" ht="13.15" customHeight="1" x14ac:dyDescent="0.15"/>
    <row r="1156" ht="13.15" customHeight="1" x14ac:dyDescent="0.15"/>
    <row r="1157" ht="13.15" customHeight="1" x14ac:dyDescent="0.15"/>
    <row r="1158" ht="13.15" customHeight="1" x14ac:dyDescent="0.15"/>
    <row r="1159" ht="13.15" customHeight="1" x14ac:dyDescent="0.15"/>
    <row r="1160" ht="13.15" customHeight="1" x14ac:dyDescent="0.15"/>
    <row r="1161" ht="13.15" customHeight="1" x14ac:dyDescent="0.15"/>
    <row r="1162" ht="13.15" customHeight="1" x14ac:dyDescent="0.15"/>
    <row r="1163" ht="13.15" customHeight="1" x14ac:dyDescent="0.15"/>
    <row r="1164" ht="13.15" customHeight="1" x14ac:dyDescent="0.15"/>
    <row r="1165" ht="13.15" customHeight="1" x14ac:dyDescent="0.15"/>
    <row r="1166" ht="13.15" customHeight="1" x14ac:dyDescent="0.15"/>
    <row r="1167" ht="13.15" customHeight="1" x14ac:dyDescent="0.15"/>
    <row r="1168" ht="13.15" customHeight="1" x14ac:dyDescent="0.15"/>
    <row r="1169" ht="13.15" customHeight="1" x14ac:dyDescent="0.15"/>
    <row r="1170" ht="13.15" customHeight="1" x14ac:dyDescent="0.15"/>
    <row r="1171" ht="13.15" customHeight="1" x14ac:dyDescent="0.15"/>
    <row r="1172" ht="13.15" customHeight="1" x14ac:dyDescent="0.15"/>
    <row r="1173" ht="13.15" customHeight="1" x14ac:dyDescent="0.15"/>
    <row r="1174" ht="13.15" customHeight="1" x14ac:dyDescent="0.15"/>
    <row r="1175" ht="13.15" customHeight="1" x14ac:dyDescent="0.15"/>
    <row r="1176" ht="13.15" customHeight="1" x14ac:dyDescent="0.15"/>
    <row r="1177" ht="13.15" customHeight="1" x14ac:dyDescent="0.15"/>
    <row r="1178" ht="13.15" customHeight="1" x14ac:dyDescent="0.15"/>
    <row r="1179" ht="13.15" customHeight="1" x14ac:dyDescent="0.15"/>
    <row r="1180" ht="13.15" customHeight="1" x14ac:dyDescent="0.15"/>
    <row r="1181" ht="13.15" customHeight="1" x14ac:dyDescent="0.15"/>
    <row r="1182" ht="13.15" customHeight="1" x14ac:dyDescent="0.15"/>
    <row r="1183" ht="13.15" customHeight="1" x14ac:dyDescent="0.15"/>
    <row r="1184" ht="13.15" customHeight="1" x14ac:dyDescent="0.15"/>
    <row r="1185" ht="13.15" customHeight="1" x14ac:dyDescent="0.15"/>
    <row r="1186" ht="13.15" customHeight="1" x14ac:dyDescent="0.15"/>
    <row r="1187" ht="13.15" customHeight="1" x14ac:dyDescent="0.15"/>
    <row r="1188" ht="13.15" customHeight="1" x14ac:dyDescent="0.15"/>
    <row r="1189" ht="13.15" customHeight="1" x14ac:dyDescent="0.15"/>
    <row r="1190" ht="13.15" customHeight="1" x14ac:dyDescent="0.15"/>
    <row r="1191" ht="13.15" customHeight="1" x14ac:dyDescent="0.15"/>
    <row r="1192" ht="13.15" customHeight="1" x14ac:dyDescent="0.15"/>
    <row r="1193" ht="13.15" customHeight="1" x14ac:dyDescent="0.15"/>
    <row r="1194" ht="13.15" customHeight="1" x14ac:dyDescent="0.15"/>
    <row r="1195" ht="13.15" customHeight="1" x14ac:dyDescent="0.15"/>
    <row r="1196" ht="13.15" customHeight="1" x14ac:dyDescent="0.15"/>
    <row r="1197" ht="13.15" customHeight="1" x14ac:dyDescent="0.15"/>
    <row r="1198" ht="13.15" customHeight="1" x14ac:dyDescent="0.15"/>
    <row r="1199" ht="13.15" customHeight="1" x14ac:dyDescent="0.15"/>
    <row r="1200" ht="13.15" customHeight="1" x14ac:dyDescent="0.15"/>
    <row r="1201" ht="13.15" customHeight="1" x14ac:dyDescent="0.15"/>
    <row r="1202" ht="13.15" customHeight="1" x14ac:dyDescent="0.15"/>
    <row r="1203" ht="13.15" customHeight="1" x14ac:dyDescent="0.15"/>
    <row r="1204" ht="13.15" customHeight="1" x14ac:dyDescent="0.15"/>
    <row r="1205" ht="13.15" customHeight="1" x14ac:dyDescent="0.15"/>
    <row r="1206" ht="13.15" customHeight="1" x14ac:dyDescent="0.15"/>
    <row r="1207" ht="13.15" customHeight="1" x14ac:dyDescent="0.15"/>
    <row r="1208" ht="13.15" customHeight="1" x14ac:dyDescent="0.15"/>
    <row r="1209" ht="13.15" customHeight="1" x14ac:dyDescent="0.15"/>
    <row r="1210" ht="13.15" customHeight="1" x14ac:dyDescent="0.15"/>
    <row r="1211" ht="13.15" customHeight="1" x14ac:dyDescent="0.15"/>
    <row r="1212" ht="13.15" customHeight="1" x14ac:dyDescent="0.15"/>
    <row r="1213" ht="13.15" customHeight="1" x14ac:dyDescent="0.15"/>
    <row r="1214" ht="13.15" customHeight="1" x14ac:dyDescent="0.15"/>
    <row r="1215" ht="13.15" customHeight="1" x14ac:dyDescent="0.15"/>
    <row r="1216" ht="13.15" customHeight="1" x14ac:dyDescent="0.15"/>
    <row r="1217" ht="13.15" customHeight="1" x14ac:dyDescent="0.15"/>
    <row r="1218" ht="13.15" customHeight="1" x14ac:dyDescent="0.15"/>
    <row r="1219" ht="13.15" customHeight="1" x14ac:dyDescent="0.15"/>
    <row r="1220" ht="13.15" customHeight="1" x14ac:dyDescent="0.15"/>
    <row r="1221" ht="13.15" customHeight="1" x14ac:dyDescent="0.15"/>
    <row r="1222" ht="13.15" customHeight="1" x14ac:dyDescent="0.15"/>
    <row r="1223" ht="13.15" customHeight="1" x14ac:dyDescent="0.15"/>
    <row r="1224" ht="13.15" customHeight="1" x14ac:dyDescent="0.15"/>
    <row r="1225" ht="13.15" customHeight="1" x14ac:dyDescent="0.15"/>
    <row r="1226" ht="13.15" customHeight="1" x14ac:dyDescent="0.15"/>
    <row r="1227" ht="13.15" customHeight="1" x14ac:dyDescent="0.15"/>
    <row r="1228" ht="13.15" customHeight="1" x14ac:dyDescent="0.15"/>
    <row r="1229" ht="13.15" customHeight="1" x14ac:dyDescent="0.15"/>
    <row r="1230" ht="13.15" customHeight="1" x14ac:dyDescent="0.15"/>
    <row r="1231" ht="13.15" customHeight="1" x14ac:dyDescent="0.15"/>
    <row r="1232" ht="13.15" customHeight="1" x14ac:dyDescent="0.15"/>
    <row r="1233" ht="13.15" customHeight="1" x14ac:dyDescent="0.15"/>
    <row r="1234" ht="13.15" customHeight="1" x14ac:dyDescent="0.15"/>
    <row r="1235" ht="13.15" customHeight="1" x14ac:dyDescent="0.15"/>
    <row r="1236" ht="13.15" customHeight="1" x14ac:dyDescent="0.15"/>
    <row r="1237" ht="13.15" customHeight="1" x14ac:dyDescent="0.15"/>
    <row r="1238" ht="13.15" customHeight="1" x14ac:dyDescent="0.15"/>
    <row r="1239" ht="13.15" customHeight="1" x14ac:dyDescent="0.15"/>
    <row r="1240" ht="13.15" customHeight="1" x14ac:dyDescent="0.15"/>
    <row r="1241" ht="13.15" customHeight="1" x14ac:dyDescent="0.15"/>
    <row r="1242" ht="13.15" customHeight="1" x14ac:dyDescent="0.15"/>
    <row r="1243" ht="13.15" customHeight="1" x14ac:dyDescent="0.15"/>
    <row r="1244" ht="13.15" customHeight="1" x14ac:dyDescent="0.15"/>
    <row r="1245" ht="13.15" customHeight="1" x14ac:dyDescent="0.15"/>
    <row r="1246" ht="13.15" customHeight="1" x14ac:dyDescent="0.15"/>
    <row r="1247" ht="13.15" customHeight="1" x14ac:dyDescent="0.15"/>
    <row r="1248" ht="13.15" customHeight="1" x14ac:dyDescent="0.15"/>
    <row r="1249" ht="13.15" customHeight="1" x14ac:dyDescent="0.15"/>
    <row r="1250" ht="13.15" customHeight="1" x14ac:dyDescent="0.15"/>
    <row r="1251" ht="13.15" customHeight="1" x14ac:dyDescent="0.15"/>
    <row r="1252" ht="13.15" customHeight="1" x14ac:dyDescent="0.15"/>
    <row r="1253" ht="13.15" customHeight="1" x14ac:dyDescent="0.15"/>
    <row r="1254" ht="13.15" customHeight="1" x14ac:dyDescent="0.15"/>
    <row r="1255" ht="13.15" customHeight="1" x14ac:dyDescent="0.15"/>
    <row r="1256" ht="13.15" customHeight="1" x14ac:dyDescent="0.15"/>
    <row r="1257" ht="13.15" customHeight="1" x14ac:dyDescent="0.15"/>
    <row r="1258" ht="13.15" customHeight="1" x14ac:dyDescent="0.15"/>
    <row r="1259" ht="13.15" customHeight="1" x14ac:dyDescent="0.15"/>
    <row r="1260" ht="13.15" customHeight="1" x14ac:dyDescent="0.15"/>
    <row r="1261" ht="13.15" customHeight="1" x14ac:dyDescent="0.15"/>
    <row r="1262" ht="13.15" customHeight="1" x14ac:dyDescent="0.15"/>
    <row r="1263" ht="13.15" customHeight="1" x14ac:dyDescent="0.15"/>
    <row r="1264" ht="13.15" customHeight="1" x14ac:dyDescent="0.15"/>
    <row r="1265" ht="13.15" customHeight="1" x14ac:dyDescent="0.15"/>
    <row r="1266" ht="13.15" customHeight="1" x14ac:dyDescent="0.15"/>
    <row r="1267" ht="13.15" customHeight="1" x14ac:dyDescent="0.15"/>
    <row r="1268" ht="13.15" customHeight="1" x14ac:dyDescent="0.15"/>
    <row r="1269" ht="13.15" customHeight="1" x14ac:dyDescent="0.15"/>
    <row r="1270" ht="13.15" customHeight="1" x14ac:dyDescent="0.15"/>
    <row r="1271" ht="13.15" customHeight="1" x14ac:dyDescent="0.15"/>
    <row r="1272" ht="13.15" customHeight="1" x14ac:dyDescent="0.15"/>
    <row r="1273" ht="13.15" customHeight="1" x14ac:dyDescent="0.15"/>
    <row r="1274" ht="13.15" customHeight="1" x14ac:dyDescent="0.15"/>
    <row r="1275" ht="13.15" customHeight="1" x14ac:dyDescent="0.15"/>
    <row r="1276" ht="13.15" customHeight="1" x14ac:dyDescent="0.15"/>
    <row r="1277" ht="13.15" customHeight="1" x14ac:dyDescent="0.15"/>
    <row r="1278" ht="13.15" customHeight="1" x14ac:dyDescent="0.15"/>
    <row r="1279" ht="13.15" customHeight="1" x14ac:dyDescent="0.15"/>
    <row r="1280" ht="13.15" customHeight="1" x14ac:dyDescent="0.15"/>
    <row r="1281" ht="13.15" customHeight="1" x14ac:dyDescent="0.15"/>
    <row r="1282" ht="13.15" customHeight="1" x14ac:dyDescent="0.15"/>
    <row r="1283" ht="13.15" customHeight="1" x14ac:dyDescent="0.15"/>
    <row r="1284" ht="13.15" customHeight="1" x14ac:dyDescent="0.15"/>
    <row r="1285" ht="13.15" customHeight="1" x14ac:dyDescent="0.15"/>
    <row r="1286" ht="13.15" customHeight="1" x14ac:dyDescent="0.15"/>
    <row r="1287" ht="13.15" customHeight="1" x14ac:dyDescent="0.15"/>
    <row r="1288" ht="13.15" customHeight="1" x14ac:dyDescent="0.15"/>
    <row r="1289" ht="13.15" customHeight="1" x14ac:dyDescent="0.15"/>
    <row r="1290" ht="13.15" customHeight="1" x14ac:dyDescent="0.15"/>
    <row r="1291" ht="13.15" customHeight="1" x14ac:dyDescent="0.15"/>
    <row r="1292" ht="13.15" customHeight="1" x14ac:dyDescent="0.15"/>
    <row r="1293" ht="13.15" customHeight="1" x14ac:dyDescent="0.15"/>
    <row r="1294" ht="13.15" customHeight="1" x14ac:dyDescent="0.15"/>
    <row r="1295" ht="13.15" customHeight="1" x14ac:dyDescent="0.15"/>
    <row r="1296" ht="13.15" customHeight="1" x14ac:dyDescent="0.15"/>
    <row r="1297" ht="13.15" customHeight="1" x14ac:dyDescent="0.15"/>
    <row r="1298" ht="13.15" customHeight="1" x14ac:dyDescent="0.15"/>
    <row r="1299" ht="13.15" customHeight="1" x14ac:dyDescent="0.15"/>
    <row r="1300" ht="13.15" customHeight="1" x14ac:dyDescent="0.15"/>
    <row r="1301" ht="13.15" customHeight="1" x14ac:dyDescent="0.15"/>
    <row r="1302" ht="13.15" customHeight="1" x14ac:dyDescent="0.15"/>
    <row r="1303" ht="13.15" customHeight="1" x14ac:dyDescent="0.15"/>
    <row r="1304" ht="13.15" customHeight="1" x14ac:dyDescent="0.15"/>
    <row r="1305" ht="13.15" customHeight="1" x14ac:dyDescent="0.15"/>
    <row r="1306" ht="13.15" customHeight="1" x14ac:dyDescent="0.15"/>
    <row r="1307" ht="13.15" customHeight="1" x14ac:dyDescent="0.15"/>
    <row r="1308" ht="13.15" customHeight="1" x14ac:dyDescent="0.15"/>
    <row r="1309" ht="13.15" customHeight="1" x14ac:dyDescent="0.15"/>
    <row r="1310" ht="13.15" customHeight="1" x14ac:dyDescent="0.15"/>
    <row r="1311" ht="13.15" customHeight="1" x14ac:dyDescent="0.15"/>
    <row r="1312" ht="13.15" customHeight="1" x14ac:dyDescent="0.15"/>
    <row r="1313" ht="13.15" customHeight="1" x14ac:dyDescent="0.15"/>
    <row r="1314" ht="13.15" customHeight="1" x14ac:dyDescent="0.15"/>
    <row r="1315" ht="13.15" customHeight="1" x14ac:dyDescent="0.15"/>
    <row r="1316" ht="13.15" customHeight="1" x14ac:dyDescent="0.15"/>
    <row r="1317" ht="13.15" customHeight="1" x14ac:dyDescent="0.15"/>
    <row r="1318" ht="13.15" customHeight="1" x14ac:dyDescent="0.15"/>
    <row r="1319" ht="13.15" customHeight="1" x14ac:dyDescent="0.15"/>
    <row r="1320" ht="13.15" customHeight="1" x14ac:dyDescent="0.15"/>
    <row r="1321" ht="13.15" customHeight="1" x14ac:dyDescent="0.15"/>
    <row r="1322" ht="13.15" customHeight="1" x14ac:dyDescent="0.15"/>
    <row r="1323" ht="13.15" customHeight="1" x14ac:dyDescent="0.15"/>
    <row r="1324" ht="13.15" customHeight="1" x14ac:dyDescent="0.15"/>
    <row r="1325" ht="13.15" customHeight="1" x14ac:dyDescent="0.15"/>
    <row r="1326" ht="13.15" customHeight="1" x14ac:dyDescent="0.15"/>
    <row r="1327" ht="13.15" customHeight="1" x14ac:dyDescent="0.15"/>
    <row r="1328" ht="13.15" customHeight="1" x14ac:dyDescent="0.15"/>
    <row r="1329" ht="13.15" customHeight="1" x14ac:dyDescent="0.15"/>
    <row r="1330" ht="13.15" customHeight="1" x14ac:dyDescent="0.15"/>
    <row r="1331" ht="13.15" customHeight="1" x14ac:dyDescent="0.15"/>
    <row r="1332" ht="13.15" customHeight="1" x14ac:dyDescent="0.15"/>
    <row r="1333" ht="13.15" customHeight="1" x14ac:dyDescent="0.15"/>
    <row r="1334" ht="13.15" customHeight="1" x14ac:dyDescent="0.15"/>
    <row r="1335" ht="13.15" customHeight="1" x14ac:dyDescent="0.15"/>
    <row r="1336" ht="13.15" customHeight="1" x14ac:dyDescent="0.15"/>
    <row r="1337" ht="13.15" customHeight="1" x14ac:dyDescent="0.15"/>
    <row r="1338" ht="13.15" customHeight="1" x14ac:dyDescent="0.15"/>
    <row r="1339" ht="13.15" customHeight="1" x14ac:dyDescent="0.15"/>
    <row r="1340" ht="13.15" customHeight="1" x14ac:dyDescent="0.15"/>
    <row r="1341" ht="13.15" customHeight="1" x14ac:dyDescent="0.15"/>
    <row r="1342" ht="13.15" customHeight="1" x14ac:dyDescent="0.15"/>
    <row r="1343" ht="13.15" customHeight="1" x14ac:dyDescent="0.15"/>
    <row r="1344" ht="13.15" customHeight="1" x14ac:dyDescent="0.15"/>
    <row r="1345" ht="13.15" customHeight="1" x14ac:dyDescent="0.15"/>
    <row r="1346" ht="13.15" customHeight="1" x14ac:dyDescent="0.15"/>
    <row r="1347" ht="13.15" customHeight="1" x14ac:dyDescent="0.15"/>
    <row r="1348" ht="13.15" customHeight="1" x14ac:dyDescent="0.15"/>
    <row r="1349" ht="13.15" customHeight="1" x14ac:dyDescent="0.15"/>
    <row r="1350" ht="13.15" customHeight="1" x14ac:dyDescent="0.15"/>
    <row r="1351" ht="13.15" customHeight="1" x14ac:dyDescent="0.15"/>
    <row r="1352" ht="13.15" customHeight="1" x14ac:dyDescent="0.15"/>
    <row r="1353" ht="13.15" customHeight="1" x14ac:dyDescent="0.15"/>
    <row r="1354" ht="13.15" customHeight="1" x14ac:dyDescent="0.15"/>
    <row r="1355" ht="13.15" customHeight="1" x14ac:dyDescent="0.15"/>
    <row r="1356" ht="13.15" customHeight="1" x14ac:dyDescent="0.15"/>
    <row r="1357" ht="13.15" customHeight="1" x14ac:dyDescent="0.15"/>
    <row r="1358" ht="13.15" customHeight="1" x14ac:dyDescent="0.15"/>
    <row r="1359" ht="13.15" customHeight="1" x14ac:dyDescent="0.15"/>
    <row r="1360" ht="13.15" customHeight="1" x14ac:dyDescent="0.15"/>
    <row r="1361" ht="13.15" customHeight="1" x14ac:dyDescent="0.15"/>
    <row r="1362" ht="13.15" customHeight="1" x14ac:dyDescent="0.15"/>
    <row r="1363" ht="13.15" customHeight="1" x14ac:dyDescent="0.15"/>
    <row r="1364" ht="13.15" customHeight="1" x14ac:dyDescent="0.15"/>
    <row r="1365" ht="13.15" customHeight="1" x14ac:dyDescent="0.15"/>
    <row r="1366" ht="13.15" customHeight="1" x14ac:dyDescent="0.15"/>
    <row r="1367" ht="13.15" customHeight="1" x14ac:dyDescent="0.15"/>
    <row r="1368" ht="13.15" customHeight="1" x14ac:dyDescent="0.15"/>
    <row r="1369" ht="13.15" customHeight="1" x14ac:dyDescent="0.15"/>
    <row r="1370" ht="13.15" customHeight="1" x14ac:dyDescent="0.15"/>
    <row r="1371" ht="13.15" customHeight="1" x14ac:dyDescent="0.15"/>
    <row r="1372" ht="13.15" customHeight="1" x14ac:dyDescent="0.15"/>
    <row r="1373" ht="13.15" customHeight="1" x14ac:dyDescent="0.15"/>
    <row r="1374" ht="13.15" customHeight="1" x14ac:dyDescent="0.15"/>
    <row r="1375" ht="13.15" customHeight="1" x14ac:dyDescent="0.15"/>
    <row r="1376" ht="13.15" customHeight="1" x14ac:dyDescent="0.15"/>
    <row r="1377" ht="13.15" customHeight="1" x14ac:dyDescent="0.15"/>
    <row r="1378" ht="13.15" customHeight="1" x14ac:dyDescent="0.15"/>
    <row r="1379" ht="13.15" customHeight="1" x14ac:dyDescent="0.15"/>
    <row r="1380" ht="13.15" customHeight="1" x14ac:dyDescent="0.15"/>
    <row r="1381" ht="13.15" customHeight="1" x14ac:dyDescent="0.15"/>
    <row r="1382" ht="13.15" customHeight="1" x14ac:dyDescent="0.15"/>
    <row r="1383" ht="13.15" customHeight="1" x14ac:dyDescent="0.15"/>
    <row r="1384" ht="13.15" customHeight="1" x14ac:dyDescent="0.15"/>
    <row r="1385" ht="13.15" customHeight="1" x14ac:dyDescent="0.15"/>
    <row r="1386" ht="13.15" customHeight="1" x14ac:dyDescent="0.15"/>
    <row r="1387" ht="13.15" customHeight="1" x14ac:dyDescent="0.15"/>
    <row r="1388" ht="13.15" customHeight="1" x14ac:dyDescent="0.15"/>
    <row r="1389" ht="13.15" customHeight="1" x14ac:dyDescent="0.15"/>
    <row r="1390" ht="13.15" customHeight="1" x14ac:dyDescent="0.15"/>
    <row r="1391" ht="13.15" customHeight="1" x14ac:dyDescent="0.15"/>
    <row r="1392" ht="13.15" customHeight="1" x14ac:dyDescent="0.15"/>
    <row r="1393" ht="13.15" customHeight="1" x14ac:dyDescent="0.15"/>
    <row r="1394" ht="13.15" customHeight="1" x14ac:dyDescent="0.15"/>
    <row r="1395" ht="13.15" customHeight="1" x14ac:dyDescent="0.15"/>
    <row r="1396" ht="13.15" customHeight="1" x14ac:dyDescent="0.15"/>
    <row r="1397" ht="13.15" customHeight="1" x14ac:dyDescent="0.15"/>
    <row r="1398" ht="13.15" customHeight="1" x14ac:dyDescent="0.15"/>
    <row r="1399" ht="13.15" customHeight="1" x14ac:dyDescent="0.15"/>
    <row r="1400" ht="13.15" customHeight="1" x14ac:dyDescent="0.15"/>
    <row r="1401" ht="13.15" customHeight="1" x14ac:dyDescent="0.15"/>
    <row r="1402" ht="13.15" customHeight="1" x14ac:dyDescent="0.15"/>
    <row r="1403" ht="13.15" customHeight="1" x14ac:dyDescent="0.15"/>
    <row r="1404" ht="13.15" customHeight="1" x14ac:dyDescent="0.15"/>
    <row r="1405" ht="13.15" customHeight="1" x14ac:dyDescent="0.15"/>
    <row r="1406" ht="13.15" customHeight="1" x14ac:dyDescent="0.15"/>
    <row r="1407" ht="13.15" customHeight="1" x14ac:dyDescent="0.15"/>
    <row r="1408" ht="13.15" customHeight="1" x14ac:dyDescent="0.15"/>
    <row r="1409" ht="13.15" customHeight="1" x14ac:dyDescent="0.15"/>
    <row r="1410" ht="13.15" customHeight="1" x14ac:dyDescent="0.15"/>
    <row r="1411" ht="13.15" customHeight="1" x14ac:dyDescent="0.15"/>
    <row r="1412" ht="13.15" customHeight="1" x14ac:dyDescent="0.15"/>
    <row r="1413" ht="13.15" customHeight="1" x14ac:dyDescent="0.15"/>
    <row r="1414" ht="13.15" customHeight="1" x14ac:dyDescent="0.15"/>
    <row r="1415" ht="13.15" customHeight="1" x14ac:dyDescent="0.15"/>
    <row r="1416" ht="13.15" customHeight="1" x14ac:dyDescent="0.15"/>
    <row r="1417" ht="13.15" customHeight="1" x14ac:dyDescent="0.15"/>
    <row r="1418" ht="13.15" customHeight="1" x14ac:dyDescent="0.15"/>
    <row r="1419" ht="13.15" customHeight="1" x14ac:dyDescent="0.15"/>
    <row r="1420" ht="13.15" customHeight="1" x14ac:dyDescent="0.15"/>
    <row r="1421" ht="13.15" customHeight="1" x14ac:dyDescent="0.15"/>
    <row r="1422" ht="13.15" customHeight="1" x14ac:dyDescent="0.15"/>
    <row r="1423" ht="13.15" customHeight="1" x14ac:dyDescent="0.15"/>
    <row r="1424" ht="13.15" customHeight="1" x14ac:dyDescent="0.15"/>
    <row r="1425" ht="13.15" customHeight="1" x14ac:dyDescent="0.15"/>
    <row r="1426" ht="13.15" customHeight="1" x14ac:dyDescent="0.15"/>
    <row r="1427" ht="13.15" customHeight="1" x14ac:dyDescent="0.15"/>
    <row r="1428" ht="13.15" customHeight="1" x14ac:dyDescent="0.15"/>
    <row r="1429" ht="13.15" customHeight="1" x14ac:dyDescent="0.15"/>
    <row r="1430" ht="13.15" customHeight="1" x14ac:dyDescent="0.15"/>
    <row r="1431" ht="13.15" customHeight="1" x14ac:dyDescent="0.15"/>
    <row r="1432" ht="13.15" customHeight="1" x14ac:dyDescent="0.15"/>
    <row r="1433" ht="13.15" customHeight="1" x14ac:dyDescent="0.15"/>
    <row r="1434" ht="13.15" customHeight="1" x14ac:dyDescent="0.15"/>
    <row r="1435" ht="13.15" customHeight="1" x14ac:dyDescent="0.15"/>
    <row r="1436" ht="13.15" customHeight="1" x14ac:dyDescent="0.15"/>
    <row r="1437" ht="13.15" customHeight="1" x14ac:dyDescent="0.15"/>
    <row r="1438" ht="13.15" customHeight="1" x14ac:dyDescent="0.15"/>
    <row r="1439" ht="13.15" customHeight="1" x14ac:dyDescent="0.15"/>
    <row r="1440" ht="13.15" customHeight="1" x14ac:dyDescent="0.15"/>
    <row r="1441" ht="13.15" customHeight="1" x14ac:dyDescent="0.15"/>
    <row r="1442" ht="13.15" customHeight="1" x14ac:dyDescent="0.15"/>
    <row r="1443" ht="13.15" customHeight="1" x14ac:dyDescent="0.15"/>
    <row r="1444" ht="13.15" customHeight="1" x14ac:dyDescent="0.15"/>
    <row r="1445" ht="13.15" customHeight="1" x14ac:dyDescent="0.15"/>
    <row r="1446" ht="13.15" customHeight="1" x14ac:dyDescent="0.15"/>
    <row r="1447" ht="13.15" customHeight="1" x14ac:dyDescent="0.15"/>
    <row r="1448" ht="13.15" customHeight="1" x14ac:dyDescent="0.15"/>
    <row r="1449" ht="13.15" customHeight="1" x14ac:dyDescent="0.15"/>
    <row r="1450" ht="13.15" customHeight="1" x14ac:dyDescent="0.15"/>
    <row r="1451" ht="13.15" customHeight="1" x14ac:dyDescent="0.15"/>
    <row r="1452" ht="13.15" customHeight="1" x14ac:dyDescent="0.15"/>
    <row r="1453" ht="13.15" customHeight="1" x14ac:dyDescent="0.15"/>
    <row r="1454" ht="13.15" customHeight="1" x14ac:dyDescent="0.15"/>
    <row r="1455" ht="13.15" customHeight="1" x14ac:dyDescent="0.15"/>
    <row r="1456" ht="13.15" customHeight="1" x14ac:dyDescent="0.15"/>
    <row r="1457" ht="13.15" customHeight="1" x14ac:dyDescent="0.15"/>
    <row r="1458" ht="13.15" customHeight="1" x14ac:dyDescent="0.15"/>
    <row r="1459" ht="13.15" customHeight="1" x14ac:dyDescent="0.15"/>
    <row r="1460" ht="13.15" customHeight="1" x14ac:dyDescent="0.15"/>
    <row r="1461" ht="13.15" customHeight="1" x14ac:dyDescent="0.15"/>
    <row r="1462" ht="13.15" customHeight="1" x14ac:dyDescent="0.15"/>
    <row r="1463" ht="13.15" customHeight="1" x14ac:dyDescent="0.15"/>
    <row r="1464" ht="13.15" customHeight="1" x14ac:dyDescent="0.15"/>
    <row r="1465" ht="13.15" customHeight="1" x14ac:dyDescent="0.15"/>
    <row r="1466" ht="13.15" customHeight="1" x14ac:dyDescent="0.15"/>
    <row r="1467" ht="13.15" customHeight="1" x14ac:dyDescent="0.15"/>
    <row r="1468" ht="13.15" customHeight="1" x14ac:dyDescent="0.15"/>
    <row r="1469" ht="13.15" customHeight="1" x14ac:dyDescent="0.15"/>
    <row r="1470" ht="13.15" customHeight="1" x14ac:dyDescent="0.15"/>
    <row r="1471" ht="13.15" customHeight="1" x14ac:dyDescent="0.15"/>
    <row r="1472" ht="13.15" customHeight="1" x14ac:dyDescent="0.15"/>
    <row r="1473" ht="13.15" customHeight="1" x14ac:dyDescent="0.15"/>
    <row r="1474" ht="13.15" customHeight="1" x14ac:dyDescent="0.15"/>
    <row r="1475" ht="13.15" customHeight="1" x14ac:dyDescent="0.15"/>
    <row r="1476" ht="13.15" customHeight="1" x14ac:dyDescent="0.15"/>
    <row r="1477" ht="13.15" customHeight="1" x14ac:dyDescent="0.15"/>
    <row r="1478" ht="13.15" customHeight="1" x14ac:dyDescent="0.15"/>
    <row r="1479" ht="13.15" customHeight="1" x14ac:dyDescent="0.15"/>
    <row r="1480" ht="13.15" customHeight="1" x14ac:dyDescent="0.15"/>
    <row r="1481" ht="13.15" customHeight="1" x14ac:dyDescent="0.15"/>
    <row r="1482" ht="13.15" customHeight="1" x14ac:dyDescent="0.15"/>
    <row r="1483" ht="13.15" customHeight="1" x14ac:dyDescent="0.15"/>
    <row r="1484" ht="13.15" customHeight="1" x14ac:dyDescent="0.15"/>
    <row r="1485" ht="13.15" customHeight="1" x14ac:dyDescent="0.15"/>
    <row r="1486" ht="13.15" customHeight="1" x14ac:dyDescent="0.15"/>
    <row r="1487" ht="13.15" customHeight="1" x14ac:dyDescent="0.15"/>
    <row r="1488" ht="13.15" customHeight="1" x14ac:dyDescent="0.15"/>
    <row r="1489" ht="13.15" customHeight="1" x14ac:dyDescent="0.15"/>
    <row r="1490" ht="13.15" customHeight="1" x14ac:dyDescent="0.15"/>
    <row r="1491" ht="13.15" customHeight="1" x14ac:dyDescent="0.15"/>
    <row r="1492" ht="13.15" customHeight="1" x14ac:dyDescent="0.15"/>
    <row r="1493" ht="13.15" customHeight="1" x14ac:dyDescent="0.15"/>
    <row r="1494" ht="13.15" customHeight="1" x14ac:dyDescent="0.15"/>
    <row r="1495" ht="13.15" customHeight="1" x14ac:dyDescent="0.15"/>
    <row r="1496" ht="13.15" customHeight="1" x14ac:dyDescent="0.15"/>
    <row r="1497" ht="13.15" customHeight="1" x14ac:dyDescent="0.15"/>
    <row r="1498" ht="13.15" customHeight="1" x14ac:dyDescent="0.15"/>
    <row r="1499" ht="13.15" customHeight="1" x14ac:dyDescent="0.15"/>
    <row r="1500" ht="13.15" customHeight="1" x14ac:dyDescent="0.15"/>
    <row r="1501" ht="13.15" customHeight="1" x14ac:dyDescent="0.15"/>
    <row r="1502" ht="13.15" customHeight="1" x14ac:dyDescent="0.15"/>
    <row r="1503" ht="13.15" customHeight="1" x14ac:dyDescent="0.15"/>
    <row r="1504" ht="13.15" customHeight="1" x14ac:dyDescent="0.15"/>
    <row r="1505" ht="13.15" customHeight="1" x14ac:dyDescent="0.15"/>
    <row r="1506" ht="13.15" customHeight="1" x14ac:dyDescent="0.15"/>
    <row r="1507" ht="13.15" customHeight="1" x14ac:dyDescent="0.15"/>
    <row r="1508" ht="13.15" customHeight="1" x14ac:dyDescent="0.15"/>
    <row r="1509" ht="13.15" customHeight="1" x14ac:dyDescent="0.15"/>
    <row r="1510" ht="13.15" customHeight="1" x14ac:dyDescent="0.15"/>
    <row r="1511" ht="13.15" customHeight="1" x14ac:dyDescent="0.15"/>
    <row r="1512" ht="13.15" customHeight="1" x14ac:dyDescent="0.15"/>
    <row r="1513" ht="13.15" customHeight="1" x14ac:dyDescent="0.15"/>
    <row r="1514" ht="13.15" customHeight="1" x14ac:dyDescent="0.15"/>
    <row r="1515" ht="13.15" customHeight="1" x14ac:dyDescent="0.15"/>
    <row r="1516" ht="13.15" customHeight="1" x14ac:dyDescent="0.15"/>
    <row r="1517" ht="13.15" customHeight="1" x14ac:dyDescent="0.15"/>
    <row r="1518" ht="13.15" customHeight="1" x14ac:dyDescent="0.15"/>
    <row r="1519" ht="13.15" customHeight="1" x14ac:dyDescent="0.15"/>
    <row r="1520" ht="13.15" customHeight="1" x14ac:dyDescent="0.15"/>
    <row r="1521" ht="13.15" customHeight="1" x14ac:dyDescent="0.15"/>
    <row r="1522" ht="13.15" customHeight="1" x14ac:dyDescent="0.15"/>
    <row r="1523" ht="13.15" customHeight="1" x14ac:dyDescent="0.15"/>
    <row r="1524" ht="13.15" customHeight="1" x14ac:dyDescent="0.15"/>
    <row r="1525" ht="13.15" customHeight="1" x14ac:dyDescent="0.15"/>
    <row r="1526" ht="13.15" customHeight="1" x14ac:dyDescent="0.15"/>
    <row r="1527" ht="13.15" customHeight="1" x14ac:dyDescent="0.15"/>
    <row r="1528" ht="13.15" customHeight="1" x14ac:dyDescent="0.15"/>
    <row r="1529" ht="13.15" customHeight="1" x14ac:dyDescent="0.15"/>
    <row r="1530" ht="13.15" customHeight="1" x14ac:dyDescent="0.15"/>
    <row r="1531" ht="13.15" customHeight="1" x14ac:dyDescent="0.15"/>
    <row r="1532" ht="13.15" customHeight="1" x14ac:dyDescent="0.15"/>
    <row r="1533" ht="13.15" customHeight="1" x14ac:dyDescent="0.15"/>
    <row r="1534" ht="13.15" customHeight="1" x14ac:dyDescent="0.15"/>
    <row r="1535" ht="13.15" customHeight="1" x14ac:dyDescent="0.15"/>
    <row r="1536" ht="13.15" customHeight="1" x14ac:dyDescent="0.15"/>
    <row r="1537" ht="13.15" customHeight="1" x14ac:dyDescent="0.15"/>
    <row r="1538" ht="13.15" customHeight="1" x14ac:dyDescent="0.15"/>
    <row r="1539" ht="13.15" customHeight="1" x14ac:dyDescent="0.15"/>
    <row r="1540" ht="13.15" customHeight="1" x14ac:dyDescent="0.15"/>
    <row r="1541" ht="13.15" customHeight="1" x14ac:dyDescent="0.15"/>
    <row r="1542" ht="13.15" customHeight="1" x14ac:dyDescent="0.15"/>
    <row r="1543" ht="13.15" customHeight="1" x14ac:dyDescent="0.15"/>
    <row r="1544" ht="13.15" customHeight="1" x14ac:dyDescent="0.15"/>
    <row r="1545" ht="13.15" customHeight="1" x14ac:dyDescent="0.15"/>
    <row r="1546" ht="13.15" customHeight="1" x14ac:dyDescent="0.15"/>
    <row r="1547" ht="13.15" customHeight="1" x14ac:dyDescent="0.15"/>
    <row r="1548" ht="13.15" customHeight="1" x14ac:dyDescent="0.15"/>
    <row r="1549" ht="13.15" customHeight="1" x14ac:dyDescent="0.15"/>
    <row r="1550" ht="13.15" customHeight="1" x14ac:dyDescent="0.15"/>
    <row r="1551" ht="13.15" customHeight="1" x14ac:dyDescent="0.15"/>
    <row r="1552" ht="13.15" customHeight="1" x14ac:dyDescent="0.15"/>
    <row r="1553" ht="13.15" customHeight="1" x14ac:dyDescent="0.15"/>
    <row r="1554" ht="13.15" customHeight="1" x14ac:dyDescent="0.15"/>
    <row r="1555" ht="13.15" customHeight="1" x14ac:dyDescent="0.15"/>
    <row r="1556" ht="13.15" customHeight="1" x14ac:dyDescent="0.15"/>
    <row r="1557" ht="13.15" customHeight="1" x14ac:dyDescent="0.15"/>
    <row r="1558" ht="13.15" customHeight="1" x14ac:dyDescent="0.15"/>
    <row r="1559" ht="13.15" customHeight="1" x14ac:dyDescent="0.15"/>
    <row r="1560" ht="13.15" customHeight="1" x14ac:dyDescent="0.15"/>
    <row r="1561" ht="13.15" customHeight="1" x14ac:dyDescent="0.15"/>
    <row r="1562" ht="13.15" customHeight="1" x14ac:dyDescent="0.15"/>
    <row r="1563" ht="13.15" customHeight="1" x14ac:dyDescent="0.15"/>
    <row r="1564" ht="13.15" customHeight="1" x14ac:dyDescent="0.15"/>
    <row r="1565" ht="13.15" customHeight="1" x14ac:dyDescent="0.15"/>
    <row r="1566" ht="13.15" customHeight="1" x14ac:dyDescent="0.15"/>
    <row r="1567" ht="13.15" customHeight="1" x14ac:dyDescent="0.15"/>
    <row r="1568" ht="13.15" customHeight="1" x14ac:dyDescent="0.15"/>
    <row r="1569" ht="13.15" customHeight="1" x14ac:dyDescent="0.15"/>
    <row r="1570" ht="13.15" customHeight="1" x14ac:dyDescent="0.15"/>
    <row r="1571" ht="13.15" customHeight="1" x14ac:dyDescent="0.15"/>
    <row r="1572" ht="13.15" customHeight="1" x14ac:dyDescent="0.15"/>
    <row r="1573" ht="13.15" customHeight="1" x14ac:dyDescent="0.15"/>
    <row r="1574" ht="13.15" customHeight="1" x14ac:dyDescent="0.15"/>
    <row r="1575" ht="13.15" customHeight="1" x14ac:dyDescent="0.15"/>
    <row r="1576" ht="13.15" customHeight="1" x14ac:dyDescent="0.15"/>
    <row r="1577" ht="13.15" customHeight="1" x14ac:dyDescent="0.15"/>
    <row r="1578" ht="13.15" customHeight="1" x14ac:dyDescent="0.15"/>
    <row r="1579" ht="13.15" customHeight="1" x14ac:dyDescent="0.15"/>
    <row r="1580" ht="13.15" customHeight="1" x14ac:dyDescent="0.15"/>
    <row r="1581" ht="13.15" customHeight="1" x14ac:dyDescent="0.15"/>
    <row r="1582" ht="13.15" customHeight="1" x14ac:dyDescent="0.15"/>
    <row r="1583" ht="13.15" customHeight="1" x14ac:dyDescent="0.15"/>
    <row r="1584" ht="13.15" customHeight="1" x14ac:dyDescent="0.15"/>
    <row r="1585" ht="13.15" customHeight="1" x14ac:dyDescent="0.15"/>
    <row r="1586" ht="13.15" customHeight="1" x14ac:dyDescent="0.15"/>
    <row r="1587" ht="13.15" customHeight="1" x14ac:dyDescent="0.15"/>
    <row r="1588" ht="13.15" customHeight="1" x14ac:dyDescent="0.15"/>
    <row r="1589" ht="13.15" customHeight="1" x14ac:dyDescent="0.15"/>
    <row r="1590" ht="13.15" customHeight="1" x14ac:dyDescent="0.15"/>
    <row r="1591" ht="13.15" customHeight="1" x14ac:dyDescent="0.15"/>
    <row r="1592" ht="13.15" customHeight="1" x14ac:dyDescent="0.15"/>
    <row r="1593" ht="13.15" customHeight="1" x14ac:dyDescent="0.15"/>
    <row r="1594" ht="13.15" customHeight="1" x14ac:dyDescent="0.15"/>
    <row r="1595" ht="13.15" customHeight="1" x14ac:dyDescent="0.15"/>
    <row r="1596" ht="13.15" customHeight="1" x14ac:dyDescent="0.15"/>
    <row r="1597" ht="13.15" customHeight="1" x14ac:dyDescent="0.15"/>
    <row r="1598" ht="13.15" customHeight="1" x14ac:dyDescent="0.15"/>
    <row r="1599" ht="13.15" customHeight="1" x14ac:dyDescent="0.15"/>
    <row r="1600" ht="13.15" customHeight="1" x14ac:dyDescent="0.15"/>
    <row r="1601" ht="13.15" customHeight="1" x14ac:dyDescent="0.15"/>
    <row r="1602" ht="13.15" customHeight="1" x14ac:dyDescent="0.15"/>
    <row r="1603" ht="13.15" customHeight="1" x14ac:dyDescent="0.15"/>
    <row r="1604" ht="13.15" customHeight="1" x14ac:dyDescent="0.15"/>
    <row r="1605" ht="13.15" customHeight="1" x14ac:dyDescent="0.15"/>
    <row r="1606" ht="13.15" customHeight="1" x14ac:dyDescent="0.15"/>
    <row r="1607" ht="13.15" customHeight="1" x14ac:dyDescent="0.15"/>
    <row r="1608" ht="13.15" customHeight="1" x14ac:dyDescent="0.15"/>
    <row r="1609" ht="13.15" customHeight="1" x14ac:dyDescent="0.15"/>
    <row r="1610" ht="13.15" customHeight="1" x14ac:dyDescent="0.15"/>
    <row r="1611" ht="13.15" customHeight="1" x14ac:dyDescent="0.15"/>
    <row r="1612" ht="13.15" customHeight="1" x14ac:dyDescent="0.15"/>
    <row r="1613" ht="13.15" customHeight="1" x14ac:dyDescent="0.15"/>
    <row r="1614" ht="13.15" customHeight="1" x14ac:dyDescent="0.15"/>
    <row r="1615" ht="13.15" customHeight="1" x14ac:dyDescent="0.15"/>
    <row r="1616" ht="13.15" customHeight="1" x14ac:dyDescent="0.15"/>
    <row r="1617" ht="13.15" customHeight="1" x14ac:dyDescent="0.15"/>
    <row r="1618" ht="13.15" customHeight="1" x14ac:dyDescent="0.15"/>
    <row r="1619" ht="13.15" customHeight="1" x14ac:dyDescent="0.15"/>
    <row r="1620" ht="13.15" customHeight="1" x14ac:dyDescent="0.15"/>
    <row r="1621" ht="13.15" customHeight="1" x14ac:dyDescent="0.15"/>
    <row r="1622" ht="13.15" customHeight="1" x14ac:dyDescent="0.15"/>
    <row r="1623" ht="13.15" customHeight="1" x14ac:dyDescent="0.15"/>
    <row r="1624" ht="13.15" customHeight="1" x14ac:dyDescent="0.15"/>
    <row r="1625" ht="13.15" customHeight="1" x14ac:dyDescent="0.15"/>
    <row r="1626" ht="13.15" customHeight="1" x14ac:dyDescent="0.15"/>
    <row r="1627" ht="13.15" customHeight="1" x14ac:dyDescent="0.15"/>
    <row r="1628" ht="13.15" customHeight="1" x14ac:dyDescent="0.15"/>
    <row r="1629" ht="13.15" customHeight="1" x14ac:dyDescent="0.15"/>
    <row r="1630" ht="13.15" customHeight="1" x14ac:dyDescent="0.15"/>
    <row r="1631" ht="13.15" customHeight="1" x14ac:dyDescent="0.15"/>
    <row r="1632" ht="13.15" customHeight="1" x14ac:dyDescent="0.15"/>
    <row r="1633" ht="13.15" customHeight="1" x14ac:dyDescent="0.15"/>
    <row r="1634" ht="13.15" customHeight="1" x14ac:dyDescent="0.15"/>
    <row r="1635" ht="13.15" customHeight="1" x14ac:dyDescent="0.15"/>
    <row r="1636" ht="13.15" customHeight="1" x14ac:dyDescent="0.15"/>
    <row r="1637" ht="13.15" customHeight="1" x14ac:dyDescent="0.15"/>
    <row r="1638" ht="13.15" customHeight="1" x14ac:dyDescent="0.15"/>
    <row r="1639" ht="13.15" customHeight="1" x14ac:dyDescent="0.15"/>
    <row r="1640" ht="13.15" customHeight="1" x14ac:dyDescent="0.15"/>
    <row r="1641" ht="13.15" customHeight="1" x14ac:dyDescent="0.15"/>
    <row r="1642" ht="13.15" customHeight="1" x14ac:dyDescent="0.15"/>
    <row r="1643" ht="13.15" customHeight="1" x14ac:dyDescent="0.15"/>
    <row r="1644" ht="13.15" customHeight="1" x14ac:dyDescent="0.15"/>
    <row r="1645" ht="13.15" customHeight="1" x14ac:dyDescent="0.15"/>
    <row r="1646" ht="13.15" customHeight="1" x14ac:dyDescent="0.15"/>
    <row r="1647" ht="13.15" customHeight="1" x14ac:dyDescent="0.15"/>
    <row r="1648" ht="13.15" customHeight="1" x14ac:dyDescent="0.15"/>
    <row r="1649" ht="13.15" customHeight="1" x14ac:dyDescent="0.15"/>
    <row r="1650" ht="13.15" customHeight="1" x14ac:dyDescent="0.15"/>
    <row r="1651" ht="13.15" customHeight="1" x14ac:dyDescent="0.15"/>
    <row r="1652" ht="13.15" customHeight="1" x14ac:dyDescent="0.15"/>
    <row r="1653" ht="13.15" customHeight="1" x14ac:dyDescent="0.15"/>
    <row r="1654" ht="13.15" customHeight="1" x14ac:dyDescent="0.15"/>
    <row r="1655" ht="13.15" customHeight="1" x14ac:dyDescent="0.15"/>
    <row r="1656" ht="13.15" customHeight="1" x14ac:dyDescent="0.15"/>
    <row r="1657" ht="13.15" customHeight="1" x14ac:dyDescent="0.15"/>
    <row r="1658" ht="13.15" customHeight="1" x14ac:dyDescent="0.15"/>
    <row r="1659" ht="13.15" customHeight="1" x14ac:dyDescent="0.15"/>
    <row r="1660" ht="13.15" customHeight="1" x14ac:dyDescent="0.15"/>
    <row r="1661" ht="13.15" customHeight="1" x14ac:dyDescent="0.15"/>
    <row r="1662" ht="13.15" customHeight="1" x14ac:dyDescent="0.15"/>
    <row r="1663" ht="13.15" customHeight="1" x14ac:dyDescent="0.15"/>
    <row r="1664" ht="13.15" customHeight="1" x14ac:dyDescent="0.15"/>
    <row r="1665" ht="13.15" customHeight="1" x14ac:dyDescent="0.15"/>
    <row r="1666" ht="13.15" customHeight="1" x14ac:dyDescent="0.15"/>
    <row r="1667" ht="13.15" customHeight="1" x14ac:dyDescent="0.15"/>
    <row r="1668" ht="13.15" customHeight="1" x14ac:dyDescent="0.15"/>
    <row r="1669" ht="13.15" customHeight="1" x14ac:dyDescent="0.15"/>
    <row r="1670" ht="13.15" customHeight="1" x14ac:dyDescent="0.15"/>
    <row r="1671" ht="13.15" customHeight="1" x14ac:dyDescent="0.15"/>
    <row r="1672" ht="13.15" customHeight="1" x14ac:dyDescent="0.15"/>
    <row r="1673" ht="13.15" customHeight="1" x14ac:dyDescent="0.15"/>
    <row r="1674" ht="13.15" customHeight="1" x14ac:dyDescent="0.15"/>
    <row r="1675" ht="13.15" customHeight="1" x14ac:dyDescent="0.15"/>
    <row r="1676" ht="13.15" customHeight="1" x14ac:dyDescent="0.15"/>
    <row r="1677" ht="13.15" customHeight="1" x14ac:dyDescent="0.15"/>
    <row r="1678" ht="13.15" customHeight="1" x14ac:dyDescent="0.15"/>
    <row r="1679" ht="13.15" customHeight="1" x14ac:dyDescent="0.15"/>
    <row r="1680" ht="13.15" customHeight="1" x14ac:dyDescent="0.15"/>
    <row r="1681" ht="13.15" customHeight="1" x14ac:dyDescent="0.15"/>
    <row r="1682" ht="13.15" customHeight="1" x14ac:dyDescent="0.15"/>
    <row r="1683" ht="13.15" customHeight="1" x14ac:dyDescent="0.15"/>
    <row r="1684" ht="13.15" customHeight="1" x14ac:dyDescent="0.15"/>
    <row r="1685" ht="13.15" customHeight="1" x14ac:dyDescent="0.15"/>
    <row r="1686" ht="13.15" customHeight="1" x14ac:dyDescent="0.15"/>
    <row r="1687" ht="13.15" customHeight="1" x14ac:dyDescent="0.15"/>
    <row r="1688" ht="13.15" customHeight="1" x14ac:dyDescent="0.15"/>
    <row r="1689" ht="13.15" customHeight="1" x14ac:dyDescent="0.15"/>
    <row r="1690" ht="13.15" customHeight="1" x14ac:dyDescent="0.15"/>
    <row r="1691" ht="13.15" customHeight="1" x14ac:dyDescent="0.15"/>
    <row r="1692" ht="13.15" customHeight="1" x14ac:dyDescent="0.15"/>
    <row r="1693" ht="13.15" customHeight="1" x14ac:dyDescent="0.15"/>
    <row r="1694" ht="13.15" customHeight="1" x14ac:dyDescent="0.15"/>
    <row r="1695" ht="13.15" customHeight="1" x14ac:dyDescent="0.15"/>
    <row r="1696" ht="13.15" customHeight="1" x14ac:dyDescent="0.15"/>
    <row r="1697" ht="13.15" customHeight="1" x14ac:dyDescent="0.15"/>
    <row r="1698" ht="13.15" customHeight="1" x14ac:dyDescent="0.15"/>
    <row r="1699" ht="13.15" customHeight="1" x14ac:dyDescent="0.15"/>
    <row r="1700" ht="13.15" customHeight="1" x14ac:dyDescent="0.15"/>
    <row r="1701" ht="13.15" customHeight="1" x14ac:dyDescent="0.15"/>
    <row r="1702" ht="13.15" customHeight="1" x14ac:dyDescent="0.15"/>
    <row r="1703" ht="13.15" customHeight="1" x14ac:dyDescent="0.15"/>
    <row r="1704" ht="13.15" customHeight="1" x14ac:dyDescent="0.15"/>
    <row r="1705" ht="13.15" customHeight="1" x14ac:dyDescent="0.15"/>
    <row r="1706" ht="13.15" customHeight="1" x14ac:dyDescent="0.15"/>
    <row r="1707" ht="13.15" customHeight="1" x14ac:dyDescent="0.15"/>
    <row r="1708" ht="13.15" customHeight="1" x14ac:dyDescent="0.15"/>
    <row r="1709" ht="13.15" customHeight="1" x14ac:dyDescent="0.15"/>
    <row r="1710" ht="13.15" customHeight="1" x14ac:dyDescent="0.15"/>
    <row r="1711" ht="13.15" customHeight="1" x14ac:dyDescent="0.15"/>
    <row r="1712" ht="13.15" customHeight="1" x14ac:dyDescent="0.15"/>
    <row r="1713" ht="13.15" customHeight="1" x14ac:dyDescent="0.15"/>
    <row r="1714" ht="13.15" customHeight="1" x14ac:dyDescent="0.15"/>
    <row r="1715" ht="13.15" customHeight="1" x14ac:dyDescent="0.15"/>
    <row r="1716" ht="13.15" customHeight="1" x14ac:dyDescent="0.15"/>
    <row r="1717" ht="13.15" customHeight="1" x14ac:dyDescent="0.15"/>
    <row r="1718" ht="13.15" customHeight="1" x14ac:dyDescent="0.15"/>
    <row r="1719" ht="13.15" customHeight="1" x14ac:dyDescent="0.15"/>
    <row r="1720" ht="13.15" customHeight="1" x14ac:dyDescent="0.15"/>
    <row r="1721" ht="13.15" customHeight="1" x14ac:dyDescent="0.15"/>
    <row r="1722" ht="13.15" customHeight="1" x14ac:dyDescent="0.15"/>
    <row r="1723" ht="13.15" customHeight="1" x14ac:dyDescent="0.15"/>
    <row r="1724" ht="13.15" customHeight="1" x14ac:dyDescent="0.15"/>
    <row r="1725" ht="13.15" customHeight="1" x14ac:dyDescent="0.15"/>
    <row r="1726" ht="13.15" customHeight="1" x14ac:dyDescent="0.15"/>
    <row r="1727" ht="13.15" customHeight="1" x14ac:dyDescent="0.15"/>
    <row r="1728" ht="13.15" customHeight="1" x14ac:dyDescent="0.15"/>
    <row r="1729" ht="13.15" customHeight="1" x14ac:dyDescent="0.15"/>
    <row r="1730" ht="13.15" customHeight="1" x14ac:dyDescent="0.15"/>
    <row r="1731" ht="13.15" customHeight="1" x14ac:dyDescent="0.15"/>
    <row r="1732" ht="13.15" customHeight="1" x14ac:dyDescent="0.15"/>
    <row r="1733" ht="13.15" customHeight="1" x14ac:dyDescent="0.15"/>
    <row r="1734" ht="13.15" customHeight="1" x14ac:dyDescent="0.15"/>
    <row r="1735" ht="13.15" customHeight="1" x14ac:dyDescent="0.15"/>
    <row r="1736" ht="13.15" customHeight="1" x14ac:dyDescent="0.15"/>
    <row r="1737" ht="13.15" customHeight="1" x14ac:dyDescent="0.15"/>
    <row r="1738" ht="13.15" customHeight="1" x14ac:dyDescent="0.15"/>
    <row r="1739" ht="13.15" customHeight="1" x14ac:dyDescent="0.15"/>
    <row r="1740" ht="13.15" customHeight="1" x14ac:dyDescent="0.15"/>
    <row r="1741" ht="13.15" customHeight="1" x14ac:dyDescent="0.15"/>
    <row r="1742" ht="13.15" customHeight="1" x14ac:dyDescent="0.15"/>
    <row r="1743" ht="13.15" customHeight="1" x14ac:dyDescent="0.15"/>
    <row r="1744" ht="13.15" customHeight="1" x14ac:dyDescent="0.15"/>
    <row r="1745" ht="13.15" customHeight="1" x14ac:dyDescent="0.15"/>
    <row r="1746" ht="13.15" customHeight="1" x14ac:dyDescent="0.15"/>
    <row r="1747" ht="13.15" customHeight="1" x14ac:dyDescent="0.15"/>
    <row r="1748" ht="13.15" customHeight="1" x14ac:dyDescent="0.15"/>
    <row r="1749" ht="13.15" customHeight="1" x14ac:dyDescent="0.15"/>
    <row r="1750" ht="13.15" customHeight="1" x14ac:dyDescent="0.15"/>
    <row r="1751" ht="13.15" customHeight="1" x14ac:dyDescent="0.15"/>
    <row r="1752" ht="13.15" customHeight="1" x14ac:dyDescent="0.15"/>
    <row r="1753" ht="13.15" customHeight="1" x14ac:dyDescent="0.15"/>
    <row r="1754" ht="13.15" customHeight="1" x14ac:dyDescent="0.15"/>
    <row r="1755" ht="13.15" customHeight="1" x14ac:dyDescent="0.15"/>
    <row r="1756" ht="13.15" customHeight="1" x14ac:dyDescent="0.15"/>
    <row r="1757" ht="13.15" customHeight="1" x14ac:dyDescent="0.15"/>
    <row r="1758" ht="13.15" customHeight="1" x14ac:dyDescent="0.15"/>
    <row r="1759" ht="13.15" customHeight="1" x14ac:dyDescent="0.15"/>
    <row r="1760" ht="13.15" customHeight="1" x14ac:dyDescent="0.15"/>
    <row r="1761" ht="13.15" customHeight="1" x14ac:dyDescent="0.15"/>
    <row r="1762" ht="13.15" customHeight="1" x14ac:dyDescent="0.15"/>
    <row r="1763" ht="13.15" customHeight="1" x14ac:dyDescent="0.15"/>
    <row r="1764" ht="13.15" customHeight="1" x14ac:dyDescent="0.15"/>
    <row r="1765" ht="13.15" customHeight="1" x14ac:dyDescent="0.15"/>
    <row r="1766" ht="13.15" customHeight="1" x14ac:dyDescent="0.15"/>
    <row r="1767" ht="13.15" customHeight="1" x14ac:dyDescent="0.15"/>
    <row r="1768" ht="13.15" customHeight="1" x14ac:dyDescent="0.15"/>
    <row r="1769" ht="13.15" customHeight="1" x14ac:dyDescent="0.15"/>
    <row r="1770" ht="13.15" customHeight="1" x14ac:dyDescent="0.15"/>
    <row r="1771" ht="13.15" customHeight="1" x14ac:dyDescent="0.15"/>
    <row r="1772" ht="13.15" customHeight="1" x14ac:dyDescent="0.15"/>
    <row r="1773" ht="13.15" customHeight="1" x14ac:dyDescent="0.15"/>
    <row r="1774" ht="13.15" customHeight="1" x14ac:dyDescent="0.15"/>
    <row r="1775" ht="13.15" customHeight="1" x14ac:dyDescent="0.15"/>
    <row r="1776" ht="13.15" customHeight="1" x14ac:dyDescent="0.15"/>
    <row r="1777" ht="13.15" customHeight="1" x14ac:dyDescent="0.15"/>
    <row r="1778" ht="13.15" customHeight="1" x14ac:dyDescent="0.15"/>
    <row r="1779" ht="13.15" customHeight="1" x14ac:dyDescent="0.15"/>
    <row r="1780" ht="13.15" customHeight="1" x14ac:dyDescent="0.15"/>
    <row r="1781" ht="13.15" customHeight="1" x14ac:dyDescent="0.15"/>
    <row r="1782" ht="13.15" customHeight="1" x14ac:dyDescent="0.15"/>
    <row r="1783" ht="13.15" customHeight="1" x14ac:dyDescent="0.15"/>
    <row r="1784" ht="13.15" customHeight="1" x14ac:dyDescent="0.15"/>
    <row r="1785" ht="13.15" customHeight="1" x14ac:dyDescent="0.15"/>
    <row r="1786" ht="13.15" customHeight="1" x14ac:dyDescent="0.15"/>
    <row r="1787" ht="13.15" customHeight="1" x14ac:dyDescent="0.15"/>
    <row r="1788" ht="13.15" customHeight="1" x14ac:dyDescent="0.15"/>
    <row r="1789" ht="13.15" customHeight="1" x14ac:dyDescent="0.15"/>
    <row r="1790" ht="13.15" customHeight="1" x14ac:dyDescent="0.15"/>
    <row r="1791" ht="13.15" customHeight="1" x14ac:dyDescent="0.15"/>
    <row r="1792" ht="13.15" customHeight="1" x14ac:dyDescent="0.15"/>
    <row r="1793" ht="13.15" customHeight="1" x14ac:dyDescent="0.15"/>
    <row r="1794" ht="13.15" customHeight="1" x14ac:dyDescent="0.15"/>
    <row r="1795" ht="13.15" customHeight="1" x14ac:dyDescent="0.15"/>
    <row r="1796" ht="13.15" customHeight="1" x14ac:dyDescent="0.15"/>
    <row r="1797" ht="13.15" customHeight="1" x14ac:dyDescent="0.15"/>
    <row r="1798" ht="13.15" customHeight="1" x14ac:dyDescent="0.15"/>
    <row r="1799" ht="13.15" customHeight="1" x14ac:dyDescent="0.15"/>
    <row r="1800" ht="13.15" customHeight="1" x14ac:dyDescent="0.15"/>
    <row r="1801" ht="13.15" customHeight="1" x14ac:dyDescent="0.15"/>
    <row r="1802" ht="13.15" customHeight="1" x14ac:dyDescent="0.15"/>
    <row r="1803" ht="13.15" customHeight="1" x14ac:dyDescent="0.15"/>
    <row r="1804" ht="13.15" customHeight="1" x14ac:dyDescent="0.15"/>
    <row r="1805" ht="13.15" customHeight="1" x14ac:dyDescent="0.15"/>
    <row r="1806" ht="13.15" customHeight="1" x14ac:dyDescent="0.15"/>
    <row r="1807" ht="13.15" customHeight="1" x14ac:dyDescent="0.15"/>
    <row r="1808" ht="13.15" customHeight="1" x14ac:dyDescent="0.15"/>
    <row r="1809" ht="13.15" customHeight="1" x14ac:dyDescent="0.15"/>
    <row r="1810" ht="13.15" customHeight="1" x14ac:dyDescent="0.15"/>
    <row r="1811" ht="13.15" customHeight="1" x14ac:dyDescent="0.15"/>
    <row r="1812" ht="13.15" customHeight="1" x14ac:dyDescent="0.15"/>
    <row r="1813" ht="13.15" customHeight="1" x14ac:dyDescent="0.15"/>
    <row r="1814" ht="13.15" customHeight="1" x14ac:dyDescent="0.15"/>
    <row r="1815" ht="13.15" customHeight="1" x14ac:dyDescent="0.15"/>
    <row r="1816" ht="13.15" customHeight="1" x14ac:dyDescent="0.15"/>
    <row r="1817" ht="13.15" customHeight="1" x14ac:dyDescent="0.15"/>
    <row r="1818" ht="13.15" customHeight="1" x14ac:dyDescent="0.15"/>
    <row r="1819" ht="13.15" customHeight="1" x14ac:dyDescent="0.15"/>
    <row r="1820" ht="13.15" customHeight="1" x14ac:dyDescent="0.15"/>
    <row r="1821" ht="13.15" customHeight="1" x14ac:dyDescent="0.15"/>
    <row r="1822" ht="13.15" customHeight="1" x14ac:dyDescent="0.15"/>
    <row r="1823" ht="13.15" customHeight="1" x14ac:dyDescent="0.15"/>
    <row r="1824" ht="13.15" customHeight="1" x14ac:dyDescent="0.15"/>
    <row r="1825" ht="13.15" customHeight="1" x14ac:dyDescent="0.15"/>
    <row r="1826" ht="13.15" customHeight="1" x14ac:dyDescent="0.15"/>
    <row r="1827" ht="13.15" customHeight="1" x14ac:dyDescent="0.15"/>
    <row r="1828" ht="13.15" customHeight="1" x14ac:dyDescent="0.15"/>
    <row r="1829" ht="13.15" customHeight="1" x14ac:dyDescent="0.15"/>
    <row r="1830" ht="13.15" customHeight="1" x14ac:dyDescent="0.15"/>
    <row r="1831" ht="13.15" customHeight="1" x14ac:dyDescent="0.15"/>
    <row r="1832" ht="13.15" customHeight="1" x14ac:dyDescent="0.15"/>
    <row r="1833" ht="13.15" customHeight="1" x14ac:dyDescent="0.15"/>
    <row r="1834" ht="13.15" customHeight="1" x14ac:dyDescent="0.15"/>
    <row r="1835" ht="13.15" customHeight="1" x14ac:dyDescent="0.15"/>
    <row r="1836" ht="13.15" customHeight="1" x14ac:dyDescent="0.15"/>
    <row r="1837" ht="13.15" customHeight="1" x14ac:dyDescent="0.15"/>
    <row r="1838" ht="13.15" customHeight="1" x14ac:dyDescent="0.15"/>
    <row r="1839" ht="13.15" customHeight="1" x14ac:dyDescent="0.15"/>
    <row r="1840" ht="13.15" customHeight="1" x14ac:dyDescent="0.15"/>
    <row r="1841" ht="13.15" customHeight="1" x14ac:dyDescent="0.15"/>
    <row r="1842" ht="13.15" customHeight="1" x14ac:dyDescent="0.15"/>
    <row r="1843" ht="13.15" customHeight="1" x14ac:dyDescent="0.15"/>
    <row r="1844" ht="13.15" customHeight="1" x14ac:dyDescent="0.15"/>
    <row r="1845" ht="13.15" customHeight="1" x14ac:dyDescent="0.15"/>
    <row r="1846" ht="13.15" customHeight="1" x14ac:dyDescent="0.15"/>
    <row r="1847" ht="13.15" customHeight="1" x14ac:dyDescent="0.15"/>
    <row r="1848" ht="13.15" customHeight="1" x14ac:dyDescent="0.15"/>
    <row r="1849" ht="13.15" customHeight="1" x14ac:dyDescent="0.15"/>
    <row r="1850" ht="13.15" customHeight="1" x14ac:dyDescent="0.15"/>
    <row r="1851" ht="13.15" customHeight="1" x14ac:dyDescent="0.15"/>
    <row r="1852" ht="13.15" customHeight="1" x14ac:dyDescent="0.15"/>
    <row r="1853" ht="13.15" customHeight="1" x14ac:dyDescent="0.15"/>
    <row r="1854" ht="13.15" customHeight="1" x14ac:dyDescent="0.15"/>
    <row r="1855" ht="13.15" customHeight="1" x14ac:dyDescent="0.15"/>
    <row r="1856" ht="13.15" customHeight="1" x14ac:dyDescent="0.15"/>
    <row r="1857" ht="13.15" customHeight="1" x14ac:dyDescent="0.15"/>
    <row r="1858" ht="13.15" customHeight="1" x14ac:dyDescent="0.15"/>
    <row r="1859" ht="13.15" customHeight="1" x14ac:dyDescent="0.15"/>
    <row r="1860" ht="13.15" customHeight="1" x14ac:dyDescent="0.15"/>
    <row r="1861" ht="13.15" customHeight="1" x14ac:dyDescent="0.15"/>
    <row r="1862" ht="13.15" customHeight="1" x14ac:dyDescent="0.15"/>
    <row r="1863" ht="13.15" customHeight="1" x14ac:dyDescent="0.15"/>
    <row r="1864" ht="13.15" customHeight="1" x14ac:dyDescent="0.15"/>
    <row r="1865" ht="13.15" customHeight="1" x14ac:dyDescent="0.15"/>
    <row r="1866" ht="13.15" customHeight="1" x14ac:dyDescent="0.15"/>
    <row r="1867" ht="13.15" customHeight="1" x14ac:dyDescent="0.15"/>
    <row r="1868" ht="13.15" customHeight="1" x14ac:dyDescent="0.15"/>
    <row r="1869" ht="13.15" customHeight="1" x14ac:dyDescent="0.15"/>
  </sheetData>
  <mergeCells count="1">
    <mergeCell ref="A2:L2"/>
  </mergeCells>
  <phoneticPr fontId="9" type="noConversion"/>
  <printOptions horizontalCentered="1"/>
  <pageMargins left="0.118055555555556" right="0.118055555555556" top="0.16111111111111101" bottom="0.16111111111111101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2020-09-21T09:19:00Z</dcterms:created>
  <dcterms:modified xsi:type="dcterms:W3CDTF">2020-10-09T02:50:01Z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