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1720" windowHeight="109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4" i="1" l="1"/>
  <c r="K5" i="1"/>
  <c r="K6" i="1"/>
  <c r="K3" i="1"/>
  <c r="K7" i="1"/>
  <c r="K8" i="1"/>
  <c r="K10" i="1"/>
  <c r="K9" i="1"/>
  <c r="K11" i="1"/>
  <c r="K17" i="1"/>
  <c r="K16" i="1"/>
  <c r="K12" i="1"/>
  <c r="K13" i="1"/>
  <c r="K18" i="1"/>
  <c r="K21" i="1"/>
  <c r="K22" i="1"/>
  <c r="K15" i="1"/>
  <c r="K20" i="1"/>
  <c r="K19" i="1"/>
  <c r="K4" i="1"/>
</calcChain>
</file>

<file path=xl/sharedStrings.xml><?xml version="1.0" encoding="utf-8"?>
<sst xmlns="http://schemas.openxmlformats.org/spreadsheetml/2006/main" count="154" uniqueCount="62">
  <si>
    <t>主管部门</t>
  </si>
  <si>
    <t>单位名称</t>
  </si>
  <si>
    <t>岗位名称</t>
  </si>
  <si>
    <t>岗位面
试人数</t>
  </si>
  <si>
    <t>姓名</t>
  </si>
  <si>
    <t>笔试准考证号</t>
  </si>
  <si>
    <t>总成绩</t>
  </si>
  <si>
    <t>幼儿教师1</t>
  </si>
  <si>
    <t>幼儿教师1</t>
    <phoneticPr fontId="1" type="noConversion"/>
  </si>
  <si>
    <t>熊思</t>
    <phoneticPr fontId="1" type="noConversion"/>
  </si>
  <si>
    <t>4142230106925</t>
    <phoneticPr fontId="1" type="noConversion"/>
  </si>
  <si>
    <t>周钏</t>
    <phoneticPr fontId="1" type="noConversion"/>
  </si>
  <si>
    <t>4142230106817</t>
    <phoneticPr fontId="1" type="noConversion"/>
  </si>
  <si>
    <t>张佩</t>
    <phoneticPr fontId="1" type="noConversion"/>
  </si>
  <si>
    <t>4142230106922</t>
    <phoneticPr fontId="1" type="noConversion"/>
  </si>
  <si>
    <t>孙奥</t>
    <phoneticPr fontId="1" type="noConversion"/>
  </si>
  <si>
    <t>4142230107030</t>
    <phoneticPr fontId="1" type="noConversion"/>
  </si>
  <si>
    <t>陈永涛</t>
    <phoneticPr fontId="1" type="noConversion"/>
  </si>
  <si>
    <t>4142230107001</t>
    <phoneticPr fontId="1" type="noConversion"/>
  </si>
  <si>
    <t>王佳丽</t>
    <phoneticPr fontId="1" type="noConversion"/>
  </si>
  <si>
    <t>4142230106815</t>
    <phoneticPr fontId="1" type="noConversion"/>
  </si>
  <si>
    <t>余谦</t>
    <phoneticPr fontId="1" type="noConversion"/>
  </si>
  <si>
    <t>4142230106808</t>
    <phoneticPr fontId="1" type="noConversion"/>
  </si>
  <si>
    <t>杨文洁</t>
    <phoneticPr fontId="1" type="noConversion"/>
  </si>
  <si>
    <t>4142230106911</t>
    <phoneticPr fontId="1" type="noConversion"/>
  </si>
  <si>
    <t>项怡</t>
    <phoneticPr fontId="1" type="noConversion"/>
  </si>
  <si>
    <t>4142230107005</t>
    <phoneticPr fontId="1" type="noConversion"/>
  </si>
  <si>
    <t>张娴</t>
    <phoneticPr fontId="1" type="noConversion"/>
  </si>
  <si>
    <t>4142230107112</t>
    <phoneticPr fontId="1" type="noConversion"/>
  </si>
  <si>
    <t>宋思</t>
    <phoneticPr fontId="1" type="noConversion"/>
  </si>
  <si>
    <t>4142230106805</t>
    <phoneticPr fontId="1" type="noConversion"/>
  </si>
  <si>
    <t>张秋芸</t>
    <phoneticPr fontId="1" type="noConversion"/>
  </si>
  <si>
    <t>4142230106830</t>
    <phoneticPr fontId="1" type="noConversion"/>
  </si>
  <si>
    <t>朱萌</t>
    <phoneticPr fontId="1" type="noConversion"/>
  </si>
  <si>
    <t>4142230107113</t>
    <phoneticPr fontId="1" type="noConversion"/>
  </si>
  <si>
    <t>黄蓉</t>
    <phoneticPr fontId="1" type="noConversion"/>
  </si>
  <si>
    <t>4142230106917</t>
    <phoneticPr fontId="1" type="noConversion"/>
  </si>
  <si>
    <t>黄幸娟</t>
    <phoneticPr fontId="1" type="noConversion"/>
  </si>
  <si>
    <t>4142230107003</t>
    <phoneticPr fontId="1" type="noConversion"/>
  </si>
  <si>
    <t>张静</t>
    <phoneticPr fontId="1" type="noConversion"/>
  </si>
  <si>
    <t>4142230107025</t>
    <phoneticPr fontId="1" type="noConversion"/>
  </si>
  <si>
    <t>章鑫鑫</t>
    <phoneticPr fontId="1" type="noConversion"/>
  </si>
  <si>
    <t>4142230107019</t>
    <phoneticPr fontId="1" type="noConversion"/>
  </si>
  <si>
    <t>殷莺</t>
    <phoneticPr fontId="1" type="noConversion"/>
  </si>
  <si>
    <t>4142230106802</t>
    <phoneticPr fontId="1" type="noConversion"/>
  </si>
  <si>
    <t>李玲</t>
    <phoneticPr fontId="1" type="noConversion"/>
  </si>
  <si>
    <t>4142230106801</t>
    <phoneticPr fontId="1" type="noConversion"/>
  </si>
  <si>
    <t>庞蓉</t>
    <phoneticPr fontId="1" type="noConversion"/>
  </si>
  <si>
    <t>4142230106907</t>
    <phoneticPr fontId="1" type="noConversion"/>
  </si>
  <si>
    <t>40%</t>
    <phoneticPr fontId="1" type="noConversion"/>
  </si>
  <si>
    <t>60%</t>
    <phoneticPr fontId="1" type="noConversion"/>
  </si>
  <si>
    <t>幼儿教师2</t>
    <phoneticPr fontId="1" type="noConversion"/>
  </si>
  <si>
    <t>幼儿教师3</t>
    <phoneticPr fontId="1" type="noConversion"/>
  </si>
  <si>
    <t>笔试      成绩</t>
    <phoneticPr fontId="1" type="noConversion"/>
  </si>
  <si>
    <t>笔试成绩占比</t>
    <phoneticPr fontId="1" type="noConversion"/>
  </si>
  <si>
    <t>面试成绩占比</t>
    <phoneticPr fontId="1" type="noConversion"/>
  </si>
  <si>
    <t>总成绩
岗位排名</t>
    <phoneticPr fontId="1" type="noConversion"/>
  </si>
  <si>
    <t>面试  成绩</t>
    <phoneticPr fontId="1" type="noConversion"/>
  </si>
  <si>
    <t>备注</t>
    <phoneticPr fontId="1" type="noConversion"/>
  </si>
  <si>
    <t>2020年咸宁市交通实验幼儿园教师公开招聘考试成绩折算汇总表</t>
    <phoneticPr fontId="1" type="noConversion"/>
  </si>
  <si>
    <t>市交通局</t>
    <phoneticPr fontId="1" type="noConversion"/>
  </si>
  <si>
    <t>市交通实验幼儿园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</si>
</sst>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>
    <font>
      <sz val="12"/>
      <name val="宋体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14"/>
      <name val="仿宋"/>
      <family val="3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3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3"/>
    <cellStyle name="常规 3" xfId="4"/>
    <cellStyle name="常规 4" xfId="2"/>
    <cellStyle name="常规 5" xfId="5"/>
    <cellStyle name="常规 6" xfId="6"/>
    <cellStyle name="常规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P10" sqref="P10"/>
    </sheetView>
  </sheetViews>
  <sheetFormatPr defaultRowHeight="14.25"/>
  <cols>
    <col min="1" max="1" width="14.625" style="1" customWidth="1"/>
    <col min="2" max="2" width="17" style="6" customWidth="1"/>
    <col min="3" max="3" width="8.625" style="6" customWidth="1"/>
    <col min="4" max="4" width="7.25" style="1" customWidth="1"/>
    <col min="5" max="5" width="8.5" style="24" customWidth="1"/>
    <col min="6" max="6" width="14.125" style="1" customWidth="1"/>
    <col min="7" max="7" width="7.75" style="2" customWidth="1"/>
    <col min="8" max="8" width="6.75" style="11" customWidth="1"/>
    <col min="9" max="10" width="6.75" style="7" customWidth="1"/>
    <col min="11" max="11" width="8.625" style="3" customWidth="1"/>
    <col min="12" max="12" width="7.75" style="1" customWidth="1"/>
    <col min="13" max="13" width="6.125" style="1" customWidth="1"/>
    <col min="14" max="16384" width="9" style="1"/>
  </cols>
  <sheetData>
    <row r="1" spans="1:13" ht="30.75" customHeight="1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8.5" customHeight="1">
      <c r="A2" s="18" t="s">
        <v>0</v>
      </c>
      <c r="B2" s="18" t="s">
        <v>1</v>
      </c>
      <c r="C2" s="18" t="s">
        <v>2</v>
      </c>
      <c r="D2" s="13" t="s">
        <v>3</v>
      </c>
      <c r="E2" s="21" t="s">
        <v>4</v>
      </c>
      <c r="F2" s="19" t="s">
        <v>5</v>
      </c>
      <c r="G2" s="14" t="s">
        <v>53</v>
      </c>
      <c r="H2" s="15" t="s">
        <v>57</v>
      </c>
      <c r="I2" s="16" t="s">
        <v>54</v>
      </c>
      <c r="J2" s="16" t="s">
        <v>55</v>
      </c>
      <c r="K2" s="20" t="s">
        <v>6</v>
      </c>
      <c r="L2" s="17" t="s">
        <v>56</v>
      </c>
      <c r="M2" s="4" t="s">
        <v>58</v>
      </c>
    </row>
    <row r="3" spans="1:13" ht="18" customHeight="1">
      <c r="A3" s="8" t="s">
        <v>60</v>
      </c>
      <c r="B3" s="8" t="s">
        <v>61</v>
      </c>
      <c r="C3" s="8" t="s">
        <v>7</v>
      </c>
      <c r="D3" s="4">
        <v>5</v>
      </c>
      <c r="E3" s="22" t="s">
        <v>15</v>
      </c>
      <c r="F3" s="8" t="s">
        <v>16</v>
      </c>
      <c r="G3" s="12">
        <v>51.33</v>
      </c>
      <c r="H3" s="10">
        <v>79.599999999999994</v>
      </c>
      <c r="I3" s="9" t="s">
        <v>49</v>
      </c>
      <c r="J3" s="9" t="s">
        <v>50</v>
      </c>
      <c r="K3" s="5">
        <f>G3*0.4+H3*0.6</f>
        <v>68.292000000000002</v>
      </c>
      <c r="L3" s="4">
        <v>1</v>
      </c>
      <c r="M3" s="4"/>
    </row>
    <row r="4" spans="1:13" ht="18" customHeight="1">
      <c r="A4" s="8" t="s">
        <v>60</v>
      </c>
      <c r="B4" s="8" t="s">
        <v>61</v>
      </c>
      <c r="C4" s="8" t="s">
        <v>8</v>
      </c>
      <c r="D4" s="4">
        <v>5</v>
      </c>
      <c r="E4" s="22" t="s">
        <v>9</v>
      </c>
      <c r="F4" s="8" t="s">
        <v>10</v>
      </c>
      <c r="G4" s="12">
        <v>63.83</v>
      </c>
      <c r="H4" s="10">
        <v>70.8</v>
      </c>
      <c r="I4" s="9" t="s">
        <v>49</v>
      </c>
      <c r="J4" s="9" t="s">
        <v>50</v>
      </c>
      <c r="K4" s="5">
        <f>G4*0.4+H4*0.6</f>
        <v>68.012</v>
      </c>
      <c r="L4" s="4">
        <v>2</v>
      </c>
      <c r="M4" s="4"/>
    </row>
    <row r="5" spans="1:13" ht="18" customHeight="1">
      <c r="A5" s="8" t="s">
        <v>60</v>
      </c>
      <c r="B5" s="8" t="s">
        <v>61</v>
      </c>
      <c r="C5" s="8" t="s">
        <v>8</v>
      </c>
      <c r="D5" s="4">
        <v>5</v>
      </c>
      <c r="E5" s="22" t="s">
        <v>11</v>
      </c>
      <c r="F5" s="8" t="s">
        <v>12</v>
      </c>
      <c r="G5" s="12">
        <v>59.83</v>
      </c>
      <c r="H5" s="10">
        <v>71.2</v>
      </c>
      <c r="I5" s="9" t="s">
        <v>49</v>
      </c>
      <c r="J5" s="9" t="s">
        <v>50</v>
      </c>
      <c r="K5" s="5">
        <f>G5*0.4+H5*0.6</f>
        <v>66.652000000000001</v>
      </c>
      <c r="L5" s="4">
        <v>3</v>
      </c>
      <c r="M5" s="4"/>
    </row>
    <row r="6" spans="1:13" ht="18" customHeight="1">
      <c r="A6" s="8" t="s">
        <v>60</v>
      </c>
      <c r="B6" s="8" t="s">
        <v>61</v>
      </c>
      <c r="C6" s="8" t="s">
        <v>8</v>
      </c>
      <c r="D6" s="4">
        <v>5</v>
      </c>
      <c r="E6" s="22" t="s">
        <v>13</v>
      </c>
      <c r="F6" s="8" t="s">
        <v>14</v>
      </c>
      <c r="G6" s="12">
        <v>57.83</v>
      </c>
      <c r="H6" s="10">
        <v>68</v>
      </c>
      <c r="I6" s="9" t="s">
        <v>49</v>
      </c>
      <c r="J6" s="9" t="s">
        <v>50</v>
      </c>
      <c r="K6" s="5">
        <f>G6*0.4+H6*0.6</f>
        <v>63.932000000000002</v>
      </c>
      <c r="L6" s="4">
        <v>4</v>
      </c>
      <c r="M6" s="4"/>
    </row>
    <row r="7" spans="1:13" ht="18" customHeight="1">
      <c r="A7" s="8" t="s">
        <v>60</v>
      </c>
      <c r="B7" s="8" t="s">
        <v>61</v>
      </c>
      <c r="C7" s="8" t="s">
        <v>7</v>
      </c>
      <c r="D7" s="4">
        <v>5</v>
      </c>
      <c r="E7" s="22" t="s">
        <v>17</v>
      </c>
      <c r="F7" s="8" t="s">
        <v>18</v>
      </c>
      <c r="G7" s="12">
        <v>43.17</v>
      </c>
      <c r="H7" s="10">
        <v>75.8</v>
      </c>
      <c r="I7" s="9" t="s">
        <v>49</v>
      </c>
      <c r="J7" s="9" t="s">
        <v>50</v>
      </c>
      <c r="K7" s="5">
        <f>G7*0.4+H7*0.6</f>
        <v>62.747999999999998</v>
      </c>
      <c r="L7" s="4">
        <v>5</v>
      </c>
      <c r="M7" s="4"/>
    </row>
    <row r="8" spans="1:13" ht="18" customHeight="1">
      <c r="A8" s="8" t="s">
        <v>60</v>
      </c>
      <c r="B8" s="8" t="s">
        <v>61</v>
      </c>
      <c r="C8" s="8" t="s">
        <v>51</v>
      </c>
      <c r="D8" s="4">
        <v>3</v>
      </c>
      <c r="E8" s="22" t="s">
        <v>19</v>
      </c>
      <c r="F8" s="8" t="s">
        <v>20</v>
      </c>
      <c r="G8" s="12">
        <v>61.33</v>
      </c>
      <c r="H8" s="10">
        <v>83.2</v>
      </c>
      <c r="I8" s="9" t="s">
        <v>49</v>
      </c>
      <c r="J8" s="9" t="s">
        <v>50</v>
      </c>
      <c r="K8" s="5">
        <f>G8*0.4+H8*0.6</f>
        <v>74.451999999999998</v>
      </c>
      <c r="L8" s="4">
        <v>1</v>
      </c>
      <c r="M8" s="4"/>
    </row>
    <row r="9" spans="1:13" ht="18" customHeight="1">
      <c r="A9" s="8" t="s">
        <v>60</v>
      </c>
      <c r="B9" s="8" t="s">
        <v>61</v>
      </c>
      <c r="C9" s="8" t="s">
        <v>51</v>
      </c>
      <c r="D9" s="4">
        <v>3</v>
      </c>
      <c r="E9" s="22" t="s">
        <v>23</v>
      </c>
      <c r="F9" s="8" t="s">
        <v>24</v>
      </c>
      <c r="G9" s="12">
        <v>56.67</v>
      </c>
      <c r="H9" s="10">
        <v>77.599999999999994</v>
      </c>
      <c r="I9" s="9" t="s">
        <v>49</v>
      </c>
      <c r="J9" s="9" t="s">
        <v>50</v>
      </c>
      <c r="K9" s="5">
        <f>G9*0.4+H9*0.6</f>
        <v>69.227999999999994</v>
      </c>
      <c r="L9" s="4">
        <v>2</v>
      </c>
      <c r="M9" s="4"/>
    </row>
    <row r="10" spans="1:13" ht="18" customHeight="1">
      <c r="A10" s="8" t="s">
        <v>60</v>
      </c>
      <c r="B10" s="8" t="s">
        <v>61</v>
      </c>
      <c r="C10" s="8" t="s">
        <v>51</v>
      </c>
      <c r="D10" s="4">
        <v>3</v>
      </c>
      <c r="E10" s="22" t="s">
        <v>21</v>
      </c>
      <c r="F10" s="8" t="s">
        <v>22</v>
      </c>
      <c r="G10" s="12">
        <v>58.33</v>
      </c>
      <c r="H10" s="10">
        <v>75.8</v>
      </c>
      <c r="I10" s="9" t="s">
        <v>49</v>
      </c>
      <c r="J10" s="9" t="s">
        <v>50</v>
      </c>
      <c r="K10" s="5">
        <f>G10*0.4+H10*0.6</f>
        <v>68.811999999999998</v>
      </c>
      <c r="L10" s="4">
        <v>3</v>
      </c>
      <c r="M10" s="4"/>
    </row>
    <row r="11" spans="1:13" ht="18" customHeight="1">
      <c r="A11" s="8" t="s">
        <v>60</v>
      </c>
      <c r="B11" s="8" t="s">
        <v>61</v>
      </c>
      <c r="C11" s="8" t="s">
        <v>52</v>
      </c>
      <c r="D11" s="4">
        <v>12</v>
      </c>
      <c r="E11" s="22" t="s">
        <v>27</v>
      </c>
      <c r="F11" s="8" t="s">
        <v>28</v>
      </c>
      <c r="G11" s="12">
        <v>62.5</v>
      </c>
      <c r="H11" s="10">
        <v>86.56</v>
      </c>
      <c r="I11" s="9" t="s">
        <v>49</v>
      </c>
      <c r="J11" s="9" t="s">
        <v>50</v>
      </c>
      <c r="K11" s="5">
        <f>G11*0.4+H11*0.6</f>
        <v>76.936000000000007</v>
      </c>
      <c r="L11" s="4">
        <v>1</v>
      </c>
      <c r="M11" s="4"/>
    </row>
    <row r="12" spans="1:13" ht="18" customHeight="1">
      <c r="A12" s="8" t="s">
        <v>60</v>
      </c>
      <c r="B12" s="8" t="s">
        <v>61</v>
      </c>
      <c r="C12" s="8" t="s">
        <v>52</v>
      </c>
      <c r="D12" s="4">
        <v>12</v>
      </c>
      <c r="E12" s="22" t="s">
        <v>33</v>
      </c>
      <c r="F12" s="8" t="s">
        <v>34</v>
      </c>
      <c r="G12" s="12">
        <v>60.17</v>
      </c>
      <c r="H12" s="10">
        <v>86.2</v>
      </c>
      <c r="I12" s="9" t="s">
        <v>49</v>
      </c>
      <c r="J12" s="9" t="s">
        <v>50</v>
      </c>
      <c r="K12" s="5">
        <f>G12*0.4+H12*0.6</f>
        <v>75.787999999999997</v>
      </c>
      <c r="L12" s="4">
        <v>2</v>
      </c>
      <c r="M12" s="4"/>
    </row>
    <row r="13" spans="1:13" ht="18" customHeight="1">
      <c r="A13" s="8" t="s">
        <v>60</v>
      </c>
      <c r="B13" s="8" t="s">
        <v>61</v>
      </c>
      <c r="C13" s="8" t="s">
        <v>52</v>
      </c>
      <c r="D13" s="4">
        <v>12</v>
      </c>
      <c r="E13" s="22" t="s">
        <v>35</v>
      </c>
      <c r="F13" s="8" t="s">
        <v>36</v>
      </c>
      <c r="G13" s="12">
        <v>59</v>
      </c>
      <c r="H13" s="10">
        <v>84.2</v>
      </c>
      <c r="I13" s="9" t="s">
        <v>49</v>
      </c>
      <c r="J13" s="9" t="s">
        <v>50</v>
      </c>
      <c r="K13" s="5">
        <f>G13*0.4+H13*0.6</f>
        <v>74.12</v>
      </c>
      <c r="L13" s="4">
        <v>3</v>
      </c>
      <c r="M13" s="4"/>
    </row>
    <row r="14" spans="1:13" ht="18" customHeight="1">
      <c r="A14" s="8" t="s">
        <v>60</v>
      </c>
      <c r="B14" s="8" t="s">
        <v>61</v>
      </c>
      <c r="C14" s="8" t="s">
        <v>52</v>
      </c>
      <c r="D14" s="4">
        <v>12</v>
      </c>
      <c r="E14" s="22" t="s">
        <v>25</v>
      </c>
      <c r="F14" s="8" t="s">
        <v>26</v>
      </c>
      <c r="G14" s="12">
        <v>64.5</v>
      </c>
      <c r="H14" s="10">
        <v>76.900000000000006</v>
      </c>
      <c r="I14" s="9" t="s">
        <v>49</v>
      </c>
      <c r="J14" s="9" t="s">
        <v>50</v>
      </c>
      <c r="K14" s="5">
        <f t="shared" ref="K14:K22" si="0">G14*0.4+H14*0.6</f>
        <v>71.94</v>
      </c>
      <c r="L14" s="4">
        <v>4</v>
      </c>
      <c r="M14" s="4"/>
    </row>
    <row r="15" spans="1:13" ht="18" customHeight="1">
      <c r="A15" s="8" t="s">
        <v>60</v>
      </c>
      <c r="B15" s="8" t="s">
        <v>61</v>
      </c>
      <c r="C15" s="8" t="s">
        <v>52</v>
      </c>
      <c r="D15" s="4">
        <v>12</v>
      </c>
      <c r="E15" s="22" t="s">
        <v>43</v>
      </c>
      <c r="F15" s="8" t="s">
        <v>44</v>
      </c>
      <c r="G15" s="12">
        <v>58.17</v>
      </c>
      <c r="H15" s="10">
        <v>80.86</v>
      </c>
      <c r="I15" s="9" t="s">
        <v>49</v>
      </c>
      <c r="J15" s="9" t="s">
        <v>50</v>
      </c>
      <c r="K15" s="5">
        <f>G15*0.4+H15*0.6</f>
        <v>71.783999999999992</v>
      </c>
      <c r="L15" s="4">
        <v>5</v>
      </c>
      <c r="M15" s="4"/>
    </row>
    <row r="16" spans="1:13" ht="18" customHeight="1">
      <c r="A16" s="8" t="s">
        <v>60</v>
      </c>
      <c r="B16" s="8" t="s">
        <v>61</v>
      </c>
      <c r="C16" s="8" t="s">
        <v>52</v>
      </c>
      <c r="D16" s="4">
        <v>12</v>
      </c>
      <c r="E16" s="22" t="s">
        <v>31</v>
      </c>
      <c r="F16" s="8" t="s">
        <v>32</v>
      </c>
      <c r="G16" s="12">
        <v>60.33</v>
      </c>
      <c r="H16" s="10">
        <v>77.599999999999994</v>
      </c>
      <c r="I16" s="9" t="s">
        <v>49</v>
      </c>
      <c r="J16" s="9" t="s">
        <v>50</v>
      </c>
      <c r="K16" s="5">
        <f t="shared" si="0"/>
        <v>70.691999999999993</v>
      </c>
      <c r="L16" s="4">
        <v>6</v>
      </c>
      <c r="M16" s="4"/>
    </row>
    <row r="17" spans="1:13" ht="18" customHeight="1">
      <c r="A17" s="8" t="s">
        <v>60</v>
      </c>
      <c r="B17" s="8" t="s">
        <v>61</v>
      </c>
      <c r="C17" s="8" t="s">
        <v>52</v>
      </c>
      <c r="D17" s="4">
        <v>12</v>
      </c>
      <c r="E17" s="22" t="s">
        <v>29</v>
      </c>
      <c r="F17" s="8" t="s">
        <v>30</v>
      </c>
      <c r="G17" s="12">
        <v>62.17</v>
      </c>
      <c r="H17" s="10">
        <v>75.599999999999994</v>
      </c>
      <c r="I17" s="9" t="s">
        <v>49</v>
      </c>
      <c r="J17" s="9" t="s">
        <v>50</v>
      </c>
      <c r="K17" s="5">
        <f>G17*0.4+H17*0.6</f>
        <v>70.227999999999994</v>
      </c>
      <c r="L17" s="4">
        <v>7</v>
      </c>
      <c r="M17" s="4"/>
    </row>
    <row r="18" spans="1:13" ht="18" customHeight="1">
      <c r="A18" s="8" t="s">
        <v>60</v>
      </c>
      <c r="B18" s="8" t="s">
        <v>61</v>
      </c>
      <c r="C18" s="8" t="s">
        <v>52</v>
      </c>
      <c r="D18" s="4">
        <v>12</v>
      </c>
      <c r="E18" s="22" t="s">
        <v>37</v>
      </c>
      <c r="F18" s="8" t="s">
        <v>38</v>
      </c>
      <c r="G18" s="12">
        <v>59</v>
      </c>
      <c r="H18" s="10">
        <v>76.3</v>
      </c>
      <c r="I18" s="9" t="s">
        <v>49</v>
      </c>
      <c r="J18" s="9" t="s">
        <v>50</v>
      </c>
      <c r="K18" s="5">
        <f t="shared" si="0"/>
        <v>69.38</v>
      </c>
      <c r="L18" s="4">
        <v>8</v>
      </c>
      <c r="M18" s="4"/>
    </row>
    <row r="19" spans="1:13" ht="18" customHeight="1">
      <c r="A19" s="8" t="s">
        <v>60</v>
      </c>
      <c r="B19" s="8" t="s">
        <v>61</v>
      </c>
      <c r="C19" s="8" t="s">
        <v>52</v>
      </c>
      <c r="D19" s="4">
        <v>12</v>
      </c>
      <c r="E19" s="22" t="s">
        <v>47</v>
      </c>
      <c r="F19" s="8" t="s">
        <v>48</v>
      </c>
      <c r="G19" s="12">
        <v>55</v>
      </c>
      <c r="H19" s="10">
        <v>76</v>
      </c>
      <c r="I19" s="9" t="s">
        <v>49</v>
      </c>
      <c r="J19" s="9" t="s">
        <v>50</v>
      </c>
      <c r="K19" s="5">
        <f>G19*0.4+H19*0.6</f>
        <v>67.599999999999994</v>
      </c>
      <c r="L19" s="4">
        <v>9</v>
      </c>
      <c r="M19" s="4"/>
    </row>
    <row r="20" spans="1:13" ht="18" customHeight="1">
      <c r="A20" s="8" t="s">
        <v>60</v>
      </c>
      <c r="B20" s="8" t="s">
        <v>61</v>
      </c>
      <c r="C20" s="8" t="s">
        <v>52</v>
      </c>
      <c r="D20" s="4">
        <v>12</v>
      </c>
      <c r="E20" s="22" t="s">
        <v>45</v>
      </c>
      <c r="F20" s="8" t="s">
        <v>46</v>
      </c>
      <c r="G20" s="12">
        <v>56.33</v>
      </c>
      <c r="H20" s="10">
        <v>73.36</v>
      </c>
      <c r="I20" s="9" t="s">
        <v>49</v>
      </c>
      <c r="J20" s="9" t="s">
        <v>50</v>
      </c>
      <c r="K20" s="5">
        <f>G20*0.4+H20*0.6</f>
        <v>66.548000000000002</v>
      </c>
      <c r="L20" s="4">
        <v>10</v>
      </c>
      <c r="M20" s="4"/>
    </row>
    <row r="21" spans="1:13" ht="18" customHeight="1">
      <c r="A21" s="8" t="s">
        <v>60</v>
      </c>
      <c r="B21" s="8" t="s">
        <v>61</v>
      </c>
      <c r="C21" s="8" t="s">
        <v>52</v>
      </c>
      <c r="D21" s="4">
        <v>12</v>
      </c>
      <c r="E21" s="22" t="s">
        <v>39</v>
      </c>
      <c r="F21" s="8" t="s">
        <v>40</v>
      </c>
      <c r="G21" s="12">
        <v>58.67</v>
      </c>
      <c r="H21" s="10">
        <v>70.900000000000006</v>
      </c>
      <c r="I21" s="9" t="s">
        <v>49</v>
      </c>
      <c r="J21" s="9" t="s">
        <v>50</v>
      </c>
      <c r="K21" s="5">
        <f t="shared" si="0"/>
        <v>66.00800000000001</v>
      </c>
      <c r="L21" s="4">
        <v>11</v>
      </c>
      <c r="M21" s="4"/>
    </row>
    <row r="22" spans="1:13" ht="18" customHeight="1">
      <c r="A22" s="8" t="s">
        <v>60</v>
      </c>
      <c r="B22" s="8" t="s">
        <v>61</v>
      </c>
      <c r="C22" s="8" t="s">
        <v>52</v>
      </c>
      <c r="D22" s="4">
        <v>12</v>
      </c>
      <c r="E22" s="22" t="s">
        <v>41</v>
      </c>
      <c r="F22" s="8" t="s">
        <v>42</v>
      </c>
      <c r="G22" s="12">
        <v>58.33</v>
      </c>
      <c r="H22" s="10">
        <v>70.099999999999994</v>
      </c>
      <c r="I22" s="9" t="s">
        <v>49</v>
      </c>
      <c r="J22" s="9" t="s">
        <v>50</v>
      </c>
      <c r="K22" s="5">
        <f t="shared" si="0"/>
        <v>65.391999999999996</v>
      </c>
      <c r="L22" s="4">
        <v>12</v>
      </c>
      <c r="M22" s="4"/>
    </row>
    <row r="23" spans="1:13" ht="18.75">
      <c r="E23" s="23"/>
    </row>
    <row r="24" spans="1:13" ht="18.75">
      <c r="E24" s="23"/>
    </row>
  </sheetData>
  <mergeCells count="1">
    <mergeCell ref="A1:M1"/>
  </mergeCells>
  <phoneticPr fontId="1" type="noConversion"/>
  <pageMargins left="0.75" right="0.75" top="1" bottom="1" header="0.5" footer="0.5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FreeSkyCD.Cn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xnsyk</dc:creator>
  <cp:lastModifiedBy>微软用户</cp:lastModifiedBy>
  <cp:lastPrinted>2020-09-27T08:58:56Z</cp:lastPrinted>
  <dcterms:created xsi:type="dcterms:W3CDTF">2017-09-04T03:26:28Z</dcterms:created>
  <dcterms:modified xsi:type="dcterms:W3CDTF">2020-09-27T09:07:35Z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