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递补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<sst xmlns="http://schemas.openxmlformats.org/spreadsheetml/2006/main" count="8" uniqueCount="8">
  <si>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琼海市2020年公开招聘事业单位工作人员递补体检考核人员名单</t>
  </si>
  <si>
    <t>序号</t>
  </si>
  <si>
    <t>准考证号</t>
  </si>
  <si>
    <t>姓名</t>
  </si>
  <si>
    <t>备注</t>
  </si>
  <si>
    <t>凌溪</t>
  </si>
  <si>
    <t>何芬</t>
  </si>
  <si>
    <t>刘美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</si>
</sst>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color indexed="8"/>
      <name val="仿宋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onghai.gov.cn/attached/file/20130830/20130830110618_388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17.875" style="0" customWidth="1"/>
    <col min="2" max="2" width="35.375" style="0" customWidth="1"/>
    <col min="3" max="3" width="24.875" style="0" customWidth="1"/>
    <col min="4" max="4" width="13.00390625" style="0" customWidth="1"/>
  </cols>
  <sheetData>
    <row r="1" spans="1:4" ht="45" customHeight="1">
      <c r="A1" s="2" t="s">
        <v>0</v>
      </c>
      <c r="B1" s="3"/>
      <c r="C1" s="3"/>
      <c r="D1" s="3"/>
    </row>
    <row r="2" spans="1:4" ht="36" customHeight="1">
      <c r="A2" s="4" t="s">
        <v>1</v>
      </c>
      <c r="B2" s="5" t="s">
        <v>2</v>
      </c>
      <c r="C2" s="4" t="s">
        <v>3</v>
      </c>
      <c r="D2" s="4" t="s">
        <v>4</v>
      </c>
    </row>
    <row r="3" spans="1:4" ht="33" customHeight="1">
      <c r="A3" s="6">
        <v>1</v>
      </c>
      <c r="B3" s="7" t="str">
        <f>"200823105236"</f>
        <v>200823105236</v>
      </c>
      <c r="C3" s="7" t="str">
        <f>"何声玉"</f>
        <v>何声玉</v>
      </c>
      <c r="D3" s="8"/>
    </row>
    <row r="4" spans="1:4" ht="33" customHeight="1">
      <c r="A4" s="6">
        <v>2</v>
      </c>
      <c r="B4" s="7" t="str">
        <f>"200823117907"</f>
        <v>200823117907</v>
      </c>
      <c r="C4" s="7" t="str">
        <f>"曾洪燕"</f>
        <v>曾洪燕</v>
      </c>
      <c r="D4" s="8"/>
    </row>
    <row r="5" spans="1:4" ht="33" customHeight="1">
      <c r="A5" s="6">
        <v>3</v>
      </c>
      <c r="B5" s="7" t="str">
        <f>"200823109211"</f>
        <v>200823109211</v>
      </c>
      <c r="C5" s="7" t="str">
        <f>"陈清静"</f>
        <v>陈清静</v>
      </c>
      <c r="D5" s="8"/>
    </row>
    <row r="6" spans="1:4" ht="33" customHeight="1">
      <c r="A6" s="6">
        <v>4</v>
      </c>
      <c r="B6" s="7" t="str">
        <f>"200823110118"</f>
        <v>200823110118</v>
      </c>
      <c r="C6" s="7" t="str">
        <f>"蒲丹婷"</f>
        <v>蒲丹婷</v>
      </c>
      <c r="D6" s="8"/>
    </row>
    <row r="7" spans="1:4" ht="33" customHeight="1">
      <c r="A7" s="6">
        <v>5</v>
      </c>
      <c r="B7" s="7" t="str">
        <f>"200823104639"</f>
        <v>200823104639</v>
      </c>
      <c r="C7" s="7" t="str">
        <f>"林淑雯"</f>
        <v>林淑雯</v>
      </c>
      <c r="D7" s="8"/>
    </row>
    <row r="8" spans="1:4" ht="33" customHeight="1">
      <c r="A8" s="6">
        <v>6</v>
      </c>
      <c r="B8" s="7" t="str">
        <f>"200823104217"</f>
        <v>200823104217</v>
      </c>
      <c r="C8" s="7" t="str">
        <f>"马精蔚"</f>
        <v>马精蔚</v>
      </c>
      <c r="D8" s="8"/>
    </row>
    <row r="9" spans="1:4" s="1" customFormat="1" ht="33" customHeight="1">
      <c r="A9" s="6">
        <v>7</v>
      </c>
      <c r="B9" s="7" t="str">
        <f>"200823900235"</f>
        <v>200823900235</v>
      </c>
      <c r="C9" s="7" t="s">
        <v>5</v>
      </c>
      <c r="D9" s="9"/>
    </row>
    <row r="10" spans="1:4" s="1" customFormat="1" ht="33" customHeight="1">
      <c r="A10" s="6">
        <v>8</v>
      </c>
      <c r="B10" s="7" t="str">
        <f>"200823904733"</f>
        <v>200823904733</v>
      </c>
      <c r="C10" s="7" t="s">
        <v>6</v>
      </c>
      <c r="D10" s="9"/>
    </row>
    <row r="11" spans="1:4" s="1" customFormat="1" ht="33" customHeight="1">
      <c r="A11" s="6">
        <v>9</v>
      </c>
      <c r="B11" s="7" t="str">
        <f>"200823904404"</f>
        <v>200823904404</v>
      </c>
      <c r="C11" s="7" t="s">
        <v>7</v>
      </c>
      <c r="D11" s="9"/>
    </row>
    <row r="12" spans="1:4" s="1" customFormat="1" ht="33" customHeight="1">
      <c r="A12" s="6">
        <v>10</v>
      </c>
      <c r="B12" s="7" t="str">
        <f>"200823908419"</f>
        <v>200823908419</v>
      </c>
      <c r="C12" s="7" t="str">
        <f>"李江霞"</f>
        <v>李江霞</v>
      </c>
      <c r="D12" s="9"/>
    </row>
    <row r="13" spans="1:4" s="1" customFormat="1" ht="33" customHeight="1">
      <c r="A13" s="6">
        <v>11</v>
      </c>
      <c r="B13" s="7" t="str">
        <f>"200823908534"</f>
        <v>200823908534</v>
      </c>
      <c r="C13" s="7" t="str">
        <f>"陈菊玲"</f>
        <v>陈菊玲</v>
      </c>
      <c r="D13" s="9"/>
    </row>
    <row r="14" spans="1:4" ht="33" customHeight="1">
      <c r="A14" s="6">
        <v>12</v>
      </c>
      <c r="B14" s="7" t="str">
        <f>"200823911425"</f>
        <v>200823911425</v>
      </c>
      <c r="C14" s="7" t="str">
        <f>"王珊"</f>
        <v>王珊</v>
      </c>
      <c r="D14" s="8"/>
    </row>
  </sheetData>
  <sheetProtection password="EC4F" sheet="1" objects="1"/>
  <mergeCells count="1">
    <mergeCell ref="A1:D1"/>
  </mergeCells>
  <hyperlinks>
    <hyperlink ref="A1" r:id="rId1" tooltip="http://www.qionghai.gov.cn/attached/file/20130830/20130830110618_388.xls" display="琼海市2020年公开招聘事业单位工作人员递补体检考核人员名单"/>
  </hyperlink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dcterms:created xsi:type="dcterms:W3CDTF">2020-09-29T08:59:06Z</dcterms:created>
  <dcterms:modified xsi:type="dcterms:W3CDTF">2020-10-09T08:19:47Z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