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4"/>
</calcChain>
</file>

<file path=xl/sharedStrings.xml><?xml version="1.0" encoding="utf-8"?>
<sst xmlns="http://schemas.openxmlformats.org/spreadsheetml/2006/main" count="86" uniqueCount="52">
  <si>
    <t>附件1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</si>
  <si>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</si>
  <si>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</si>
  <si>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</si>
  <si>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</si>
  <si>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原工作单位</t>
    <phoneticPr fontId="1" type="noConversion"/>
  </si>
  <si>
    <t>现报考学校</t>
    <phoneticPr fontId="1" type="noConversion"/>
  </si>
  <si>
    <t>报考职位</t>
    <phoneticPr fontId="1" type="noConversion"/>
  </si>
  <si>
    <t>体检、考察结果</t>
    <phoneticPr fontId="1" type="noConversion"/>
  </si>
  <si>
    <t>备注</t>
    <phoneticPr fontId="1" type="noConversion"/>
  </si>
  <si>
    <t>雷竹</t>
  </si>
  <si>
    <t>杨娟</t>
  </si>
  <si>
    <t>温馨</t>
  </si>
  <si>
    <t>邓林立</t>
  </si>
  <si>
    <t>李璐</t>
  </si>
  <si>
    <t>刘修敏</t>
  </si>
  <si>
    <t xml:space="preserve">徐娇 </t>
  </si>
  <si>
    <t>付守霞</t>
  </si>
  <si>
    <t>李霞</t>
  </si>
  <si>
    <t>倪军</t>
  </si>
  <si>
    <t>黄家丽</t>
  </si>
  <si>
    <t>唐代元</t>
  </si>
  <si>
    <t>魏世能</t>
  </si>
  <si>
    <t>杨万确</t>
  </si>
  <si>
    <t>张龙洁</t>
  </si>
  <si>
    <t>骆红宇</t>
  </si>
  <si>
    <t>黄珍</t>
  </si>
  <si>
    <t>肖历</t>
  </si>
  <si>
    <t>熊沁</t>
  </si>
  <si>
    <t>遵义市红花岗区机关幼儿园</t>
  </si>
  <si>
    <t>遵义市红花岗区第一幼儿园</t>
  </si>
  <si>
    <t>遵义市红花岗区第三幼儿园</t>
  </si>
  <si>
    <t>遵义市第十二中学</t>
  </si>
  <si>
    <t>遵义市第五小学</t>
  </si>
  <si>
    <t>遵义市第十一中学</t>
  </si>
  <si>
    <t>遵义市朝阳小学</t>
  </si>
  <si>
    <t>遵义市红花岗区南关中学</t>
  </si>
  <si>
    <t>遵义市第四初级中学</t>
  </si>
  <si>
    <t>遵义市第六中学</t>
  </si>
  <si>
    <t>遵义市文化小学</t>
  </si>
  <si>
    <t>学前教育</t>
  </si>
  <si>
    <t>初中数学</t>
  </si>
  <si>
    <t>初中化学</t>
  </si>
  <si>
    <t>小学数学</t>
    <phoneticPr fontId="4" type="noConversion"/>
  </si>
  <si>
    <t>初中物理</t>
  </si>
  <si>
    <t>小学语文</t>
  </si>
  <si>
    <t>初中英语</t>
  </si>
  <si>
    <t>初中历史</t>
  </si>
  <si>
    <t>小学音乐</t>
  </si>
  <si>
    <t>小学美术</t>
  </si>
  <si>
    <t>合格</t>
    <phoneticPr fontId="1" type="noConversion"/>
  </si>
  <si>
    <t>红花岗区选调教师名单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</si>
</sst>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0&#24180;\&#25307;&#32856;\&#36873;&#35843;\&#32418;&#33457;&#23703;&#21306;2020&#24180;&#36873;&#35843;&#20154;&#21592;&#33457;&#21517;&#20876;&#65288;&#36873;&#35843;&#25945;&#24072;&#21517;&#21333;&#65289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最终确定名单"/>
    </sheetNames>
    <sheetDataSet>
      <sheetData sheetId="0">
        <row r="3">
          <cell r="B3" t="str">
            <v>杨万确</v>
          </cell>
          <cell r="C3" t="str">
            <v>女</v>
          </cell>
          <cell r="D3" t="str">
            <v>1984.08</v>
          </cell>
          <cell r="E3" t="str">
            <v>522122198408031825</v>
          </cell>
          <cell r="G3" t="str">
            <v>本科</v>
          </cell>
          <cell r="H3" t="str">
            <v>2006.12</v>
          </cell>
          <cell r="I3" t="str">
            <v>13</v>
          </cell>
          <cell r="J3" t="str">
            <v>二甲</v>
          </cell>
          <cell r="K3" t="str">
            <v>小学</v>
          </cell>
          <cell r="L3" t="str">
            <v>桐梓县夜郎镇中心学校</v>
          </cell>
        </row>
        <row r="4">
          <cell r="B4" t="str">
            <v>王小琼</v>
          </cell>
          <cell r="C4" t="str">
            <v>女</v>
          </cell>
          <cell r="D4" t="str">
            <v>1982.10</v>
          </cell>
          <cell r="E4" t="str">
            <v>522132198210158540</v>
          </cell>
          <cell r="G4" t="str">
            <v>本科</v>
          </cell>
          <cell r="H4" t="str">
            <v>2002.08</v>
          </cell>
          <cell r="I4" t="str">
            <v>18</v>
          </cell>
          <cell r="J4" t="str">
            <v>二甲</v>
          </cell>
          <cell r="K4" t="str">
            <v>小学</v>
          </cell>
          <cell r="L4" t="str">
            <v>习水县第一小学</v>
          </cell>
        </row>
        <row r="5">
          <cell r="B5" t="str">
            <v>周正文</v>
          </cell>
          <cell r="C5" t="str">
            <v>男</v>
          </cell>
          <cell r="D5" t="str">
            <v>1984.10</v>
          </cell>
          <cell r="E5" t="str">
            <v>522101198410104614</v>
          </cell>
          <cell r="G5" t="str">
            <v>本科</v>
          </cell>
          <cell r="H5" t="str">
            <v>2014.09</v>
          </cell>
          <cell r="I5" t="str">
            <v>6</v>
          </cell>
          <cell r="J5" t="str">
            <v>二乙</v>
          </cell>
          <cell r="K5" t="str">
            <v>初中</v>
          </cell>
          <cell r="L5" t="str">
            <v>赤水市长沙镇中心小学</v>
          </cell>
        </row>
        <row r="6">
          <cell r="B6" t="str">
            <v>朱忠芬</v>
          </cell>
          <cell r="C6" t="str">
            <v>女</v>
          </cell>
          <cell r="D6" t="str">
            <v>1986.06</v>
          </cell>
          <cell r="E6" t="str">
            <v>522127198606266520</v>
          </cell>
          <cell r="G6" t="str">
            <v>本科</v>
          </cell>
          <cell r="H6" t="str">
            <v>2005.08</v>
          </cell>
          <cell r="I6" t="str">
            <v>15</v>
          </cell>
          <cell r="J6" t="str">
            <v>二甲</v>
          </cell>
          <cell r="K6" t="str">
            <v>幼儿园</v>
          </cell>
          <cell r="L6" t="str">
            <v>凤冈县花坪镇幼儿园</v>
          </cell>
        </row>
        <row r="7">
          <cell r="B7" t="str">
            <v>罗江映</v>
          </cell>
          <cell r="C7" t="str">
            <v>女</v>
          </cell>
          <cell r="D7" t="str">
            <v>1990.03</v>
          </cell>
          <cell r="E7" t="str">
            <v>522132199003040042</v>
          </cell>
          <cell r="G7" t="str">
            <v>本科</v>
          </cell>
          <cell r="H7" t="str">
            <v>2013.08</v>
          </cell>
          <cell r="I7">
            <v>6</v>
          </cell>
          <cell r="J7" t="str">
            <v>二甲</v>
          </cell>
          <cell r="K7" t="str">
            <v>幼儿园</v>
          </cell>
          <cell r="L7" t="str">
            <v>湄潭县实验幼儿园</v>
          </cell>
        </row>
        <row r="8">
          <cell r="B8" t="str">
            <v>杨娟</v>
          </cell>
          <cell r="C8" t="str">
            <v>女</v>
          </cell>
          <cell r="D8" t="str">
            <v>1988.07</v>
          </cell>
          <cell r="E8" t="str">
            <v>522121198807073620</v>
          </cell>
          <cell r="F8" t="str">
            <v>18985671650</v>
          </cell>
          <cell r="G8" t="str">
            <v>本科</v>
          </cell>
          <cell r="H8" t="str">
            <v>2009.09</v>
          </cell>
          <cell r="I8">
            <v>10</v>
          </cell>
          <cell r="J8" t="str">
            <v>二甲</v>
          </cell>
          <cell r="K8" t="str">
            <v>幼儿园</v>
          </cell>
          <cell r="L8" t="str">
            <v>播州区枫香镇中心幼儿园</v>
          </cell>
        </row>
        <row r="9">
          <cell r="B9" t="str">
            <v>杨丹</v>
          </cell>
          <cell r="C9" t="str">
            <v>女</v>
          </cell>
          <cell r="D9" t="str">
            <v>1987.02</v>
          </cell>
          <cell r="E9" t="str">
            <v>522132198702284922</v>
          </cell>
          <cell r="G9" t="str">
            <v>本科</v>
          </cell>
          <cell r="H9" t="str">
            <v>2007.09</v>
          </cell>
          <cell r="I9">
            <v>13</v>
          </cell>
          <cell r="J9" t="str">
            <v>二甲</v>
          </cell>
          <cell r="K9" t="str">
            <v>幼儿园</v>
          </cell>
          <cell r="L9" t="str">
            <v>习水县第一幼儿园</v>
          </cell>
        </row>
        <row r="10">
          <cell r="B10" t="str">
            <v>雷竹</v>
          </cell>
          <cell r="C10" t="str">
            <v>女</v>
          </cell>
          <cell r="D10" t="str">
            <v>1985.07</v>
          </cell>
          <cell r="E10" t="str">
            <v>522125198507022528</v>
          </cell>
          <cell r="F10" t="str">
            <v>18985678910</v>
          </cell>
          <cell r="G10" t="str">
            <v>本科</v>
          </cell>
          <cell r="H10" t="str">
            <v>2002.08</v>
          </cell>
          <cell r="I10">
            <v>18</v>
          </cell>
          <cell r="J10" t="str">
            <v>一乙</v>
          </cell>
          <cell r="K10" t="str">
            <v>幼儿园</v>
          </cell>
          <cell r="L10" t="str">
            <v>道真县实验幼儿园</v>
          </cell>
        </row>
        <row r="11">
          <cell r="B11" t="str">
            <v>温馨</v>
          </cell>
          <cell r="C11" t="str">
            <v>女</v>
          </cell>
          <cell r="D11" t="str">
            <v>1993.06</v>
          </cell>
          <cell r="E11" t="str">
            <v>522122199306201621</v>
          </cell>
          <cell r="G11" t="str">
            <v>本科</v>
          </cell>
          <cell r="H11" t="str">
            <v>2011.09</v>
          </cell>
          <cell r="I11">
            <v>9</v>
          </cell>
          <cell r="J11" t="str">
            <v>二甲</v>
          </cell>
          <cell r="K11" t="str">
            <v>幼儿园</v>
          </cell>
          <cell r="L11" t="str">
            <v>桐梓县茅石镇中心幼儿园</v>
          </cell>
        </row>
        <row r="12">
          <cell r="B12" t="str">
            <v>胡云</v>
          </cell>
          <cell r="C12" t="str">
            <v>女</v>
          </cell>
          <cell r="D12" t="str">
            <v>1990.03</v>
          </cell>
          <cell r="E12" t="str">
            <v>522122199003203662</v>
          </cell>
          <cell r="G12" t="str">
            <v>本科</v>
          </cell>
          <cell r="H12" t="str">
            <v>2014.03</v>
          </cell>
          <cell r="I12">
            <v>6</v>
          </cell>
          <cell r="J12" t="str">
            <v>二甲</v>
          </cell>
          <cell r="K12" t="str">
            <v>幼儿园</v>
          </cell>
          <cell r="L12" t="str">
            <v>桐梓县实验幼儿园</v>
          </cell>
        </row>
        <row r="13">
          <cell r="B13" t="str">
            <v>樊珊</v>
          </cell>
          <cell r="C13" t="str">
            <v>女</v>
          </cell>
          <cell r="D13" t="str">
            <v>1990.11</v>
          </cell>
          <cell r="E13" t="str">
            <v>52212519901105132X</v>
          </cell>
          <cell r="G13" t="str">
            <v>本科</v>
          </cell>
          <cell r="H13" t="str">
            <v>2014.09</v>
          </cell>
          <cell r="I13">
            <v>6</v>
          </cell>
          <cell r="J13" t="str">
            <v>二甲</v>
          </cell>
          <cell r="K13" t="str">
            <v>幼儿园</v>
          </cell>
          <cell r="L13" t="str">
            <v>仁怀市喜头镇幼儿园</v>
          </cell>
        </row>
        <row r="14">
          <cell r="B14" t="str">
            <v>刘修敏</v>
          </cell>
          <cell r="C14" t="str">
            <v>女</v>
          </cell>
          <cell r="D14" t="str">
            <v>1994.08</v>
          </cell>
          <cell r="E14" t="str">
            <v>522132199408276328</v>
          </cell>
          <cell r="G14" t="str">
            <v>本科</v>
          </cell>
          <cell r="H14" t="str">
            <v>2016.09</v>
          </cell>
          <cell r="I14" t="str">
            <v>3</v>
          </cell>
          <cell r="J14" t="str">
            <v>二甲</v>
          </cell>
          <cell r="K14" t="str">
            <v>幼儿园</v>
          </cell>
          <cell r="L14" t="str">
            <v>播州区龙坪镇中心幼儿园</v>
          </cell>
        </row>
        <row r="15">
          <cell r="B15" t="str">
            <v>江朝敏</v>
          </cell>
          <cell r="C15" t="str">
            <v>女</v>
          </cell>
          <cell r="D15" t="str">
            <v>1991.12</v>
          </cell>
          <cell r="E15" t="str">
            <v>522124199112151227</v>
          </cell>
          <cell r="G15" t="str">
            <v>本科</v>
          </cell>
          <cell r="H15" t="str">
            <v>2013.08</v>
          </cell>
          <cell r="I15" t="str">
            <v>7</v>
          </cell>
          <cell r="J15" t="str">
            <v>二甲</v>
          </cell>
          <cell r="K15" t="str">
            <v>幼儿园</v>
          </cell>
          <cell r="L15" t="str">
            <v>桐梓县官仓镇中心幼儿园</v>
          </cell>
        </row>
        <row r="16">
          <cell r="B16" t="str">
            <v>艾越</v>
          </cell>
          <cell r="C16" t="str">
            <v>女</v>
          </cell>
          <cell r="D16" t="str">
            <v>1993.09</v>
          </cell>
          <cell r="E16" t="str">
            <v>522121199309210228</v>
          </cell>
          <cell r="G16" t="str">
            <v>本科</v>
          </cell>
          <cell r="H16" t="str">
            <v>2014.10</v>
          </cell>
          <cell r="I16" t="str">
            <v>6</v>
          </cell>
          <cell r="J16" t="str">
            <v>二甲</v>
          </cell>
          <cell r="K16" t="str">
            <v>幼儿园</v>
          </cell>
          <cell r="L16" t="str">
            <v>仁怀市喜头镇幼儿园</v>
          </cell>
        </row>
        <row r="17">
          <cell r="B17" t="str">
            <v>邓林立</v>
          </cell>
          <cell r="C17" t="str">
            <v>女</v>
          </cell>
          <cell r="D17" t="str">
            <v>1984.07</v>
          </cell>
          <cell r="E17" t="str">
            <v>522124198407130824</v>
          </cell>
          <cell r="G17" t="str">
            <v>本科</v>
          </cell>
          <cell r="H17" t="str">
            <v>2003.03</v>
          </cell>
          <cell r="I17" t="str">
            <v>17</v>
          </cell>
          <cell r="J17" t="str">
            <v>二 甲</v>
          </cell>
          <cell r="K17" t="str">
            <v>幼儿园</v>
          </cell>
          <cell r="L17" t="str">
            <v>正安县机关幼儿园</v>
          </cell>
        </row>
        <row r="18">
          <cell r="B18" t="str">
            <v>李璐</v>
          </cell>
          <cell r="C18" t="str">
            <v>女</v>
          </cell>
          <cell r="D18" t="str">
            <v>1989.03</v>
          </cell>
          <cell r="E18" t="str">
            <v>522132198903048520</v>
          </cell>
          <cell r="G18" t="str">
            <v>本科</v>
          </cell>
          <cell r="H18" t="str">
            <v>2011.12</v>
          </cell>
          <cell r="I18" t="str">
            <v>9</v>
          </cell>
          <cell r="J18" t="str">
            <v>二甲</v>
          </cell>
          <cell r="K18" t="str">
            <v>幼儿园</v>
          </cell>
          <cell r="L18" t="str">
            <v>习水县第二幼儿园</v>
          </cell>
        </row>
        <row r="19">
          <cell r="B19" t="str">
            <v>李克霞</v>
          </cell>
          <cell r="C19" t="str">
            <v>女</v>
          </cell>
          <cell r="D19" t="str">
            <v>1983.07</v>
          </cell>
          <cell r="E19" t="str">
            <v>522122198307077429</v>
          </cell>
          <cell r="G19" t="str">
            <v>本科</v>
          </cell>
          <cell r="H19" t="str">
            <v>2002.09</v>
          </cell>
          <cell r="I19" t="str">
            <v>18</v>
          </cell>
          <cell r="J19" t="str">
            <v>二甲</v>
          </cell>
          <cell r="K19" t="str">
            <v>幼儿园</v>
          </cell>
          <cell r="L19" t="str">
            <v>桐梓县尧龙山镇中心幼儿园</v>
          </cell>
        </row>
        <row r="20">
          <cell r="B20" t="str">
            <v>冯小梅</v>
          </cell>
          <cell r="C20" t="str">
            <v>女</v>
          </cell>
          <cell r="D20" t="str">
            <v>1986.02</v>
          </cell>
          <cell r="E20" t="str">
            <v>522122198602163282</v>
          </cell>
          <cell r="G20" t="str">
            <v>本科</v>
          </cell>
          <cell r="H20" t="str">
            <v>2014.09</v>
          </cell>
          <cell r="I20" t="str">
            <v>6</v>
          </cell>
          <cell r="J20" t="str">
            <v>二甲</v>
          </cell>
          <cell r="K20" t="str">
            <v>幼儿园</v>
          </cell>
          <cell r="L20" t="str">
            <v>桐梓县羊磴镇中心幼儿园</v>
          </cell>
        </row>
        <row r="21">
          <cell r="B21" t="str">
            <v>王会</v>
          </cell>
          <cell r="C21" t="str">
            <v>女</v>
          </cell>
          <cell r="D21" t="str">
            <v>1989.01</v>
          </cell>
          <cell r="E21" t="str">
            <v>522125198901013785</v>
          </cell>
          <cell r="G21" t="str">
            <v>本科</v>
          </cell>
          <cell r="H21" t="str">
            <v>2013.08</v>
          </cell>
          <cell r="I21" t="str">
            <v>7</v>
          </cell>
          <cell r="J21" t="str">
            <v>二甲</v>
          </cell>
          <cell r="K21" t="str">
            <v>幼儿园</v>
          </cell>
          <cell r="L21" t="str">
            <v>道真自治县天星幼儿园</v>
          </cell>
        </row>
        <row r="22">
          <cell r="B22" t="str">
            <v>江国兵</v>
          </cell>
          <cell r="C22" t="str">
            <v>男</v>
          </cell>
          <cell r="D22" t="str">
            <v>1988.03</v>
          </cell>
          <cell r="E22" t="str">
            <v>522124198803176015</v>
          </cell>
          <cell r="G22" t="str">
            <v>本科</v>
          </cell>
          <cell r="H22" t="str">
            <v>2013.08</v>
          </cell>
          <cell r="I22" t="str">
            <v>7</v>
          </cell>
          <cell r="J22" t="str">
            <v>二乙</v>
          </cell>
          <cell r="K22" t="str">
            <v>高中</v>
          </cell>
          <cell r="L22" t="str">
            <v>桐梓县荣兴中学</v>
          </cell>
        </row>
        <row r="23">
          <cell r="B23" t="str">
            <v>张丽娟</v>
          </cell>
          <cell r="C23" t="str">
            <v>女</v>
          </cell>
          <cell r="D23" t="str">
            <v>1987.02</v>
          </cell>
          <cell r="E23" t="str">
            <v>52212219870209742X</v>
          </cell>
          <cell r="G23" t="str">
            <v>本科</v>
          </cell>
          <cell r="H23" t="str">
            <v>2010.09</v>
          </cell>
          <cell r="I23" t="str">
            <v>10</v>
          </cell>
          <cell r="J23" t="str">
            <v>二乙</v>
          </cell>
          <cell r="K23" t="str">
            <v>高中</v>
          </cell>
          <cell r="L23" t="str">
            <v>桐梓县石关学校</v>
          </cell>
        </row>
        <row r="24">
          <cell r="B24" t="str">
            <v>黄珍</v>
          </cell>
          <cell r="C24" t="str">
            <v>女</v>
          </cell>
          <cell r="D24" t="str">
            <v>1988.10</v>
          </cell>
          <cell r="E24" t="str">
            <v>522728198811070024</v>
          </cell>
          <cell r="G24" t="str">
            <v>本科</v>
          </cell>
          <cell r="H24" t="str">
            <v>2012.08</v>
          </cell>
          <cell r="I24" t="str">
            <v>8</v>
          </cell>
          <cell r="J24" t="str">
            <v>二甲</v>
          </cell>
          <cell r="K24" t="str">
            <v>高中</v>
          </cell>
          <cell r="L24" t="str">
            <v>凤岗四中</v>
          </cell>
        </row>
        <row r="25">
          <cell r="B25" t="str">
            <v>闵佑艳</v>
          </cell>
          <cell r="C25" t="str">
            <v>女</v>
          </cell>
          <cell r="D25">
            <v>1989.04</v>
          </cell>
          <cell r="E25" t="str">
            <v>522128198904140041</v>
          </cell>
          <cell r="G25" t="str">
            <v>本科</v>
          </cell>
          <cell r="H25">
            <v>2013.08</v>
          </cell>
          <cell r="I25">
            <v>7</v>
          </cell>
          <cell r="J25" t="str">
            <v>二甲</v>
          </cell>
          <cell r="K25" t="str">
            <v>幼儿园</v>
          </cell>
          <cell r="L25" t="str">
            <v>习水县寨坝镇中心幼儿园</v>
          </cell>
        </row>
        <row r="26">
          <cell r="B26" t="str">
            <v>付守霞</v>
          </cell>
          <cell r="C26" t="str">
            <v>女</v>
          </cell>
          <cell r="D26">
            <v>1991.11</v>
          </cell>
          <cell r="E26" t="str">
            <v>522122199111130827</v>
          </cell>
          <cell r="G26" t="str">
            <v>本科</v>
          </cell>
          <cell r="H26">
            <v>2013.08</v>
          </cell>
          <cell r="I26">
            <v>7</v>
          </cell>
          <cell r="J26" t="str">
            <v>二甲</v>
          </cell>
          <cell r="K26" t="str">
            <v>幼儿园</v>
          </cell>
          <cell r="L26" t="str">
            <v>桐梓县中心幼儿园</v>
          </cell>
        </row>
        <row r="27">
          <cell r="B27" t="str">
            <v>李霞</v>
          </cell>
          <cell r="C27" t="str">
            <v>女</v>
          </cell>
          <cell r="D27">
            <v>1985.12</v>
          </cell>
          <cell r="E27" t="str">
            <v>522125198512092520</v>
          </cell>
          <cell r="G27" t="str">
            <v>本科</v>
          </cell>
          <cell r="H27">
            <v>2013.04</v>
          </cell>
          <cell r="I27">
            <v>7</v>
          </cell>
          <cell r="J27" t="str">
            <v>二甲</v>
          </cell>
          <cell r="K27" t="str">
            <v>幼儿园</v>
          </cell>
          <cell r="L27" t="str">
            <v>道真县上坝乡幼儿园</v>
          </cell>
        </row>
        <row r="28">
          <cell r="B28" t="str">
            <v xml:space="preserve">徐娇 </v>
          </cell>
          <cell r="C28" t="str">
            <v>女</v>
          </cell>
          <cell r="D28">
            <v>1995.02</v>
          </cell>
          <cell r="E28" t="str">
            <v>52242819950223162X</v>
          </cell>
          <cell r="G28" t="str">
            <v>本科</v>
          </cell>
          <cell r="H28">
            <v>2014.09</v>
          </cell>
          <cell r="I28">
            <v>6</v>
          </cell>
          <cell r="J28" t="str">
            <v>二甲</v>
          </cell>
          <cell r="K28" t="str">
            <v>幼儿园</v>
          </cell>
          <cell r="L28" t="str">
            <v>桐梓县容光镇中心幼儿园</v>
          </cell>
        </row>
        <row r="29">
          <cell r="B29" t="str">
            <v>蒋燕林</v>
          </cell>
          <cell r="C29" t="str">
            <v>女</v>
          </cell>
          <cell r="D29">
            <v>1995.07</v>
          </cell>
          <cell r="E29" t="str">
            <v>522427199507042020</v>
          </cell>
          <cell r="G29" t="str">
            <v>本科</v>
          </cell>
          <cell r="H29">
            <v>2015.08</v>
          </cell>
          <cell r="I29">
            <v>5</v>
          </cell>
          <cell r="J29" t="str">
            <v>二甲</v>
          </cell>
          <cell r="K29" t="str">
            <v>幼儿园</v>
          </cell>
          <cell r="L29" t="str">
            <v>桐梓县芭蕉镇中心幼儿园</v>
          </cell>
        </row>
        <row r="30">
          <cell r="B30" t="str">
            <v>张玥</v>
          </cell>
          <cell r="C30" t="str">
            <v>女</v>
          </cell>
          <cell r="D30" t="str">
            <v>1983.10</v>
          </cell>
          <cell r="E30" t="str">
            <v>522124198310226029</v>
          </cell>
          <cell r="G30" t="str">
            <v>本科</v>
          </cell>
          <cell r="H30">
            <v>2014.08</v>
          </cell>
          <cell r="I30">
            <v>6</v>
          </cell>
          <cell r="J30" t="str">
            <v>二甲</v>
          </cell>
          <cell r="K30" t="str">
            <v>小学</v>
          </cell>
          <cell r="L30" t="str">
            <v>播州区新民镇中心幼儿园</v>
          </cell>
        </row>
        <row r="31">
          <cell r="B31" t="str">
            <v>王涛</v>
          </cell>
          <cell r="C31" t="str">
            <v>男</v>
          </cell>
          <cell r="D31" t="str">
            <v>1983.08</v>
          </cell>
          <cell r="E31" t="str">
            <v>522125198308092216</v>
          </cell>
          <cell r="G31" t="str">
            <v>本科</v>
          </cell>
          <cell r="H31" t="str">
            <v>2012.09</v>
          </cell>
          <cell r="I31">
            <v>8</v>
          </cell>
          <cell r="J31" t="str">
            <v>二乙</v>
          </cell>
          <cell r="K31" t="str">
            <v>高中</v>
          </cell>
          <cell r="L31" t="str">
            <v>习水县桃林镇中学</v>
          </cell>
        </row>
        <row r="32">
          <cell r="B32" t="str">
            <v>徐朝敏</v>
          </cell>
          <cell r="C32" t="str">
            <v>女</v>
          </cell>
          <cell r="D32" t="str">
            <v>1988.10</v>
          </cell>
          <cell r="E32" t="str">
            <v>52210119881025702X</v>
          </cell>
          <cell r="G32" t="str">
            <v>本科</v>
          </cell>
          <cell r="H32" t="str">
            <v xml:space="preserve">2012.09 </v>
          </cell>
          <cell r="I32">
            <v>8</v>
          </cell>
          <cell r="J32" t="str">
            <v>二甲</v>
          </cell>
          <cell r="K32" t="str">
            <v>高中</v>
          </cell>
          <cell r="L32" t="str">
            <v>桐梓县第二高级中学</v>
          </cell>
        </row>
        <row r="33">
          <cell r="B33" t="str">
            <v>穆兰</v>
          </cell>
          <cell r="C33" t="str">
            <v>女</v>
          </cell>
          <cell r="D33" t="str">
            <v xml:space="preserve">1983.02 </v>
          </cell>
          <cell r="E33" t="str">
            <v>522132198302201446</v>
          </cell>
          <cell r="G33" t="str">
            <v>本科</v>
          </cell>
          <cell r="H33" t="str">
            <v>2004.08</v>
          </cell>
          <cell r="I33">
            <v>16</v>
          </cell>
          <cell r="J33" t="str">
            <v>二乙</v>
          </cell>
          <cell r="K33" t="str">
            <v>高中</v>
          </cell>
          <cell r="L33" t="str">
            <v>习水县第一中学</v>
          </cell>
        </row>
        <row r="34">
          <cell r="B34" t="str">
            <v>黄家丽</v>
          </cell>
          <cell r="C34" t="str">
            <v>女</v>
          </cell>
          <cell r="D34" t="str">
            <v>1984.10</v>
          </cell>
          <cell r="E34" t="str">
            <v>522101198410144624</v>
          </cell>
          <cell r="G34" t="str">
            <v>本科</v>
          </cell>
          <cell r="H34" t="str">
            <v>2009.08</v>
          </cell>
          <cell r="I34">
            <v>11</v>
          </cell>
          <cell r="J34" t="str">
            <v>二乙</v>
          </cell>
          <cell r="K34" t="str">
            <v>高中</v>
          </cell>
          <cell r="L34" t="str">
            <v>习水县二里镇中学</v>
          </cell>
        </row>
        <row r="35">
          <cell r="B35" t="str">
            <v>王盛兵</v>
          </cell>
          <cell r="C35" t="str">
            <v>男</v>
          </cell>
          <cell r="D35" t="str">
            <v>1987.01</v>
          </cell>
          <cell r="E35" t="str">
            <v>522101198701185450</v>
          </cell>
          <cell r="G35" t="str">
            <v>本科</v>
          </cell>
          <cell r="H35" t="str">
            <v>2011.08</v>
          </cell>
          <cell r="I35">
            <v>9</v>
          </cell>
          <cell r="J35" t="str">
            <v>二乙</v>
          </cell>
          <cell r="K35" t="str">
            <v>高中</v>
          </cell>
          <cell r="L35" t="str">
            <v>凤冈县第五中学</v>
          </cell>
        </row>
        <row r="36">
          <cell r="B36" t="str">
            <v>倪军</v>
          </cell>
          <cell r="C36" t="str">
            <v>男</v>
          </cell>
          <cell r="D36" t="str">
            <v>1991.09</v>
          </cell>
          <cell r="E36" t="str">
            <v>522121199109187617</v>
          </cell>
          <cell r="G36" t="str">
            <v>本科</v>
          </cell>
          <cell r="H36" t="str">
            <v>2014.08</v>
          </cell>
          <cell r="I36">
            <v>6</v>
          </cell>
          <cell r="J36" t="str">
            <v>二乙</v>
          </cell>
          <cell r="K36" t="str">
            <v>高中</v>
          </cell>
          <cell r="L36" t="str">
            <v xml:space="preserve">桐梓县蟠龙高级中学 </v>
          </cell>
        </row>
        <row r="37">
          <cell r="B37" t="str">
            <v>王梅</v>
          </cell>
          <cell r="C37" t="str">
            <v>女</v>
          </cell>
          <cell r="D37">
            <v>1991.01</v>
          </cell>
          <cell r="E37" t="str">
            <v>522122199101032465</v>
          </cell>
          <cell r="G37" t="str">
            <v>本科</v>
          </cell>
          <cell r="H37">
            <v>2014.09</v>
          </cell>
          <cell r="I37">
            <v>6</v>
          </cell>
          <cell r="J37" t="str">
            <v>二甲</v>
          </cell>
          <cell r="K37" t="str">
            <v>高中</v>
          </cell>
          <cell r="L37" t="str">
            <v>习水县松林镇中学</v>
          </cell>
        </row>
        <row r="38">
          <cell r="B38" t="str">
            <v>张龙洁</v>
          </cell>
          <cell r="C38" t="str">
            <v>女</v>
          </cell>
          <cell r="D38">
            <v>1985.08</v>
          </cell>
          <cell r="E38" t="str">
            <v>52212119850826008X</v>
          </cell>
          <cell r="G38" t="str">
            <v>本科</v>
          </cell>
          <cell r="H38">
            <v>2012.03</v>
          </cell>
          <cell r="I38">
            <v>8</v>
          </cell>
          <cell r="J38" t="str">
            <v>二乙</v>
          </cell>
          <cell r="K38" t="str">
            <v>高中</v>
          </cell>
          <cell r="L38" t="str">
            <v>仁怀市大坝中学</v>
          </cell>
        </row>
        <row r="39">
          <cell r="B39" t="str">
            <v>骆红宇</v>
          </cell>
          <cell r="C39" t="str">
            <v>女</v>
          </cell>
          <cell r="D39" t="str">
            <v>1986.02</v>
          </cell>
          <cell r="E39" t="str">
            <v>522125198602240021</v>
          </cell>
          <cell r="G39" t="str">
            <v>本科</v>
          </cell>
          <cell r="H39" t="str">
            <v>2011.08</v>
          </cell>
          <cell r="I39" t="str">
            <v>8</v>
          </cell>
          <cell r="J39" t="str">
            <v>二乙</v>
          </cell>
          <cell r="K39" t="str">
            <v>高中</v>
          </cell>
          <cell r="L39" t="str">
            <v>桐梓县思源实验学校</v>
          </cell>
        </row>
        <row r="40">
          <cell r="B40" t="str">
            <v>倪玉红</v>
          </cell>
          <cell r="C40" t="str">
            <v>女</v>
          </cell>
          <cell r="D40" t="str">
            <v>1986.08</v>
          </cell>
          <cell r="E40" t="str">
            <v>522132198608211428</v>
          </cell>
          <cell r="G40" t="str">
            <v>本科</v>
          </cell>
          <cell r="H40" t="str">
            <v>2012.08</v>
          </cell>
          <cell r="I40" t="str">
            <v>8</v>
          </cell>
          <cell r="J40" t="str">
            <v>二乙</v>
          </cell>
          <cell r="K40" t="str">
            <v>高中</v>
          </cell>
          <cell r="L40" t="str">
            <v>习水县二郎中学</v>
          </cell>
        </row>
        <row r="41">
          <cell r="B41" t="str">
            <v>罗仕群</v>
          </cell>
          <cell r="C41" t="str">
            <v>女</v>
          </cell>
          <cell r="D41" t="str">
            <v>1989.09</v>
          </cell>
          <cell r="E41" t="str">
            <v>522132198909230083</v>
          </cell>
          <cell r="G41" t="str">
            <v>本科</v>
          </cell>
          <cell r="H41" t="str">
            <v>2012.09</v>
          </cell>
          <cell r="I41" t="str">
            <v>8</v>
          </cell>
          <cell r="J41" t="str">
            <v>二甲</v>
          </cell>
          <cell r="K41" t="str">
            <v>高中</v>
          </cell>
          <cell r="L41" t="str">
            <v>习水县岷山学校</v>
          </cell>
        </row>
        <row r="42">
          <cell r="B42" t="str">
            <v>罗小敏</v>
          </cell>
          <cell r="C42" t="str">
            <v>女</v>
          </cell>
          <cell r="D42" t="str">
            <v>1986.01</v>
          </cell>
          <cell r="E42" t="str">
            <v>522132198601020020</v>
          </cell>
          <cell r="G42" t="str">
            <v>本科</v>
          </cell>
          <cell r="H42" t="str">
            <v>2003.07</v>
          </cell>
          <cell r="I42" t="str">
            <v>17</v>
          </cell>
          <cell r="J42" t="str">
            <v>二甲</v>
          </cell>
          <cell r="K42" t="str">
            <v>初中</v>
          </cell>
          <cell r="L42" t="str">
            <v>习水县第九中学</v>
          </cell>
        </row>
        <row r="43">
          <cell r="B43" t="str">
            <v>谭智文</v>
          </cell>
          <cell r="C43" t="str">
            <v>女</v>
          </cell>
          <cell r="D43" t="str">
            <v>1988.02</v>
          </cell>
          <cell r="E43" t="str">
            <v>522121198802030023</v>
          </cell>
          <cell r="G43" t="str">
            <v>本科</v>
          </cell>
          <cell r="H43" t="str">
            <v>2011.08</v>
          </cell>
          <cell r="I43" t="str">
            <v>9</v>
          </cell>
          <cell r="J43" t="str">
            <v>二甲</v>
          </cell>
          <cell r="K43" t="str">
            <v>高中</v>
          </cell>
          <cell r="L43" t="str">
            <v>桐梓县狮溪镇界牌小学</v>
          </cell>
        </row>
        <row r="44">
          <cell r="B44" t="str">
            <v>肖历</v>
          </cell>
          <cell r="C44" t="str">
            <v>女</v>
          </cell>
          <cell r="D44" t="str">
            <v>1987.10</v>
          </cell>
          <cell r="E44" t="str">
            <v>522126198710090020</v>
          </cell>
          <cell r="G44" t="str">
            <v>本科</v>
          </cell>
          <cell r="H44" t="str">
            <v>2012.08</v>
          </cell>
          <cell r="I44" t="str">
            <v>8</v>
          </cell>
          <cell r="J44" t="str">
            <v>二甲</v>
          </cell>
          <cell r="K44" t="str">
            <v>高中</v>
          </cell>
          <cell r="L44" t="str">
            <v>务川自治县中等职业学校</v>
          </cell>
        </row>
        <row r="45">
          <cell r="B45" t="str">
            <v>刘露</v>
          </cell>
          <cell r="C45" t="str">
            <v>女</v>
          </cell>
          <cell r="D45" t="str">
            <v>1991.02</v>
          </cell>
          <cell r="E45" t="str">
            <v>522132199102040048</v>
          </cell>
          <cell r="G45" t="str">
            <v>本科</v>
          </cell>
          <cell r="H45" t="str">
            <v>2015.09</v>
          </cell>
          <cell r="I45" t="str">
            <v>5</v>
          </cell>
          <cell r="J45" t="str">
            <v>二乙</v>
          </cell>
          <cell r="K45" t="str">
            <v>高中</v>
          </cell>
          <cell r="L45" t="str">
            <v>习水县中等职业学校</v>
          </cell>
        </row>
        <row r="46">
          <cell r="B46" t="str">
            <v>刘丽容</v>
          </cell>
          <cell r="C46" t="str">
            <v>女</v>
          </cell>
          <cell r="D46" t="str">
            <v>1988.09</v>
          </cell>
          <cell r="E46" t="str">
            <v>522121198809177423</v>
          </cell>
          <cell r="G46" t="str">
            <v>本科</v>
          </cell>
          <cell r="H46" t="str">
            <v>2015.08</v>
          </cell>
          <cell r="I46" t="str">
            <v>5</v>
          </cell>
          <cell r="J46" t="str">
            <v>二乙</v>
          </cell>
          <cell r="K46" t="str">
            <v>高中</v>
          </cell>
          <cell r="L46" t="str">
            <v>桐梓县思源实验学校</v>
          </cell>
        </row>
        <row r="47">
          <cell r="B47" t="str">
            <v>熊沁</v>
          </cell>
          <cell r="C47" t="str">
            <v>女</v>
          </cell>
          <cell r="D47" t="str">
            <v>1992.10</v>
          </cell>
          <cell r="E47" t="str">
            <v>522101199210017625</v>
          </cell>
          <cell r="G47" t="str">
            <v>本科</v>
          </cell>
          <cell r="H47" t="str">
            <v>2014.08</v>
          </cell>
          <cell r="I47" t="str">
            <v>6</v>
          </cell>
          <cell r="J47" t="str">
            <v>二乙</v>
          </cell>
          <cell r="K47" t="str">
            <v>高中</v>
          </cell>
          <cell r="L47" t="str">
            <v>桐梓县夜郎镇中心学校</v>
          </cell>
        </row>
        <row r="48">
          <cell r="B48" t="str">
            <v>魏世能</v>
          </cell>
          <cell r="C48" t="str">
            <v>男</v>
          </cell>
          <cell r="D48" t="str">
            <v>1983.09</v>
          </cell>
          <cell r="E48" t="str">
            <v>522122198309137819</v>
          </cell>
          <cell r="G48" t="str">
            <v>本科</v>
          </cell>
          <cell r="H48" t="str">
            <v>2001.08</v>
          </cell>
          <cell r="I48" t="str">
            <v>3</v>
          </cell>
          <cell r="J48" t="str">
            <v>二乙</v>
          </cell>
          <cell r="K48" t="str">
            <v>初中</v>
          </cell>
          <cell r="L48" t="str">
            <v>桐梓县芭蕉镇中学</v>
          </cell>
        </row>
        <row r="49">
          <cell r="B49" t="str">
            <v>唐代元</v>
          </cell>
          <cell r="C49" t="str">
            <v>男</v>
          </cell>
          <cell r="D49" t="str">
            <v>1986.02</v>
          </cell>
          <cell r="E49" t="str">
            <v>522121198602247455</v>
          </cell>
          <cell r="G49" t="str">
            <v>本科</v>
          </cell>
          <cell r="H49" t="str">
            <v>2011.08</v>
          </cell>
          <cell r="I49" t="str">
            <v>9</v>
          </cell>
          <cell r="J49" t="str">
            <v>二乙</v>
          </cell>
          <cell r="K49" t="str">
            <v>高中</v>
          </cell>
          <cell r="L49" t="str">
            <v>桐梓县芭蕉镇中学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I1" sqref="I1:I1048576"/>
    </sheetView>
  </sheetViews>
  <sheetFormatPr defaultRowHeight="13.5"/>
  <cols>
    <col min="5" max="5" width="24.5" customWidth="1"/>
    <col min="6" max="6" width="27.125" customWidth="1"/>
    <col min="8" max="8" width="14.5" customWidth="1"/>
  </cols>
  <sheetData>
    <row r="1" spans="1:9">
      <c r="A1" t="s">
        <v>0</v>
      </c>
    </row>
    <row r="2" spans="1:9" ht="42" customHeight="1">
      <c r="A2" s="11" t="s">
        <v>51</v>
      </c>
      <c r="B2" s="12"/>
      <c r="C2" s="12"/>
      <c r="D2" s="12"/>
      <c r="E2" s="12"/>
      <c r="F2" s="12"/>
      <c r="G2" s="12"/>
      <c r="H2" s="12"/>
      <c r="I2" s="12"/>
    </row>
    <row r="3" spans="1:9" s="6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6" customFormat="1" ht="30" customHeight="1">
      <c r="A4" s="7">
        <v>1</v>
      </c>
      <c r="B4" s="1" t="s">
        <v>10</v>
      </c>
      <c r="C4" s="7" t="str">
        <f>VLOOKUP(B4,[1]Sheet1!$B$3:$C$49,2,FALSE)</f>
        <v>女</v>
      </c>
      <c r="D4" s="7" t="str">
        <f>VLOOKUP(B4,[1]Sheet1!$B$3:$D$49,3,FALSE)</f>
        <v>1985.07</v>
      </c>
      <c r="E4" s="7" t="str">
        <f>VLOOKUP(B4,[1]Sheet1!$B$3:$L$49,11,FALSE)</f>
        <v>道真县实验幼儿园</v>
      </c>
      <c r="F4" s="3" t="s">
        <v>29</v>
      </c>
      <c r="G4" s="5" t="s">
        <v>40</v>
      </c>
      <c r="H4" s="7" t="s">
        <v>50</v>
      </c>
      <c r="I4" s="7"/>
    </row>
    <row r="5" spans="1:9" s="6" customFormat="1" ht="30" customHeight="1">
      <c r="A5" s="7">
        <v>2</v>
      </c>
      <c r="B5" s="1" t="s">
        <v>11</v>
      </c>
      <c r="C5" s="7" t="str">
        <f>VLOOKUP(B5,[1]Sheet1!$B$3:$C$49,2,FALSE)</f>
        <v>女</v>
      </c>
      <c r="D5" s="7" t="str">
        <f>VLOOKUP(B5,[1]Sheet1!$B$3:$D$49,3,FALSE)</f>
        <v>1988.07</v>
      </c>
      <c r="E5" s="7" t="str">
        <f>VLOOKUP(B5,[1]Sheet1!$B$3:$L$49,11,FALSE)</f>
        <v>播州区枫香镇中心幼儿园</v>
      </c>
      <c r="F5" s="3" t="s">
        <v>29</v>
      </c>
      <c r="G5" s="5" t="s">
        <v>40</v>
      </c>
      <c r="H5" s="7" t="s">
        <v>50</v>
      </c>
      <c r="I5" s="7"/>
    </row>
    <row r="6" spans="1:9" s="6" customFormat="1" ht="30" customHeight="1">
      <c r="A6" s="7">
        <v>3</v>
      </c>
      <c r="B6" s="1" t="s">
        <v>12</v>
      </c>
      <c r="C6" s="7" t="str">
        <f>VLOOKUP(B6,[1]Sheet1!$B$3:$C$49,2,FALSE)</f>
        <v>女</v>
      </c>
      <c r="D6" s="7" t="str">
        <f>VLOOKUP(B6,[1]Sheet1!$B$3:$D$49,3,FALSE)</f>
        <v>1993.06</v>
      </c>
      <c r="E6" s="7" t="str">
        <f>VLOOKUP(B6,[1]Sheet1!$B$3:$L$49,11,FALSE)</f>
        <v>桐梓县茅石镇中心幼儿园</v>
      </c>
      <c r="F6" s="3" t="s">
        <v>29</v>
      </c>
      <c r="G6" s="5" t="s">
        <v>40</v>
      </c>
      <c r="H6" s="7" t="s">
        <v>50</v>
      </c>
      <c r="I6" s="7"/>
    </row>
    <row r="7" spans="1:9" s="6" customFormat="1" ht="30" customHeight="1">
      <c r="A7" s="7">
        <v>4</v>
      </c>
      <c r="B7" s="1" t="s">
        <v>13</v>
      </c>
      <c r="C7" s="7" t="str">
        <f>VLOOKUP(B7,[1]Sheet1!$B$3:$C$49,2,FALSE)</f>
        <v>女</v>
      </c>
      <c r="D7" s="7" t="str">
        <f>VLOOKUP(B7,[1]Sheet1!$B$3:$D$49,3,FALSE)</f>
        <v>1984.07</v>
      </c>
      <c r="E7" s="7" t="str">
        <f>VLOOKUP(B7,[1]Sheet1!$B$3:$L$49,11,FALSE)</f>
        <v>正安县机关幼儿园</v>
      </c>
      <c r="F7" s="8" t="s">
        <v>30</v>
      </c>
      <c r="G7" s="5" t="s">
        <v>40</v>
      </c>
      <c r="H7" s="7" t="s">
        <v>50</v>
      </c>
      <c r="I7" s="7"/>
    </row>
    <row r="8" spans="1:9" s="6" customFormat="1" ht="30" customHeight="1">
      <c r="A8" s="7">
        <v>5</v>
      </c>
      <c r="B8" s="1" t="s">
        <v>14</v>
      </c>
      <c r="C8" s="7" t="str">
        <f>VLOOKUP(B8,[1]Sheet1!$B$3:$C$49,2,FALSE)</f>
        <v>女</v>
      </c>
      <c r="D8" s="7" t="str">
        <f>VLOOKUP(B8,[1]Sheet1!$B$3:$D$49,3,FALSE)</f>
        <v>1989.03</v>
      </c>
      <c r="E8" s="7" t="str">
        <f>VLOOKUP(B8,[1]Sheet1!$B$3:$L$49,11,FALSE)</f>
        <v>习水县第二幼儿园</v>
      </c>
      <c r="F8" s="8" t="s">
        <v>30</v>
      </c>
      <c r="G8" s="5" t="s">
        <v>40</v>
      </c>
      <c r="H8" s="7" t="s">
        <v>50</v>
      </c>
      <c r="I8" s="7"/>
    </row>
    <row r="9" spans="1:9" s="6" customFormat="1" ht="30" customHeight="1">
      <c r="A9" s="7">
        <v>6</v>
      </c>
      <c r="B9" s="1" t="s">
        <v>15</v>
      </c>
      <c r="C9" s="7" t="str">
        <f>VLOOKUP(B9,[1]Sheet1!$B$3:$C$49,2,FALSE)</f>
        <v>女</v>
      </c>
      <c r="D9" s="7" t="str">
        <f>VLOOKUP(B9,[1]Sheet1!$B$3:$D$49,3,FALSE)</f>
        <v>1994.08</v>
      </c>
      <c r="E9" s="7" t="str">
        <f>VLOOKUP(B9,[1]Sheet1!$B$3:$L$49,11,FALSE)</f>
        <v>播州区龙坪镇中心幼儿园</v>
      </c>
      <c r="F9" s="8" t="s">
        <v>30</v>
      </c>
      <c r="G9" s="5" t="s">
        <v>40</v>
      </c>
      <c r="H9" s="7" t="s">
        <v>50</v>
      </c>
      <c r="I9" s="7"/>
    </row>
    <row r="10" spans="1:9" s="6" customFormat="1" ht="30" customHeight="1">
      <c r="A10" s="7">
        <v>7</v>
      </c>
      <c r="B10" s="1" t="s">
        <v>16</v>
      </c>
      <c r="C10" s="7" t="str">
        <f>VLOOKUP(B10,[1]Sheet1!$B$3:$C$49,2,FALSE)</f>
        <v>女</v>
      </c>
      <c r="D10" s="7">
        <f>VLOOKUP(B10,[1]Sheet1!$B$3:$D$49,3,FALSE)</f>
        <v>1995.02</v>
      </c>
      <c r="E10" s="7" t="str">
        <f>VLOOKUP(B10,[1]Sheet1!$B$3:$L$49,11,FALSE)</f>
        <v>桐梓县容光镇中心幼儿园</v>
      </c>
      <c r="F10" s="3" t="s">
        <v>31</v>
      </c>
      <c r="G10" s="5" t="s">
        <v>40</v>
      </c>
      <c r="H10" s="7" t="s">
        <v>50</v>
      </c>
      <c r="I10" s="7"/>
    </row>
    <row r="11" spans="1:9" s="6" customFormat="1" ht="30" customHeight="1">
      <c r="A11" s="7">
        <v>8</v>
      </c>
      <c r="B11" s="1" t="s">
        <v>17</v>
      </c>
      <c r="C11" s="7" t="str">
        <f>VLOOKUP(B11,[1]Sheet1!$B$3:$C$49,2,FALSE)</f>
        <v>女</v>
      </c>
      <c r="D11" s="7">
        <f>VLOOKUP(B11,[1]Sheet1!$B$3:$D$49,3,FALSE)</f>
        <v>1991.11</v>
      </c>
      <c r="E11" s="7" t="str">
        <f>VLOOKUP(B11,[1]Sheet1!$B$3:$L$49,11,FALSE)</f>
        <v>桐梓县中心幼儿园</v>
      </c>
      <c r="F11" s="3" t="s">
        <v>31</v>
      </c>
      <c r="G11" s="5" t="s">
        <v>40</v>
      </c>
      <c r="H11" s="7" t="s">
        <v>50</v>
      </c>
      <c r="I11" s="7"/>
    </row>
    <row r="12" spans="1:9" s="6" customFormat="1" ht="30" customHeight="1">
      <c r="A12" s="7">
        <v>9</v>
      </c>
      <c r="B12" s="1" t="s">
        <v>18</v>
      </c>
      <c r="C12" s="7" t="str">
        <f>VLOOKUP(B12,[1]Sheet1!$B$3:$C$49,2,FALSE)</f>
        <v>女</v>
      </c>
      <c r="D12" s="7">
        <f>VLOOKUP(B12,[1]Sheet1!$B$3:$D$49,3,FALSE)</f>
        <v>1985.12</v>
      </c>
      <c r="E12" s="7" t="str">
        <f>VLOOKUP(B12,[1]Sheet1!$B$3:$L$49,11,FALSE)</f>
        <v>道真县上坝乡幼儿园</v>
      </c>
      <c r="F12" s="3" t="s">
        <v>31</v>
      </c>
      <c r="G12" s="5" t="s">
        <v>40</v>
      </c>
      <c r="H12" s="7" t="s">
        <v>50</v>
      </c>
      <c r="I12" s="7"/>
    </row>
    <row r="13" spans="1:9" s="6" customFormat="1" ht="30" customHeight="1">
      <c r="A13" s="7">
        <v>10</v>
      </c>
      <c r="B13" s="1" t="s">
        <v>19</v>
      </c>
      <c r="C13" s="7" t="str">
        <f>VLOOKUP(B13,[1]Sheet1!$B$3:$C$49,2,FALSE)</f>
        <v>男</v>
      </c>
      <c r="D13" s="7" t="str">
        <f>VLOOKUP(B13,[1]Sheet1!$B$3:$D$49,3,FALSE)</f>
        <v>1991.09</v>
      </c>
      <c r="E13" s="7" t="str">
        <f>VLOOKUP(B13,[1]Sheet1!$B$3:$L$49,11,FALSE)</f>
        <v xml:space="preserve">桐梓县蟠龙高级中学 </v>
      </c>
      <c r="F13" s="3" t="s">
        <v>32</v>
      </c>
      <c r="G13" s="3" t="s">
        <v>41</v>
      </c>
      <c r="H13" s="7" t="s">
        <v>50</v>
      </c>
      <c r="I13" s="7"/>
    </row>
    <row r="14" spans="1:9" s="6" customFormat="1" ht="30" customHeight="1">
      <c r="A14" s="7">
        <v>11</v>
      </c>
      <c r="B14" s="1" t="s">
        <v>20</v>
      </c>
      <c r="C14" s="7" t="str">
        <f>VLOOKUP(B14,[1]Sheet1!$B$3:$C$49,2,FALSE)</f>
        <v>女</v>
      </c>
      <c r="D14" s="7" t="str">
        <f>VLOOKUP(B14,[1]Sheet1!$B$3:$D$49,3,FALSE)</f>
        <v>1984.10</v>
      </c>
      <c r="E14" s="7" t="str">
        <f>VLOOKUP(B14,[1]Sheet1!$B$3:$L$49,11,FALSE)</f>
        <v>习水县二里镇中学</v>
      </c>
      <c r="F14" s="3" t="s">
        <v>32</v>
      </c>
      <c r="G14" s="3" t="s">
        <v>42</v>
      </c>
      <c r="H14" s="7" t="s">
        <v>50</v>
      </c>
      <c r="I14" s="7"/>
    </row>
    <row r="15" spans="1:9" s="6" customFormat="1" ht="30" customHeight="1">
      <c r="A15" s="7">
        <v>12</v>
      </c>
      <c r="B15" s="2" t="s">
        <v>21</v>
      </c>
      <c r="C15" s="7" t="str">
        <f>VLOOKUP(B15,[1]Sheet1!$B$3:$C$49,2,FALSE)</f>
        <v>男</v>
      </c>
      <c r="D15" s="7" t="str">
        <f>VLOOKUP(B15,[1]Sheet1!$B$3:$D$49,3,FALSE)</f>
        <v>1986.02</v>
      </c>
      <c r="E15" s="7" t="str">
        <f>VLOOKUP(B15,[1]Sheet1!$B$3:$L$49,11,FALSE)</f>
        <v>桐梓县芭蕉镇中学</v>
      </c>
      <c r="F15" s="9" t="s">
        <v>33</v>
      </c>
      <c r="G15" s="3" t="s">
        <v>43</v>
      </c>
      <c r="H15" s="7" t="s">
        <v>50</v>
      </c>
      <c r="I15" s="7"/>
    </row>
    <row r="16" spans="1:9" s="6" customFormat="1" ht="30" customHeight="1">
      <c r="A16" s="7">
        <v>13</v>
      </c>
      <c r="B16" s="1" t="s">
        <v>22</v>
      </c>
      <c r="C16" s="7" t="str">
        <f>VLOOKUP(B16,[1]Sheet1!$B$3:$C$49,2,FALSE)</f>
        <v>男</v>
      </c>
      <c r="D16" s="7" t="str">
        <f>VLOOKUP(B16,[1]Sheet1!$B$3:$D$49,3,FALSE)</f>
        <v>1983.09</v>
      </c>
      <c r="E16" s="7" t="str">
        <f>VLOOKUP(B16,[1]Sheet1!$B$3:$L$49,11,FALSE)</f>
        <v>桐梓县芭蕉镇中学</v>
      </c>
      <c r="F16" s="9" t="s">
        <v>34</v>
      </c>
      <c r="G16" s="3" t="s">
        <v>44</v>
      </c>
      <c r="H16" s="7" t="s">
        <v>50</v>
      </c>
      <c r="I16" s="7"/>
    </row>
    <row r="17" spans="1:9" s="6" customFormat="1" ht="30" customHeight="1">
      <c r="A17" s="7">
        <v>14</v>
      </c>
      <c r="B17" s="1" t="s">
        <v>23</v>
      </c>
      <c r="C17" s="7" t="str">
        <f>VLOOKUP(B17,[1]Sheet1!$B$3:$C$49,2,FALSE)</f>
        <v>女</v>
      </c>
      <c r="D17" s="7" t="str">
        <f>VLOOKUP(B17,[1]Sheet1!$B$3:$D$49,3,FALSE)</f>
        <v>1984.08</v>
      </c>
      <c r="E17" s="7" t="str">
        <f>VLOOKUP(B17,[1]Sheet1!$B$3:$L$49,11,FALSE)</f>
        <v>桐梓县夜郎镇中心学校</v>
      </c>
      <c r="F17" s="3" t="s">
        <v>35</v>
      </c>
      <c r="G17" s="4" t="s">
        <v>45</v>
      </c>
      <c r="H17" s="7" t="s">
        <v>50</v>
      </c>
      <c r="I17" s="7"/>
    </row>
    <row r="18" spans="1:9" s="6" customFormat="1" ht="30" customHeight="1">
      <c r="A18" s="7">
        <v>15</v>
      </c>
      <c r="B18" s="1" t="s">
        <v>24</v>
      </c>
      <c r="C18" s="7" t="str">
        <f>VLOOKUP(B18,[1]Sheet1!$B$3:$C$49,2,FALSE)</f>
        <v>女</v>
      </c>
      <c r="D18" s="7">
        <f>VLOOKUP(B18,[1]Sheet1!$B$3:$D$49,3,FALSE)</f>
        <v>1985.08</v>
      </c>
      <c r="E18" s="7" t="str">
        <f>VLOOKUP(B18,[1]Sheet1!$B$3:$L$49,11,FALSE)</f>
        <v>仁怀市大坝中学</v>
      </c>
      <c r="F18" s="3" t="s">
        <v>36</v>
      </c>
      <c r="G18" s="4" t="s">
        <v>46</v>
      </c>
      <c r="H18" s="7" t="s">
        <v>50</v>
      </c>
      <c r="I18" s="7"/>
    </row>
    <row r="19" spans="1:9" s="6" customFormat="1" ht="30" customHeight="1">
      <c r="A19" s="7">
        <v>16</v>
      </c>
      <c r="B19" s="1" t="s">
        <v>25</v>
      </c>
      <c r="C19" s="7" t="str">
        <f>VLOOKUP(B19,[1]Sheet1!$B$3:$C$49,2,FALSE)</f>
        <v>女</v>
      </c>
      <c r="D19" s="7" t="str">
        <f>VLOOKUP(B19,[1]Sheet1!$B$3:$D$49,3,FALSE)</f>
        <v>1986.02</v>
      </c>
      <c r="E19" s="7" t="str">
        <f>VLOOKUP(B19,[1]Sheet1!$B$3:$L$49,11,FALSE)</f>
        <v>桐梓县思源实验学校</v>
      </c>
      <c r="F19" s="3" t="s">
        <v>37</v>
      </c>
      <c r="G19" s="10" t="s">
        <v>47</v>
      </c>
      <c r="H19" s="7" t="s">
        <v>50</v>
      </c>
      <c r="I19" s="7"/>
    </row>
    <row r="20" spans="1:9" s="6" customFormat="1" ht="30" customHeight="1">
      <c r="A20" s="7">
        <v>17</v>
      </c>
      <c r="B20" s="1" t="s">
        <v>26</v>
      </c>
      <c r="C20" s="7" t="str">
        <f>VLOOKUP(B20,[1]Sheet1!$B$3:$C$49,2,FALSE)</f>
        <v>女</v>
      </c>
      <c r="D20" s="7" t="str">
        <f>VLOOKUP(B20,[1]Sheet1!$B$3:$D$49,3,FALSE)</f>
        <v>1988.10</v>
      </c>
      <c r="E20" s="7" t="str">
        <f>VLOOKUP(B20,[1]Sheet1!$B$3:$L$49,11,FALSE)</f>
        <v>凤岗四中</v>
      </c>
      <c r="F20" s="3" t="s">
        <v>38</v>
      </c>
      <c r="G20" s="10"/>
      <c r="H20" s="7" t="s">
        <v>50</v>
      </c>
      <c r="I20" s="7"/>
    </row>
    <row r="21" spans="1:9" s="6" customFormat="1" ht="30" customHeight="1">
      <c r="A21" s="7">
        <v>18</v>
      </c>
      <c r="B21" s="3" t="s">
        <v>27</v>
      </c>
      <c r="C21" s="7" t="str">
        <f>VLOOKUP(B21,[1]Sheet1!$B$3:$C$49,2,FALSE)</f>
        <v>女</v>
      </c>
      <c r="D21" s="7" t="str">
        <f>VLOOKUP(B21,[1]Sheet1!$B$3:$D$49,3,FALSE)</f>
        <v>1987.10</v>
      </c>
      <c r="E21" s="7" t="str">
        <f>VLOOKUP(B21,[1]Sheet1!$B$3:$L$49,11,FALSE)</f>
        <v>务川自治县中等职业学校</v>
      </c>
      <c r="F21" s="3" t="s">
        <v>39</v>
      </c>
      <c r="G21" s="5" t="s">
        <v>48</v>
      </c>
      <c r="H21" s="7" t="s">
        <v>50</v>
      </c>
      <c r="I21" s="7"/>
    </row>
    <row r="22" spans="1:9" s="6" customFormat="1" ht="30" customHeight="1">
      <c r="A22" s="7">
        <v>19</v>
      </c>
      <c r="B22" s="1" t="s">
        <v>28</v>
      </c>
      <c r="C22" s="7" t="str">
        <f>VLOOKUP(B22,[1]Sheet1!$B$3:$C$49,2,FALSE)</f>
        <v>女</v>
      </c>
      <c r="D22" s="7" t="str">
        <f>VLOOKUP(B22,[1]Sheet1!$B$3:$D$49,3,FALSE)</f>
        <v>1992.10</v>
      </c>
      <c r="E22" s="7" t="str">
        <f>VLOOKUP(B22,[1]Sheet1!$B$3:$L$49,11,FALSE)</f>
        <v>桐梓县夜郎镇中心学校</v>
      </c>
      <c r="F22" s="3" t="s">
        <v>39</v>
      </c>
      <c r="G22" s="5" t="s">
        <v>49</v>
      </c>
      <c r="H22" s="7" t="s">
        <v>50</v>
      </c>
      <c r="I22" s="7"/>
    </row>
  </sheetData>
  <mergeCells count="2">
    <mergeCell ref="G19:G20"/>
    <mergeCell ref="A2:I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2020-09-30T06:51:16Z</dcterms:modified>
</cp:coreProperties>
</file>