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名单" sheetId="3" r:id="rId1"/>
  </sheets>
  <definedNames>
    <definedName name="_xlnm._FilterDatabase" localSheetId="0" hidden="1">体检名单!$A$2:$O$89</definedName>
    <definedName name="_xlnm.Print_Titles" localSheetId="0">体检名单!$2:$3</definedName>
  </definedNames>
  <calcPr calcId="144525"/>
</workbook>
</file>

<file path=xl/sharedStrings.xml><?xml version="1.0" encoding="utf-8"?>
<sst xmlns="http://schemas.openxmlformats.org/spreadsheetml/2006/main" count="541" uniqueCount="242">
  <si>
    <t>宜昌市检察机关、神农架林区检察院2020年度招聘雇员制检察辅助人员体检人选名单</t>
  </si>
  <si>
    <t>序号</t>
  </si>
  <si>
    <t>姓名</t>
  </si>
  <si>
    <t>性别</t>
  </si>
  <si>
    <t>招考单位名称</t>
  </si>
  <si>
    <t>报考岗位代码</t>
  </si>
  <si>
    <t>岗位招录人数</t>
  </si>
  <si>
    <t>准考证号</t>
  </si>
  <si>
    <t>笔试</t>
  </si>
  <si>
    <t>面试</t>
  </si>
  <si>
    <t>加分项</t>
  </si>
  <si>
    <t>综合成绩</t>
  </si>
  <si>
    <t>排名</t>
  </si>
  <si>
    <t>备注</t>
  </si>
  <si>
    <t>笔试成绩</t>
  </si>
  <si>
    <t>折算分</t>
  </si>
  <si>
    <t>面试成绩</t>
  </si>
  <si>
    <t>汪玲</t>
  </si>
  <si>
    <t>女</t>
  </si>
  <si>
    <t>宜昌市人民检察院</t>
  </si>
  <si>
    <t>260101</t>
  </si>
  <si>
    <t>7</t>
  </si>
  <si>
    <t>114205011625</t>
  </si>
  <si>
    <t>周威</t>
  </si>
  <si>
    <t>男</t>
  </si>
  <si>
    <t>114205011104</t>
  </si>
  <si>
    <t>敬顺莉</t>
  </si>
  <si>
    <t>114205012406</t>
  </si>
  <si>
    <t>陈斯琪</t>
  </si>
  <si>
    <t>114205012705</t>
  </si>
  <si>
    <t>张茜</t>
  </si>
  <si>
    <t>114205012508</t>
  </si>
  <si>
    <t>赵凤至</t>
  </si>
  <si>
    <t>114205010118</t>
  </si>
  <si>
    <t>陈琦</t>
  </si>
  <si>
    <t>114205012530</t>
  </si>
  <si>
    <t>陈传熙</t>
  </si>
  <si>
    <t>260102</t>
  </si>
  <si>
    <t>114205011810</t>
  </si>
  <si>
    <t>代雪静</t>
  </si>
  <si>
    <t>114205011414</t>
  </si>
  <si>
    <t>刘严</t>
  </si>
  <si>
    <t>114205010128</t>
  </si>
  <si>
    <t>唐娇焱</t>
  </si>
  <si>
    <t>114205012312</t>
  </si>
  <si>
    <t>取得法律职业资格证书</t>
  </si>
  <si>
    <t>徐美龄</t>
  </si>
  <si>
    <t>114205010701</t>
  </si>
  <si>
    <t>刘玉华</t>
  </si>
  <si>
    <t>114205012316</t>
  </si>
  <si>
    <t>李卓</t>
  </si>
  <si>
    <t>114205011315</t>
  </si>
  <si>
    <t>吕昂</t>
  </si>
  <si>
    <t>260103</t>
  </si>
  <si>
    <t>114205010612</t>
  </si>
  <si>
    <t>黎明丽娜</t>
  </si>
  <si>
    <t>宜都市人民检察院</t>
  </si>
  <si>
    <t>260201</t>
  </si>
  <si>
    <t>4</t>
  </si>
  <si>
    <t>114205012314</t>
  </si>
  <si>
    <t>曹媛玮</t>
  </si>
  <si>
    <t>114205010920</t>
  </si>
  <si>
    <t>刘梦琳</t>
  </si>
  <si>
    <t>114205011029</t>
  </si>
  <si>
    <t>章洲</t>
  </si>
  <si>
    <t>114205010124</t>
  </si>
  <si>
    <t>林静</t>
  </si>
  <si>
    <t>枝江市人民检察院</t>
  </si>
  <si>
    <t>260301</t>
  </si>
  <si>
    <t>6</t>
  </si>
  <si>
    <t>114205011920</t>
  </si>
  <si>
    <t>邬双艳</t>
  </si>
  <si>
    <t>114205010805</t>
  </si>
  <si>
    <t>李凌霄</t>
  </si>
  <si>
    <t>114205012311</t>
  </si>
  <si>
    <t>毛小芸</t>
  </si>
  <si>
    <t>114205010929</t>
  </si>
  <si>
    <t>刘海静</t>
  </si>
  <si>
    <t>114205011110</t>
  </si>
  <si>
    <t>吴迪</t>
  </si>
  <si>
    <t>114205010307</t>
  </si>
  <si>
    <t>崔振搴</t>
  </si>
  <si>
    <t>当阳市人民检察院</t>
  </si>
  <si>
    <t>260401</t>
  </si>
  <si>
    <t>114205011508</t>
  </si>
  <si>
    <t>雷新宇</t>
  </si>
  <si>
    <t>114205011916</t>
  </si>
  <si>
    <t>张雪枫</t>
  </si>
  <si>
    <t>114205011930</t>
  </si>
  <si>
    <t>涂炎岑</t>
  </si>
  <si>
    <t>114205011707</t>
  </si>
  <si>
    <t>孙昀</t>
  </si>
  <si>
    <t>远安县人民检察院</t>
  </si>
  <si>
    <t>260501</t>
  </si>
  <si>
    <t>5</t>
  </si>
  <si>
    <t>114205012116</t>
  </si>
  <si>
    <t>彭宏宇</t>
  </si>
  <si>
    <t>114205010716</t>
  </si>
  <si>
    <t>陈睿</t>
  </si>
  <si>
    <t>114205011729</t>
  </si>
  <si>
    <t>汪筱</t>
  </si>
  <si>
    <t>114205011204</t>
  </si>
  <si>
    <t>江丽</t>
  </si>
  <si>
    <t>114205010430</t>
  </si>
  <si>
    <t>唐婧芳</t>
  </si>
  <si>
    <t>兴山县人民检察院</t>
  </si>
  <si>
    <t>260601</t>
  </si>
  <si>
    <t>1</t>
  </si>
  <si>
    <t>114205012208</t>
  </si>
  <si>
    <t>严颖</t>
  </si>
  <si>
    <t>260602</t>
  </si>
  <si>
    <t>114205011807</t>
  </si>
  <si>
    <t>黄黎明</t>
  </si>
  <si>
    <t>秭归县人民检察院</t>
  </si>
  <si>
    <t>260701</t>
  </si>
  <si>
    <t>114205011826</t>
  </si>
  <si>
    <t>张梦瑶</t>
  </si>
  <si>
    <t>114205011603</t>
  </si>
  <si>
    <t>刘宏群</t>
  </si>
  <si>
    <t>114205010222</t>
  </si>
  <si>
    <t>郑超</t>
  </si>
  <si>
    <t>114205010126</t>
  </si>
  <si>
    <t>刘昌兰</t>
  </si>
  <si>
    <t>114205011723</t>
  </si>
  <si>
    <t>谭思</t>
  </si>
  <si>
    <t>114205010315</t>
  </si>
  <si>
    <t>胡晓月</t>
  </si>
  <si>
    <t>长阳土家族自治区人民检察院</t>
  </si>
  <si>
    <t>260802</t>
  </si>
  <si>
    <t>114205012604</t>
  </si>
  <si>
    <t>贫困户子女</t>
  </si>
  <si>
    <t>张雪芹</t>
  </si>
  <si>
    <t>114205011608</t>
  </si>
  <si>
    <t>赵倍</t>
  </si>
  <si>
    <t>114205010927</t>
  </si>
  <si>
    <t>刘宗宇</t>
  </si>
  <si>
    <t>114205010210</t>
  </si>
  <si>
    <t>吴依诺</t>
  </si>
  <si>
    <t>114205010926</t>
  </si>
  <si>
    <t>刘颖</t>
  </si>
  <si>
    <t>五峰土家族自治区人民检察院</t>
  </si>
  <si>
    <t>260901</t>
  </si>
  <si>
    <t>114205010326</t>
  </si>
  <si>
    <t>李曼</t>
  </si>
  <si>
    <t>114205011727</t>
  </si>
  <si>
    <r>
      <rPr>
        <sz val="12"/>
        <color indexed="8"/>
        <rFont val="仿宋_GB2312"/>
        <charset val="134"/>
      </rPr>
      <t>阮</t>
    </r>
    <r>
      <rPr>
        <sz val="12"/>
        <color indexed="8"/>
        <rFont val="宋体"/>
        <charset val="134"/>
      </rPr>
      <t>飐</t>
    </r>
  </si>
  <si>
    <t>114205011213</t>
  </si>
  <si>
    <t>邓艳艳</t>
  </si>
  <si>
    <t>114205012427</t>
  </si>
  <si>
    <t>席青</t>
  </si>
  <si>
    <t>114205012218</t>
  </si>
  <si>
    <t>陈璨</t>
  </si>
  <si>
    <t>114205011215</t>
  </si>
  <si>
    <t>郑鹏飞</t>
  </si>
  <si>
    <t>宜昌市夷陵区人民检察院</t>
  </si>
  <si>
    <t>261001</t>
  </si>
  <si>
    <t>2</t>
  </si>
  <si>
    <t>114205012113</t>
  </si>
  <si>
    <t>杨凡</t>
  </si>
  <si>
    <t>114205012521</t>
  </si>
  <si>
    <t>曾力威</t>
  </si>
  <si>
    <t>261002</t>
  </si>
  <si>
    <t>114205012525</t>
  </si>
  <si>
    <t>张纯</t>
  </si>
  <si>
    <t>宜昌市西陵区人民检察院</t>
  </si>
  <si>
    <t>261101</t>
  </si>
  <si>
    <t>114205011926</t>
  </si>
  <si>
    <t>张松语</t>
  </si>
  <si>
    <t>114205011702</t>
  </si>
  <si>
    <t>覃发平</t>
  </si>
  <si>
    <t>114205010111</t>
  </si>
  <si>
    <t>祁琦</t>
  </si>
  <si>
    <t>114205011127</t>
  </si>
  <si>
    <t>刘璐</t>
  </si>
  <si>
    <t>261103</t>
  </si>
  <si>
    <t>114205011429</t>
  </si>
  <si>
    <t>刘英杰</t>
  </si>
  <si>
    <t>261104</t>
  </si>
  <si>
    <t>114205010628</t>
  </si>
  <si>
    <t>樊桔芳</t>
  </si>
  <si>
    <t>宜昌市伍家岗区人民检察院</t>
  </si>
  <si>
    <t>261201</t>
  </si>
  <si>
    <t>3</t>
  </si>
  <si>
    <t>114205010410</t>
  </si>
  <si>
    <t>韦桂云</t>
  </si>
  <si>
    <t>114205011304</t>
  </si>
  <si>
    <t>阮雨微</t>
  </si>
  <si>
    <t>114205011009</t>
  </si>
  <si>
    <t>江来</t>
  </si>
  <si>
    <t>宜昌市点军区人民检察院</t>
  </si>
  <si>
    <t>261301</t>
  </si>
  <si>
    <t>114205012219</t>
  </si>
  <si>
    <t>陈傲</t>
  </si>
  <si>
    <t>114205010616</t>
  </si>
  <si>
    <t>张静怡</t>
  </si>
  <si>
    <t>114205010621</t>
  </si>
  <si>
    <t>万炎高</t>
  </si>
  <si>
    <r>
      <rPr>
        <sz val="12"/>
        <color indexed="8"/>
        <rFont val="仿宋_GB2312"/>
        <charset val="134"/>
      </rPr>
      <t>宜昌市</t>
    </r>
    <r>
      <rPr>
        <sz val="12"/>
        <color indexed="8"/>
        <rFont val="宋体"/>
        <charset val="134"/>
      </rPr>
      <t>猇</t>
    </r>
    <r>
      <rPr>
        <sz val="12"/>
        <color indexed="8"/>
        <rFont val="仿宋_GB2312"/>
        <charset val="134"/>
      </rPr>
      <t>亭区人民检察院</t>
    </r>
  </si>
  <si>
    <t>261401</t>
  </si>
  <si>
    <t>114205011913</t>
  </si>
  <si>
    <t>辜成枢</t>
  </si>
  <si>
    <t>114205010605</t>
  </si>
  <si>
    <t>张静</t>
  </si>
  <si>
    <t>114205010916</t>
  </si>
  <si>
    <t>王思奇</t>
  </si>
  <si>
    <t>114205011224</t>
  </si>
  <si>
    <t>冯万芹</t>
  </si>
  <si>
    <t>114205010318</t>
  </si>
  <si>
    <t>王姝婷</t>
  </si>
  <si>
    <t>114205010822</t>
  </si>
  <si>
    <t>彭秋晨</t>
  </si>
  <si>
    <t>114205012201</t>
  </si>
  <si>
    <t>陈兰男</t>
  </si>
  <si>
    <t>宜昌市三峡坝区人民检察院</t>
  </si>
  <si>
    <t>261501</t>
  </si>
  <si>
    <t>114205011728</t>
  </si>
  <si>
    <t>吴梦</t>
  </si>
  <si>
    <t>114205012601</t>
  </si>
  <si>
    <t>李小双</t>
  </si>
  <si>
    <t>114205011911</t>
  </si>
  <si>
    <t>严雨生</t>
  </si>
  <si>
    <t>114205011120</t>
  </si>
  <si>
    <t>韩冷</t>
  </si>
  <si>
    <t>宜昌市葛洲坝人民检察院</t>
  </si>
  <si>
    <t>261601</t>
  </si>
  <si>
    <t>114205011124</t>
  </si>
  <si>
    <t>夏思雨</t>
  </si>
  <si>
    <t>114205010908</t>
  </si>
  <si>
    <t>李墨文</t>
  </si>
  <si>
    <t>114205012624</t>
  </si>
  <si>
    <t>李夏</t>
  </si>
  <si>
    <t>114205011802</t>
  </si>
  <si>
    <t>王鑫</t>
  </si>
  <si>
    <t>神农架林区人民检察院</t>
  </si>
  <si>
    <t>261701</t>
  </si>
  <si>
    <t>114205011217</t>
  </si>
  <si>
    <t>胡立</t>
  </si>
  <si>
    <t>261702</t>
  </si>
  <si>
    <t>114205011101</t>
  </si>
  <si>
    <t>冀源宏</t>
  </si>
  <si>
    <t>261703</t>
  </si>
  <si>
    <t>114205012323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</si>
</sst>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  <scheme val="minor"/>
    </font>
    <font>
      <b/>
      <sz val="12"/>
      <color indexed="8"/>
      <name val="黑体"/>
      <charset val="134"/>
    </font>
    <font>
      <sz val="12"/>
      <color indexed="8"/>
      <name val="仿宋_GB2312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sz val="11"/>
      <color theme="1"/>
      <name val="黑体"/>
      <charset val="134"/>
    </font>
    <font>
      <sz val="8"/>
      <color indexed="8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5" borderId="1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29" fillId="8" borderId="8" applyNumberFormat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0FE57"/>
      <color rgb="00DEE8C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9"/>
  <sheetViews>
    <sheetView tabSelected="1" zoomScale="90" zoomScaleNormal="90" workbookViewId="0">
      <selection activeCell="A4" sqref="A4:A89"/>
    </sheetView>
  </sheetViews>
  <sheetFormatPr defaultColWidth="9" defaultRowHeight="13.5"/>
  <cols>
    <col min="1" max="1" width="5.66666666666667" style="3" customWidth="1"/>
    <col min="2" max="2" width="9" style="3"/>
    <col min="3" max="3" width="5" style="3" customWidth="1"/>
    <col min="4" max="4" width="30.8833333333333" style="3" customWidth="1"/>
    <col min="5" max="5" width="9.775" style="3" customWidth="1"/>
    <col min="6" max="6" width="4.21666666666667" style="3" customWidth="1"/>
    <col min="7" max="7" width="16.775" style="3" customWidth="1"/>
    <col min="8" max="8" width="6.66666666666667" style="3" customWidth="1"/>
    <col min="9" max="9" width="6.10833333333333" style="3" customWidth="1"/>
    <col min="10" max="10" width="6.88333333333333" style="3" customWidth="1"/>
    <col min="11" max="11" width="7.10833333333333" style="3" customWidth="1"/>
    <col min="12" max="12" width="5" style="3" customWidth="1"/>
    <col min="13" max="14" width="7.44166666666667" style="3" customWidth="1"/>
    <col min="15" max="15" width="11.2166666666667" style="3" customWidth="1"/>
    <col min="16" max="16384" width="9" style="3"/>
  </cols>
  <sheetData>
    <row r="1" ht="41.4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53.4" customHeight="1" spans="1:1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6" t="s">
        <v>7</v>
      </c>
      <c r="H2" s="9" t="s">
        <v>8</v>
      </c>
      <c r="I2" s="19"/>
      <c r="J2" s="9" t="s">
        <v>9</v>
      </c>
      <c r="K2" s="19"/>
      <c r="L2" s="20" t="s">
        <v>10</v>
      </c>
      <c r="M2" s="20" t="s">
        <v>11</v>
      </c>
      <c r="N2" s="20" t="s">
        <v>12</v>
      </c>
      <c r="O2" s="21" t="s">
        <v>13</v>
      </c>
    </row>
    <row r="3" s="1" customFormat="1" ht="42.6" customHeight="1" spans="1:15">
      <c r="A3" s="10"/>
      <c r="B3" s="11"/>
      <c r="C3" s="12"/>
      <c r="D3" s="12"/>
      <c r="E3" s="12"/>
      <c r="F3" s="13"/>
      <c r="G3" s="11"/>
      <c r="H3" s="14" t="s">
        <v>14</v>
      </c>
      <c r="I3" s="14" t="s">
        <v>15</v>
      </c>
      <c r="J3" s="14" t="s">
        <v>16</v>
      </c>
      <c r="K3" s="14" t="s">
        <v>15</v>
      </c>
      <c r="L3" s="22"/>
      <c r="M3" s="22"/>
      <c r="N3" s="22"/>
      <c r="O3" s="23"/>
    </row>
    <row r="4" s="2" customFormat="1" ht="22.95" customHeight="1" spans="1:15">
      <c r="A4" s="15">
        <v>1</v>
      </c>
      <c r="B4" s="15" t="s">
        <v>17</v>
      </c>
      <c r="C4" s="16" t="s">
        <v>18</v>
      </c>
      <c r="D4" s="16" t="s">
        <v>19</v>
      </c>
      <c r="E4" s="16" t="s">
        <v>20</v>
      </c>
      <c r="F4" s="16" t="s">
        <v>21</v>
      </c>
      <c r="G4" s="15" t="s">
        <v>22</v>
      </c>
      <c r="H4" s="15">
        <v>65</v>
      </c>
      <c r="I4" s="15">
        <f t="shared" ref="I4:I67" si="0">H4*0.5</f>
        <v>32.5</v>
      </c>
      <c r="J4" s="15">
        <v>84</v>
      </c>
      <c r="K4" s="15">
        <f t="shared" ref="K4:K67" si="1">J4*0.5</f>
        <v>42</v>
      </c>
      <c r="L4" s="24"/>
      <c r="M4" s="24">
        <f t="shared" ref="M4:M67" si="2">I4+K4+L4</f>
        <v>74.5</v>
      </c>
      <c r="N4" s="24">
        <v>1</v>
      </c>
      <c r="O4" s="24"/>
    </row>
    <row r="5" s="2" customFormat="1" ht="22.95" customHeight="1" spans="1:15">
      <c r="A5" s="15">
        <v>2</v>
      </c>
      <c r="B5" s="15" t="s">
        <v>23</v>
      </c>
      <c r="C5" s="16" t="s">
        <v>24</v>
      </c>
      <c r="D5" s="16" t="s">
        <v>19</v>
      </c>
      <c r="E5" s="16" t="s">
        <v>20</v>
      </c>
      <c r="F5" s="16" t="s">
        <v>21</v>
      </c>
      <c r="G5" s="15" t="s">
        <v>25</v>
      </c>
      <c r="H5" s="15">
        <v>67</v>
      </c>
      <c r="I5" s="15">
        <f t="shared" si="0"/>
        <v>33.5</v>
      </c>
      <c r="J5" s="15">
        <v>81.16</v>
      </c>
      <c r="K5" s="15">
        <f t="shared" si="1"/>
        <v>40.58</v>
      </c>
      <c r="L5" s="24"/>
      <c r="M5" s="24">
        <f t="shared" si="2"/>
        <v>74.08</v>
      </c>
      <c r="N5" s="24">
        <v>2</v>
      </c>
      <c r="O5" s="24"/>
    </row>
    <row r="6" s="2" customFormat="1" ht="22.95" customHeight="1" spans="1:15">
      <c r="A6" s="15">
        <v>3</v>
      </c>
      <c r="B6" s="15" t="s">
        <v>26</v>
      </c>
      <c r="C6" s="16" t="s">
        <v>18</v>
      </c>
      <c r="D6" s="16" t="s">
        <v>19</v>
      </c>
      <c r="E6" s="16" t="s">
        <v>20</v>
      </c>
      <c r="F6" s="16" t="s">
        <v>21</v>
      </c>
      <c r="G6" s="15" t="s">
        <v>27</v>
      </c>
      <c r="H6" s="15">
        <v>65</v>
      </c>
      <c r="I6" s="15">
        <f t="shared" si="0"/>
        <v>32.5</v>
      </c>
      <c r="J6" s="15">
        <v>82</v>
      </c>
      <c r="K6" s="15">
        <f t="shared" si="1"/>
        <v>41</v>
      </c>
      <c r="L6" s="24"/>
      <c r="M6" s="24">
        <f t="shared" si="2"/>
        <v>73.5</v>
      </c>
      <c r="N6" s="24">
        <v>3</v>
      </c>
      <c r="O6" s="24"/>
    </row>
    <row r="7" s="2" customFormat="1" ht="22.95" customHeight="1" spans="1:15">
      <c r="A7" s="15">
        <v>4</v>
      </c>
      <c r="B7" s="15" t="s">
        <v>28</v>
      </c>
      <c r="C7" s="16" t="s">
        <v>18</v>
      </c>
      <c r="D7" s="16" t="s">
        <v>19</v>
      </c>
      <c r="E7" s="16" t="s">
        <v>20</v>
      </c>
      <c r="F7" s="16" t="s">
        <v>21</v>
      </c>
      <c r="G7" s="15" t="s">
        <v>29</v>
      </c>
      <c r="H7" s="15">
        <v>64</v>
      </c>
      <c r="I7" s="15">
        <f t="shared" si="0"/>
        <v>32</v>
      </c>
      <c r="J7" s="15">
        <v>81.66</v>
      </c>
      <c r="K7" s="15">
        <f t="shared" si="1"/>
        <v>40.83</v>
      </c>
      <c r="L7" s="24"/>
      <c r="M7" s="24">
        <f t="shared" si="2"/>
        <v>72.83</v>
      </c>
      <c r="N7" s="24">
        <v>4</v>
      </c>
      <c r="O7" s="24"/>
    </row>
    <row r="8" s="2" customFormat="1" ht="22.95" customHeight="1" spans="1:15">
      <c r="A8" s="15">
        <v>5</v>
      </c>
      <c r="B8" s="15" t="s">
        <v>30</v>
      </c>
      <c r="C8" s="16" t="s">
        <v>18</v>
      </c>
      <c r="D8" s="16" t="s">
        <v>19</v>
      </c>
      <c r="E8" s="16" t="s">
        <v>20</v>
      </c>
      <c r="F8" s="16" t="s">
        <v>21</v>
      </c>
      <c r="G8" s="15" t="s">
        <v>31</v>
      </c>
      <c r="H8" s="15">
        <v>66</v>
      </c>
      <c r="I8" s="15">
        <f t="shared" si="0"/>
        <v>33</v>
      </c>
      <c r="J8" s="15">
        <v>78.66</v>
      </c>
      <c r="K8" s="15">
        <f t="shared" si="1"/>
        <v>39.33</v>
      </c>
      <c r="L8" s="24"/>
      <c r="M8" s="24">
        <f t="shared" si="2"/>
        <v>72.33</v>
      </c>
      <c r="N8" s="24">
        <v>5</v>
      </c>
      <c r="O8" s="24"/>
    </row>
    <row r="9" s="2" customFormat="1" ht="22.95" customHeight="1" spans="1:15">
      <c r="A9" s="15">
        <v>6</v>
      </c>
      <c r="B9" s="15" t="s">
        <v>32</v>
      </c>
      <c r="C9" s="16" t="s">
        <v>18</v>
      </c>
      <c r="D9" s="16" t="s">
        <v>19</v>
      </c>
      <c r="E9" s="16" t="s">
        <v>20</v>
      </c>
      <c r="F9" s="16" t="s">
        <v>21</v>
      </c>
      <c r="G9" s="15" t="s">
        <v>33</v>
      </c>
      <c r="H9" s="15">
        <v>62</v>
      </c>
      <c r="I9" s="15">
        <f t="shared" si="0"/>
        <v>31</v>
      </c>
      <c r="J9" s="15">
        <v>82.66</v>
      </c>
      <c r="K9" s="15">
        <f t="shared" si="1"/>
        <v>41.33</v>
      </c>
      <c r="L9" s="24"/>
      <c r="M9" s="24">
        <f t="shared" si="2"/>
        <v>72.33</v>
      </c>
      <c r="N9" s="24">
        <v>5</v>
      </c>
      <c r="O9" s="24"/>
    </row>
    <row r="10" s="2" customFormat="1" ht="22.95" customHeight="1" spans="1:15">
      <c r="A10" s="15">
        <v>7</v>
      </c>
      <c r="B10" s="15" t="s">
        <v>34</v>
      </c>
      <c r="C10" s="16" t="s">
        <v>24</v>
      </c>
      <c r="D10" s="16" t="s">
        <v>19</v>
      </c>
      <c r="E10" s="16" t="s">
        <v>20</v>
      </c>
      <c r="F10" s="16" t="s">
        <v>21</v>
      </c>
      <c r="G10" s="15" t="s">
        <v>35</v>
      </c>
      <c r="H10" s="15">
        <v>63</v>
      </c>
      <c r="I10" s="15">
        <f t="shared" si="0"/>
        <v>31.5</v>
      </c>
      <c r="J10" s="15">
        <v>79.66</v>
      </c>
      <c r="K10" s="15">
        <f t="shared" si="1"/>
        <v>39.83</v>
      </c>
      <c r="L10" s="24"/>
      <c r="M10" s="24">
        <f t="shared" si="2"/>
        <v>71.33</v>
      </c>
      <c r="N10" s="24">
        <v>7</v>
      </c>
      <c r="O10" s="24"/>
    </row>
    <row r="11" s="2" customFormat="1" ht="22.95" customHeight="1" spans="1:15">
      <c r="A11" s="15">
        <v>8</v>
      </c>
      <c r="B11" s="17" t="s">
        <v>36</v>
      </c>
      <c r="C11" s="18" t="s">
        <v>24</v>
      </c>
      <c r="D11" s="18" t="s">
        <v>19</v>
      </c>
      <c r="E11" s="18" t="s">
        <v>37</v>
      </c>
      <c r="F11" s="18" t="s">
        <v>21</v>
      </c>
      <c r="G11" s="17" t="s">
        <v>38</v>
      </c>
      <c r="H11" s="17">
        <v>68</v>
      </c>
      <c r="I11" s="17">
        <f t="shared" si="0"/>
        <v>34</v>
      </c>
      <c r="J11" s="17">
        <v>86.66</v>
      </c>
      <c r="K11" s="17">
        <f t="shared" si="1"/>
        <v>43.33</v>
      </c>
      <c r="L11" s="25"/>
      <c r="M11" s="25">
        <f t="shared" si="2"/>
        <v>77.33</v>
      </c>
      <c r="N11" s="25">
        <v>1</v>
      </c>
      <c r="O11" s="25"/>
    </row>
    <row r="12" s="2" customFormat="1" ht="22.95" customHeight="1" spans="1:15">
      <c r="A12" s="15">
        <v>9</v>
      </c>
      <c r="B12" s="15" t="s">
        <v>39</v>
      </c>
      <c r="C12" s="16" t="s">
        <v>18</v>
      </c>
      <c r="D12" s="16" t="s">
        <v>19</v>
      </c>
      <c r="E12" s="16" t="s">
        <v>37</v>
      </c>
      <c r="F12" s="16" t="s">
        <v>21</v>
      </c>
      <c r="G12" s="15" t="s">
        <v>40</v>
      </c>
      <c r="H12" s="15">
        <v>68</v>
      </c>
      <c r="I12" s="15">
        <f t="shared" si="0"/>
        <v>34</v>
      </c>
      <c r="J12" s="15">
        <v>85.33</v>
      </c>
      <c r="K12" s="15">
        <f t="shared" si="1"/>
        <v>42.665</v>
      </c>
      <c r="L12" s="24"/>
      <c r="M12" s="24">
        <f t="shared" si="2"/>
        <v>76.665</v>
      </c>
      <c r="N12" s="24">
        <v>2</v>
      </c>
      <c r="O12" s="24"/>
    </row>
    <row r="13" s="2" customFormat="1" ht="22.95" customHeight="1" spans="1:15">
      <c r="A13" s="15">
        <v>10</v>
      </c>
      <c r="B13" s="15" t="s">
        <v>41</v>
      </c>
      <c r="C13" s="15" t="s">
        <v>24</v>
      </c>
      <c r="D13" s="15" t="s">
        <v>19</v>
      </c>
      <c r="E13" s="15" t="s">
        <v>37</v>
      </c>
      <c r="F13" s="15" t="s">
        <v>21</v>
      </c>
      <c r="G13" s="15" t="s">
        <v>42</v>
      </c>
      <c r="H13" s="15">
        <v>75</v>
      </c>
      <c r="I13" s="15">
        <f t="shared" si="0"/>
        <v>37.5</v>
      </c>
      <c r="J13" s="15">
        <v>78</v>
      </c>
      <c r="K13" s="15">
        <f t="shared" si="1"/>
        <v>39</v>
      </c>
      <c r="L13" s="15"/>
      <c r="M13" s="15">
        <f t="shared" si="2"/>
        <v>76.5</v>
      </c>
      <c r="N13" s="15">
        <v>3</v>
      </c>
      <c r="O13" s="15"/>
    </row>
    <row r="14" s="2" customFormat="1" ht="22.95" customHeight="1" spans="1:15">
      <c r="A14" s="15">
        <v>11</v>
      </c>
      <c r="B14" s="15" t="s">
        <v>43</v>
      </c>
      <c r="C14" s="16" t="s">
        <v>18</v>
      </c>
      <c r="D14" s="16" t="s">
        <v>19</v>
      </c>
      <c r="E14" s="16" t="s">
        <v>37</v>
      </c>
      <c r="F14" s="16" t="s">
        <v>21</v>
      </c>
      <c r="G14" s="15" t="s">
        <v>44</v>
      </c>
      <c r="H14" s="15">
        <v>72</v>
      </c>
      <c r="I14" s="15">
        <f t="shared" si="0"/>
        <v>36</v>
      </c>
      <c r="J14" s="15">
        <v>79</v>
      </c>
      <c r="K14" s="15">
        <f t="shared" si="1"/>
        <v>39.5</v>
      </c>
      <c r="L14" s="24">
        <v>1</v>
      </c>
      <c r="M14" s="24">
        <f t="shared" si="2"/>
        <v>76.5</v>
      </c>
      <c r="N14" s="24">
        <v>4</v>
      </c>
      <c r="O14" s="26" t="s">
        <v>45</v>
      </c>
    </row>
    <row r="15" s="2" customFormat="1" ht="22.95" customHeight="1" spans="1:15">
      <c r="A15" s="15">
        <v>12</v>
      </c>
      <c r="B15" s="15" t="s">
        <v>46</v>
      </c>
      <c r="C15" s="16" t="s">
        <v>18</v>
      </c>
      <c r="D15" s="16" t="s">
        <v>19</v>
      </c>
      <c r="E15" s="16" t="s">
        <v>37</v>
      </c>
      <c r="F15" s="16" t="s">
        <v>21</v>
      </c>
      <c r="G15" s="15" t="s">
        <v>47</v>
      </c>
      <c r="H15" s="15">
        <v>68</v>
      </c>
      <c r="I15" s="15">
        <f t="shared" si="0"/>
        <v>34</v>
      </c>
      <c r="J15" s="15">
        <v>82.66</v>
      </c>
      <c r="K15" s="15">
        <f t="shared" si="1"/>
        <v>41.33</v>
      </c>
      <c r="L15" s="24">
        <v>1</v>
      </c>
      <c r="M15" s="24">
        <f t="shared" si="2"/>
        <v>76.33</v>
      </c>
      <c r="N15" s="15">
        <v>5</v>
      </c>
      <c r="O15" s="26" t="s">
        <v>45</v>
      </c>
    </row>
    <row r="16" s="2" customFormat="1" ht="22.95" customHeight="1" spans="1:15">
      <c r="A16" s="15">
        <v>13</v>
      </c>
      <c r="B16" s="15" t="s">
        <v>48</v>
      </c>
      <c r="C16" s="16" t="s">
        <v>18</v>
      </c>
      <c r="D16" s="16" t="s">
        <v>19</v>
      </c>
      <c r="E16" s="16" t="s">
        <v>37</v>
      </c>
      <c r="F16" s="16" t="s">
        <v>21</v>
      </c>
      <c r="G16" s="15" t="s">
        <v>49</v>
      </c>
      <c r="H16" s="15">
        <v>71</v>
      </c>
      <c r="I16" s="15">
        <f t="shared" si="0"/>
        <v>35.5</v>
      </c>
      <c r="J16" s="15">
        <v>80.66</v>
      </c>
      <c r="K16" s="15">
        <f t="shared" si="1"/>
        <v>40.33</v>
      </c>
      <c r="L16" s="24"/>
      <c r="M16" s="24">
        <f t="shared" si="2"/>
        <v>75.83</v>
      </c>
      <c r="N16" s="24">
        <v>6</v>
      </c>
      <c r="O16" s="24"/>
    </row>
    <row r="17" s="2" customFormat="1" ht="22.95" customHeight="1" spans="1:15">
      <c r="A17" s="15">
        <v>14</v>
      </c>
      <c r="B17" s="15" t="s">
        <v>50</v>
      </c>
      <c r="C17" s="16" t="s">
        <v>24</v>
      </c>
      <c r="D17" s="16" t="s">
        <v>19</v>
      </c>
      <c r="E17" s="16" t="s">
        <v>37</v>
      </c>
      <c r="F17" s="16" t="s">
        <v>21</v>
      </c>
      <c r="G17" s="15" t="s">
        <v>51</v>
      </c>
      <c r="H17" s="15">
        <v>68</v>
      </c>
      <c r="I17" s="15">
        <f t="shared" si="0"/>
        <v>34</v>
      </c>
      <c r="J17" s="15">
        <v>83.33</v>
      </c>
      <c r="K17" s="15">
        <f t="shared" si="1"/>
        <v>41.665</v>
      </c>
      <c r="L17" s="24"/>
      <c r="M17" s="24">
        <f t="shared" si="2"/>
        <v>75.665</v>
      </c>
      <c r="N17" s="15">
        <v>7</v>
      </c>
      <c r="O17" s="24"/>
    </row>
    <row r="18" s="2" customFormat="1" ht="22.95" customHeight="1" spans="1:15">
      <c r="A18" s="15">
        <v>15</v>
      </c>
      <c r="B18" s="17" t="s">
        <v>52</v>
      </c>
      <c r="C18" s="18" t="s">
        <v>24</v>
      </c>
      <c r="D18" s="18" t="s">
        <v>19</v>
      </c>
      <c r="E18" s="18" t="s">
        <v>53</v>
      </c>
      <c r="F18" s="18">
        <v>1</v>
      </c>
      <c r="G18" s="17" t="s">
        <v>54</v>
      </c>
      <c r="H18" s="17">
        <v>68</v>
      </c>
      <c r="I18" s="17">
        <f t="shared" si="0"/>
        <v>34</v>
      </c>
      <c r="J18" s="17">
        <v>85.66</v>
      </c>
      <c r="K18" s="17">
        <f t="shared" si="1"/>
        <v>42.83</v>
      </c>
      <c r="L18" s="25">
        <v>1</v>
      </c>
      <c r="M18" s="25">
        <f t="shared" si="2"/>
        <v>77.83</v>
      </c>
      <c r="N18" s="25">
        <v>1</v>
      </c>
      <c r="O18" s="27" t="s">
        <v>45</v>
      </c>
    </row>
    <row r="19" s="2" customFormat="1" ht="22.95" customHeight="1" spans="1:15">
      <c r="A19" s="15">
        <v>16</v>
      </c>
      <c r="B19" s="17" t="s">
        <v>55</v>
      </c>
      <c r="C19" s="18" t="s">
        <v>18</v>
      </c>
      <c r="D19" s="18" t="s">
        <v>56</v>
      </c>
      <c r="E19" s="18" t="s">
        <v>57</v>
      </c>
      <c r="F19" s="18" t="s">
        <v>58</v>
      </c>
      <c r="G19" s="17" t="s">
        <v>59</v>
      </c>
      <c r="H19" s="17">
        <v>68</v>
      </c>
      <c r="I19" s="17">
        <f t="shared" si="0"/>
        <v>34</v>
      </c>
      <c r="J19" s="17">
        <v>82</v>
      </c>
      <c r="K19" s="17">
        <f t="shared" si="1"/>
        <v>41</v>
      </c>
      <c r="L19" s="25"/>
      <c r="M19" s="25">
        <f t="shared" si="2"/>
        <v>75</v>
      </c>
      <c r="N19" s="25">
        <v>1</v>
      </c>
      <c r="O19" s="25"/>
    </row>
    <row r="20" s="2" customFormat="1" ht="22.95" customHeight="1" spans="1:15">
      <c r="A20" s="15">
        <v>17</v>
      </c>
      <c r="B20" s="15" t="s">
        <v>60</v>
      </c>
      <c r="C20" s="16" t="s">
        <v>18</v>
      </c>
      <c r="D20" s="16" t="s">
        <v>56</v>
      </c>
      <c r="E20" s="16" t="s">
        <v>57</v>
      </c>
      <c r="F20" s="16" t="s">
        <v>58</v>
      </c>
      <c r="G20" s="15" t="s">
        <v>61</v>
      </c>
      <c r="H20" s="15">
        <v>59</v>
      </c>
      <c r="I20" s="15">
        <f t="shared" si="0"/>
        <v>29.5</v>
      </c>
      <c r="J20" s="15">
        <v>84</v>
      </c>
      <c r="K20" s="15">
        <f t="shared" si="1"/>
        <v>42</v>
      </c>
      <c r="L20" s="24"/>
      <c r="M20" s="24">
        <f t="shared" si="2"/>
        <v>71.5</v>
      </c>
      <c r="N20" s="24">
        <v>2</v>
      </c>
      <c r="O20" s="24"/>
    </row>
    <row r="21" s="2" customFormat="1" ht="22.95" customHeight="1" spans="1:15">
      <c r="A21" s="15">
        <v>18</v>
      </c>
      <c r="B21" s="15" t="s">
        <v>62</v>
      </c>
      <c r="C21" s="16" t="s">
        <v>18</v>
      </c>
      <c r="D21" s="16" t="s">
        <v>56</v>
      </c>
      <c r="E21" s="16" t="s">
        <v>57</v>
      </c>
      <c r="F21" s="16" t="s">
        <v>58</v>
      </c>
      <c r="G21" s="15" t="s">
        <v>63</v>
      </c>
      <c r="H21" s="15">
        <v>60</v>
      </c>
      <c r="I21" s="15">
        <f t="shared" si="0"/>
        <v>30</v>
      </c>
      <c r="J21" s="15">
        <v>80.67</v>
      </c>
      <c r="K21" s="15">
        <f t="shared" si="1"/>
        <v>40.335</v>
      </c>
      <c r="L21" s="24"/>
      <c r="M21" s="24">
        <f t="shared" si="2"/>
        <v>70.335</v>
      </c>
      <c r="N21" s="24">
        <v>3</v>
      </c>
      <c r="O21" s="24"/>
    </row>
    <row r="22" s="2" customFormat="1" ht="22.95" customHeight="1" spans="1:15">
      <c r="A22" s="15">
        <v>19</v>
      </c>
      <c r="B22" s="15" t="s">
        <v>64</v>
      </c>
      <c r="C22" s="16" t="s">
        <v>18</v>
      </c>
      <c r="D22" s="16" t="s">
        <v>56</v>
      </c>
      <c r="E22" s="16" t="s">
        <v>57</v>
      </c>
      <c r="F22" s="16" t="s">
        <v>58</v>
      </c>
      <c r="G22" s="15" t="s">
        <v>65</v>
      </c>
      <c r="H22" s="15">
        <v>60</v>
      </c>
      <c r="I22" s="15">
        <f t="shared" si="0"/>
        <v>30</v>
      </c>
      <c r="J22" s="15">
        <v>75.67</v>
      </c>
      <c r="K22" s="15">
        <f t="shared" si="1"/>
        <v>37.835</v>
      </c>
      <c r="L22" s="24"/>
      <c r="M22" s="24">
        <f t="shared" si="2"/>
        <v>67.835</v>
      </c>
      <c r="N22" s="24">
        <v>4</v>
      </c>
      <c r="O22" s="24"/>
    </row>
    <row r="23" s="2" customFormat="1" ht="22.95" customHeight="1" spans="1:15">
      <c r="A23" s="15">
        <v>20</v>
      </c>
      <c r="B23" s="17" t="s">
        <v>66</v>
      </c>
      <c r="C23" s="18" t="s">
        <v>18</v>
      </c>
      <c r="D23" s="18" t="s">
        <v>67</v>
      </c>
      <c r="E23" s="18" t="s">
        <v>68</v>
      </c>
      <c r="F23" s="18" t="s">
        <v>69</v>
      </c>
      <c r="G23" s="17" t="s">
        <v>70</v>
      </c>
      <c r="H23" s="17">
        <v>65</v>
      </c>
      <c r="I23" s="17">
        <f t="shared" si="0"/>
        <v>32.5</v>
      </c>
      <c r="J23" s="17">
        <v>86.33</v>
      </c>
      <c r="K23" s="17">
        <f t="shared" si="1"/>
        <v>43.165</v>
      </c>
      <c r="L23" s="25">
        <v>1</v>
      </c>
      <c r="M23" s="25">
        <f t="shared" si="2"/>
        <v>76.665</v>
      </c>
      <c r="N23" s="25">
        <v>1</v>
      </c>
      <c r="O23" s="27" t="s">
        <v>45</v>
      </c>
    </row>
    <row r="24" s="2" customFormat="1" ht="22.95" customHeight="1" spans="1:15">
      <c r="A24" s="15">
        <v>21</v>
      </c>
      <c r="B24" s="15" t="s">
        <v>71</v>
      </c>
      <c r="C24" s="15" t="s">
        <v>18</v>
      </c>
      <c r="D24" s="15" t="s">
        <v>67</v>
      </c>
      <c r="E24" s="15" t="s">
        <v>68</v>
      </c>
      <c r="F24" s="15" t="s">
        <v>69</v>
      </c>
      <c r="G24" s="15" t="s">
        <v>72</v>
      </c>
      <c r="H24" s="15">
        <v>69</v>
      </c>
      <c r="I24" s="15">
        <f t="shared" si="0"/>
        <v>34.5</v>
      </c>
      <c r="J24" s="15">
        <v>80.33</v>
      </c>
      <c r="K24" s="15">
        <f t="shared" si="1"/>
        <v>40.165</v>
      </c>
      <c r="L24" s="15"/>
      <c r="M24" s="15">
        <f t="shared" si="2"/>
        <v>74.665</v>
      </c>
      <c r="N24" s="15">
        <v>2</v>
      </c>
      <c r="O24" s="15"/>
    </row>
    <row r="25" s="2" customFormat="1" ht="22.95" customHeight="1" spans="1:15">
      <c r="A25" s="15">
        <v>22</v>
      </c>
      <c r="B25" s="15" t="s">
        <v>73</v>
      </c>
      <c r="C25" s="16" t="s">
        <v>24</v>
      </c>
      <c r="D25" s="16" t="s">
        <v>67</v>
      </c>
      <c r="E25" s="16" t="s">
        <v>68</v>
      </c>
      <c r="F25" s="16" t="s">
        <v>69</v>
      </c>
      <c r="G25" s="15" t="s">
        <v>74</v>
      </c>
      <c r="H25" s="15">
        <v>63</v>
      </c>
      <c r="I25" s="15">
        <f t="shared" si="0"/>
        <v>31.5</v>
      </c>
      <c r="J25" s="15">
        <v>86</v>
      </c>
      <c r="K25" s="15">
        <f t="shared" si="1"/>
        <v>43</v>
      </c>
      <c r="L25" s="24"/>
      <c r="M25" s="24">
        <f t="shared" si="2"/>
        <v>74.5</v>
      </c>
      <c r="N25" s="24">
        <v>3</v>
      </c>
      <c r="O25" s="24"/>
    </row>
    <row r="26" s="2" customFormat="1" ht="22.95" customHeight="1" spans="1:15">
      <c r="A26" s="15">
        <v>23</v>
      </c>
      <c r="B26" s="15" t="s">
        <v>75</v>
      </c>
      <c r="C26" s="16" t="s">
        <v>18</v>
      </c>
      <c r="D26" s="16" t="s">
        <v>67</v>
      </c>
      <c r="E26" s="16" t="s">
        <v>68</v>
      </c>
      <c r="F26" s="16" t="s">
        <v>69</v>
      </c>
      <c r="G26" s="15" t="s">
        <v>76</v>
      </c>
      <c r="H26" s="15">
        <v>68</v>
      </c>
      <c r="I26" s="15">
        <f t="shared" si="0"/>
        <v>34</v>
      </c>
      <c r="J26" s="15">
        <v>80.67</v>
      </c>
      <c r="K26" s="15">
        <f t="shared" si="1"/>
        <v>40.335</v>
      </c>
      <c r="L26" s="24"/>
      <c r="M26" s="24">
        <f t="shared" si="2"/>
        <v>74.335</v>
      </c>
      <c r="N26" s="15">
        <v>4</v>
      </c>
      <c r="O26" s="24"/>
    </row>
    <row r="27" s="2" customFormat="1" ht="22.95" customHeight="1" spans="1:15">
      <c r="A27" s="15">
        <v>24</v>
      </c>
      <c r="B27" s="15" t="s">
        <v>77</v>
      </c>
      <c r="C27" s="16" t="s">
        <v>18</v>
      </c>
      <c r="D27" s="16" t="s">
        <v>67</v>
      </c>
      <c r="E27" s="16" t="s">
        <v>68</v>
      </c>
      <c r="F27" s="16" t="s">
        <v>69</v>
      </c>
      <c r="G27" s="15" t="s">
        <v>78</v>
      </c>
      <c r="H27" s="15">
        <v>61</v>
      </c>
      <c r="I27" s="15">
        <f t="shared" si="0"/>
        <v>30.5</v>
      </c>
      <c r="J27" s="15">
        <v>87.67</v>
      </c>
      <c r="K27" s="15">
        <f t="shared" si="1"/>
        <v>43.835</v>
      </c>
      <c r="L27" s="24"/>
      <c r="M27" s="24">
        <f t="shared" si="2"/>
        <v>74.335</v>
      </c>
      <c r="N27" s="24">
        <v>4</v>
      </c>
      <c r="O27" s="24"/>
    </row>
    <row r="28" s="2" customFormat="1" ht="22.95" customHeight="1" spans="1:15">
      <c r="A28" s="15">
        <v>25</v>
      </c>
      <c r="B28" s="15" t="s">
        <v>79</v>
      </c>
      <c r="C28" s="16" t="s">
        <v>24</v>
      </c>
      <c r="D28" s="16" t="s">
        <v>67</v>
      </c>
      <c r="E28" s="16" t="s">
        <v>68</v>
      </c>
      <c r="F28" s="16" t="s">
        <v>69</v>
      </c>
      <c r="G28" s="15" t="s">
        <v>80</v>
      </c>
      <c r="H28" s="15">
        <v>61</v>
      </c>
      <c r="I28" s="15">
        <f t="shared" si="0"/>
        <v>30.5</v>
      </c>
      <c r="J28" s="15">
        <v>84.67</v>
      </c>
      <c r="K28" s="15">
        <f t="shared" si="1"/>
        <v>42.335</v>
      </c>
      <c r="L28" s="24"/>
      <c r="M28" s="24">
        <f t="shared" si="2"/>
        <v>72.835</v>
      </c>
      <c r="N28" s="15">
        <v>6</v>
      </c>
      <c r="O28" s="24"/>
    </row>
    <row r="29" s="2" customFormat="1" ht="22.95" customHeight="1" spans="1:15">
      <c r="A29" s="15">
        <v>26</v>
      </c>
      <c r="B29" s="17" t="s">
        <v>81</v>
      </c>
      <c r="C29" s="18" t="s">
        <v>24</v>
      </c>
      <c r="D29" s="18" t="s">
        <v>82</v>
      </c>
      <c r="E29" s="18" t="s">
        <v>83</v>
      </c>
      <c r="F29" s="18" t="s">
        <v>58</v>
      </c>
      <c r="G29" s="17" t="s">
        <v>84</v>
      </c>
      <c r="H29" s="17">
        <v>61</v>
      </c>
      <c r="I29" s="17">
        <f t="shared" si="0"/>
        <v>30.5</v>
      </c>
      <c r="J29" s="17">
        <v>84.67</v>
      </c>
      <c r="K29" s="17">
        <f t="shared" si="1"/>
        <v>42.335</v>
      </c>
      <c r="L29" s="25"/>
      <c r="M29" s="25">
        <f t="shared" si="2"/>
        <v>72.835</v>
      </c>
      <c r="N29" s="25">
        <v>1</v>
      </c>
      <c r="O29" s="25"/>
    </row>
    <row r="30" s="2" customFormat="1" ht="22.95" customHeight="1" spans="1:15">
      <c r="A30" s="15">
        <v>27</v>
      </c>
      <c r="B30" s="15" t="s">
        <v>85</v>
      </c>
      <c r="C30" s="15" t="s">
        <v>24</v>
      </c>
      <c r="D30" s="15" t="s">
        <v>82</v>
      </c>
      <c r="E30" s="15" t="s">
        <v>83</v>
      </c>
      <c r="F30" s="15" t="s">
        <v>58</v>
      </c>
      <c r="G30" s="15" t="s">
        <v>86</v>
      </c>
      <c r="H30" s="15">
        <v>66</v>
      </c>
      <c r="I30" s="15">
        <f t="shared" si="0"/>
        <v>33</v>
      </c>
      <c r="J30" s="15">
        <v>74.33</v>
      </c>
      <c r="K30" s="15">
        <f t="shared" si="1"/>
        <v>37.165</v>
      </c>
      <c r="L30" s="15"/>
      <c r="M30" s="15">
        <f t="shared" si="2"/>
        <v>70.165</v>
      </c>
      <c r="N30" s="15">
        <v>2</v>
      </c>
      <c r="O30" s="15"/>
    </row>
    <row r="31" s="2" customFormat="1" ht="22.95" customHeight="1" spans="1:15">
      <c r="A31" s="15">
        <v>28</v>
      </c>
      <c r="B31" s="15" t="s">
        <v>87</v>
      </c>
      <c r="C31" s="16" t="s">
        <v>18</v>
      </c>
      <c r="D31" s="16" t="s">
        <v>82</v>
      </c>
      <c r="E31" s="16" t="s">
        <v>83</v>
      </c>
      <c r="F31" s="16" t="s">
        <v>58</v>
      </c>
      <c r="G31" s="15" t="s">
        <v>88</v>
      </c>
      <c r="H31" s="15">
        <v>59</v>
      </c>
      <c r="I31" s="15">
        <f t="shared" si="0"/>
        <v>29.5</v>
      </c>
      <c r="J31" s="15">
        <v>81</v>
      </c>
      <c r="K31" s="15">
        <f t="shared" si="1"/>
        <v>40.5</v>
      </c>
      <c r="L31" s="24"/>
      <c r="M31" s="24">
        <f t="shared" si="2"/>
        <v>70</v>
      </c>
      <c r="N31" s="24">
        <v>3</v>
      </c>
      <c r="O31" s="24"/>
    </row>
    <row r="32" s="2" customFormat="1" ht="22.95" customHeight="1" spans="1:15">
      <c r="A32" s="15">
        <v>29</v>
      </c>
      <c r="B32" s="15" t="s">
        <v>89</v>
      </c>
      <c r="C32" s="16" t="s">
        <v>18</v>
      </c>
      <c r="D32" s="16" t="s">
        <v>82</v>
      </c>
      <c r="E32" s="16" t="s">
        <v>83</v>
      </c>
      <c r="F32" s="16" t="s">
        <v>58</v>
      </c>
      <c r="G32" s="15" t="s">
        <v>90</v>
      </c>
      <c r="H32" s="15">
        <v>61</v>
      </c>
      <c r="I32" s="15">
        <f t="shared" si="0"/>
        <v>30.5</v>
      </c>
      <c r="J32" s="15">
        <v>77</v>
      </c>
      <c r="K32" s="15">
        <f t="shared" si="1"/>
        <v>38.5</v>
      </c>
      <c r="L32" s="15"/>
      <c r="M32" s="15">
        <f t="shared" si="2"/>
        <v>69</v>
      </c>
      <c r="N32" s="15">
        <v>4</v>
      </c>
      <c r="O32" s="24"/>
    </row>
    <row r="33" s="2" customFormat="1" ht="22.95" customHeight="1" spans="1:15">
      <c r="A33" s="15">
        <v>30</v>
      </c>
      <c r="B33" s="17" t="s">
        <v>91</v>
      </c>
      <c r="C33" s="18" t="s">
        <v>24</v>
      </c>
      <c r="D33" s="18" t="s">
        <v>92</v>
      </c>
      <c r="E33" s="18" t="s">
        <v>93</v>
      </c>
      <c r="F33" s="18" t="s">
        <v>94</v>
      </c>
      <c r="G33" s="17" t="s">
        <v>95</v>
      </c>
      <c r="H33" s="17">
        <v>74</v>
      </c>
      <c r="I33" s="17">
        <f t="shared" si="0"/>
        <v>37</v>
      </c>
      <c r="J33" s="17">
        <v>83.67</v>
      </c>
      <c r="K33" s="17">
        <f t="shared" si="1"/>
        <v>41.835</v>
      </c>
      <c r="L33" s="25"/>
      <c r="M33" s="25">
        <f t="shared" si="2"/>
        <v>78.835</v>
      </c>
      <c r="N33" s="25">
        <v>1</v>
      </c>
      <c r="O33" s="25"/>
    </row>
    <row r="34" s="2" customFormat="1" ht="22.95" customHeight="1" spans="1:15">
      <c r="A34" s="15">
        <v>31</v>
      </c>
      <c r="B34" s="15" t="s">
        <v>96</v>
      </c>
      <c r="C34" s="16" t="s">
        <v>18</v>
      </c>
      <c r="D34" s="16" t="s">
        <v>92</v>
      </c>
      <c r="E34" s="16" t="s">
        <v>93</v>
      </c>
      <c r="F34" s="16" t="s">
        <v>94</v>
      </c>
      <c r="G34" s="15" t="s">
        <v>97</v>
      </c>
      <c r="H34" s="15">
        <v>65</v>
      </c>
      <c r="I34" s="15">
        <f t="shared" si="0"/>
        <v>32.5</v>
      </c>
      <c r="J34" s="15">
        <v>82.33</v>
      </c>
      <c r="K34" s="15">
        <f t="shared" si="1"/>
        <v>41.165</v>
      </c>
      <c r="L34" s="24"/>
      <c r="M34" s="24">
        <f t="shared" si="2"/>
        <v>73.665</v>
      </c>
      <c r="N34" s="24">
        <v>2</v>
      </c>
      <c r="O34" s="24"/>
    </row>
    <row r="35" s="2" customFormat="1" ht="22.95" customHeight="1" spans="1:15">
      <c r="A35" s="15">
        <v>32</v>
      </c>
      <c r="B35" s="15" t="s">
        <v>98</v>
      </c>
      <c r="C35" s="16" t="s">
        <v>24</v>
      </c>
      <c r="D35" s="16" t="s">
        <v>92</v>
      </c>
      <c r="E35" s="16" t="s">
        <v>93</v>
      </c>
      <c r="F35" s="16" t="s">
        <v>94</v>
      </c>
      <c r="G35" s="15" t="s">
        <v>99</v>
      </c>
      <c r="H35" s="15">
        <v>62</v>
      </c>
      <c r="I35" s="15">
        <f t="shared" si="0"/>
        <v>31</v>
      </c>
      <c r="J35" s="15">
        <v>83.67</v>
      </c>
      <c r="K35" s="15">
        <f t="shared" si="1"/>
        <v>41.835</v>
      </c>
      <c r="L35" s="24"/>
      <c r="M35" s="24">
        <f t="shared" si="2"/>
        <v>72.835</v>
      </c>
      <c r="N35" s="24">
        <v>3</v>
      </c>
      <c r="O35" s="28"/>
    </row>
    <row r="36" s="2" customFormat="1" ht="22.95" customHeight="1" spans="1:15">
      <c r="A36" s="15">
        <v>33</v>
      </c>
      <c r="B36" s="15" t="s">
        <v>100</v>
      </c>
      <c r="C36" s="16" t="s">
        <v>18</v>
      </c>
      <c r="D36" s="16" t="s">
        <v>92</v>
      </c>
      <c r="E36" s="16" t="s">
        <v>93</v>
      </c>
      <c r="F36" s="16" t="s">
        <v>94</v>
      </c>
      <c r="G36" s="15" t="s">
        <v>101</v>
      </c>
      <c r="H36" s="15">
        <v>61</v>
      </c>
      <c r="I36" s="15">
        <f t="shared" si="0"/>
        <v>30.5</v>
      </c>
      <c r="J36" s="15">
        <v>84.33</v>
      </c>
      <c r="K36" s="15">
        <f t="shared" si="1"/>
        <v>42.165</v>
      </c>
      <c r="L36" s="24"/>
      <c r="M36" s="24">
        <f t="shared" si="2"/>
        <v>72.665</v>
      </c>
      <c r="N36" s="24">
        <v>4</v>
      </c>
      <c r="O36" s="24"/>
    </row>
    <row r="37" s="2" customFormat="1" ht="22.95" customHeight="1" spans="1:15">
      <c r="A37" s="15">
        <v>34</v>
      </c>
      <c r="B37" s="15" t="s">
        <v>102</v>
      </c>
      <c r="C37" s="16" t="s">
        <v>18</v>
      </c>
      <c r="D37" s="16" t="s">
        <v>92</v>
      </c>
      <c r="E37" s="16" t="s">
        <v>93</v>
      </c>
      <c r="F37" s="16" t="s">
        <v>94</v>
      </c>
      <c r="G37" s="15" t="s">
        <v>103</v>
      </c>
      <c r="H37" s="15">
        <v>62</v>
      </c>
      <c r="I37" s="15">
        <f t="shared" si="0"/>
        <v>31</v>
      </c>
      <c r="J37" s="15">
        <v>81</v>
      </c>
      <c r="K37" s="15">
        <f t="shared" si="1"/>
        <v>40.5</v>
      </c>
      <c r="L37" s="24"/>
      <c r="M37" s="24">
        <f t="shared" si="2"/>
        <v>71.5</v>
      </c>
      <c r="N37" s="24">
        <v>5</v>
      </c>
      <c r="O37" s="24"/>
    </row>
    <row r="38" s="2" customFormat="1" ht="22.95" customHeight="1" spans="1:15">
      <c r="A38" s="15">
        <v>35</v>
      </c>
      <c r="B38" s="17" t="s">
        <v>104</v>
      </c>
      <c r="C38" s="18" t="s">
        <v>18</v>
      </c>
      <c r="D38" s="18" t="s">
        <v>105</v>
      </c>
      <c r="E38" s="18" t="s">
        <v>106</v>
      </c>
      <c r="F38" s="18" t="s">
        <v>107</v>
      </c>
      <c r="G38" s="17" t="s">
        <v>108</v>
      </c>
      <c r="H38" s="17">
        <v>54</v>
      </c>
      <c r="I38" s="17">
        <f t="shared" si="0"/>
        <v>27</v>
      </c>
      <c r="J38" s="17">
        <v>80</v>
      </c>
      <c r="K38" s="17">
        <f t="shared" si="1"/>
        <v>40</v>
      </c>
      <c r="L38" s="25"/>
      <c r="M38" s="25">
        <f t="shared" si="2"/>
        <v>67</v>
      </c>
      <c r="N38" s="25">
        <v>1</v>
      </c>
      <c r="O38" s="29"/>
    </row>
    <row r="39" s="2" customFormat="1" ht="22.95" customHeight="1" spans="1:15">
      <c r="A39" s="15">
        <v>36</v>
      </c>
      <c r="B39" s="17" t="s">
        <v>109</v>
      </c>
      <c r="C39" s="18" t="s">
        <v>18</v>
      </c>
      <c r="D39" s="18" t="s">
        <v>105</v>
      </c>
      <c r="E39" s="18" t="s">
        <v>110</v>
      </c>
      <c r="F39" s="18" t="s">
        <v>107</v>
      </c>
      <c r="G39" s="17" t="s">
        <v>111</v>
      </c>
      <c r="H39" s="17">
        <v>53</v>
      </c>
      <c r="I39" s="17">
        <f t="shared" si="0"/>
        <v>26.5</v>
      </c>
      <c r="J39" s="17">
        <v>79.33</v>
      </c>
      <c r="K39" s="17">
        <f t="shared" si="1"/>
        <v>39.665</v>
      </c>
      <c r="L39" s="25"/>
      <c r="M39" s="25">
        <f t="shared" si="2"/>
        <v>66.165</v>
      </c>
      <c r="N39" s="25">
        <v>1</v>
      </c>
      <c r="O39" s="29"/>
    </row>
    <row r="40" s="2" customFormat="1" ht="22.95" customHeight="1" spans="1:15">
      <c r="A40" s="15">
        <v>37</v>
      </c>
      <c r="B40" s="17" t="s">
        <v>112</v>
      </c>
      <c r="C40" s="18" t="s">
        <v>18</v>
      </c>
      <c r="D40" s="18" t="s">
        <v>113</v>
      </c>
      <c r="E40" s="18" t="s">
        <v>114</v>
      </c>
      <c r="F40" s="18" t="s">
        <v>69</v>
      </c>
      <c r="G40" s="17" t="s">
        <v>115</v>
      </c>
      <c r="H40" s="17">
        <v>71</v>
      </c>
      <c r="I40" s="17">
        <f t="shared" si="0"/>
        <v>35.5</v>
      </c>
      <c r="J40" s="17">
        <v>85</v>
      </c>
      <c r="K40" s="17">
        <f t="shared" si="1"/>
        <v>42.5</v>
      </c>
      <c r="L40" s="25"/>
      <c r="M40" s="25">
        <f t="shared" si="2"/>
        <v>78</v>
      </c>
      <c r="N40" s="25">
        <v>1</v>
      </c>
      <c r="O40" s="30"/>
    </row>
    <row r="41" s="2" customFormat="1" ht="22.95" customHeight="1" spans="1:15">
      <c r="A41" s="15">
        <v>38</v>
      </c>
      <c r="B41" s="15" t="s">
        <v>116</v>
      </c>
      <c r="C41" s="16" t="s">
        <v>18</v>
      </c>
      <c r="D41" s="16" t="s">
        <v>113</v>
      </c>
      <c r="E41" s="16" t="s">
        <v>114</v>
      </c>
      <c r="F41" s="16" t="s">
        <v>69</v>
      </c>
      <c r="G41" s="15" t="s">
        <v>117</v>
      </c>
      <c r="H41" s="15">
        <v>67</v>
      </c>
      <c r="I41" s="15">
        <f t="shared" si="0"/>
        <v>33.5</v>
      </c>
      <c r="J41" s="15">
        <v>84.67</v>
      </c>
      <c r="K41" s="15">
        <f t="shared" si="1"/>
        <v>42.335</v>
      </c>
      <c r="L41" s="24">
        <v>1</v>
      </c>
      <c r="M41" s="24">
        <f t="shared" si="2"/>
        <v>76.835</v>
      </c>
      <c r="N41" s="24">
        <v>2</v>
      </c>
      <c r="O41" s="26" t="s">
        <v>45</v>
      </c>
    </row>
    <row r="42" s="2" customFormat="1" ht="22.95" customHeight="1" spans="1:15">
      <c r="A42" s="15">
        <v>39</v>
      </c>
      <c r="B42" s="15" t="s">
        <v>118</v>
      </c>
      <c r="C42" s="16" t="s">
        <v>24</v>
      </c>
      <c r="D42" s="16" t="s">
        <v>113</v>
      </c>
      <c r="E42" s="16" t="s">
        <v>114</v>
      </c>
      <c r="F42" s="16" t="s">
        <v>69</v>
      </c>
      <c r="G42" s="15" t="s">
        <v>119</v>
      </c>
      <c r="H42" s="15">
        <v>66</v>
      </c>
      <c r="I42" s="15">
        <f t="shared" si="0"/>
        <v>33</v>
      </c>
      <c r="J42" s="15">
        <v>86.33</v>
      </c>
      <c r="K42" s="15">
        <f t="shared" si="1"/>
        <v>43.165</v>
      </c>
      <c r="L42" s="24"/>
      <c r="M42" s="24">
        <f t="shared" si="2"/>
        <v>76.165</v>
      </c>
      <c r="N42" s="24">
        <v>3</v>
      </c>
      <c r="O42" s="24"/>
    </row>
    <row r="43" s="2" customFormat="1" ht="22.95" customHeight="1" spans="1:15">
      <c r="A43" s="15">
        <v>40</v>
      </c>
      <c r="B43" s="15" t="s">
        <v>120</v>
      </c>
      <c r="C43" s="16" t="s">
        <v>24</v>
      </c>
      <c r="D43" s="16" t="s">
        <v>113</v>
      </c>
      <c r="E43" s="16" t="s">
        <v>114</v>
      </c>
      <c r="F43" s="16" t="s">
        <v>69</v>
      </c>
      <c r="G43" s="15" t="s">
        <v>121</v>
      </c>
      <c r="H43" s="15">
        <v>69</v>
      </c>
      <c r="I43" s="15">
        <f t="shared" si="0"/>
        <v>34.5</v>
      </c>
      <c r="J43" s="15">
        <v>78.67</v>
      </c>
      <c r="K43" s="15">
        <f t="shared" si="1"/>
        <v>39.335</v>
      </c>
      <c r="L43" s="24"/>
      <c r="M43" s="24">
        <f t="shared" si="2"/>
        <v>73.835</v>
      </c>
      <c r="N43" s="24">
        <v>4</v>
      </c>
      <c r="O43" s="24"/>
    </row>
    <row r="44" s="2" customFormat="1" ht="22.95" customHeight="1" spans="1:15">
      <c r="A44" s="15">
        <v>41</v>
      </c>
      <c r="B44" s="15" t="s">
        <v>122</v>
      </c>
      <c r="C44" s="16" t="s">
        <v>18</v>
      </c>
      <c r="D44" s="16" t="s">
        <v>113</v>
      </c>
      <c r="E44" s="16" t="s">
        <v>114</v>
      </c>
      <c r="F44" s="16" t="s">
        <v>69</v>
      </c>
      <c r="G44" s="15" t="s">
        <v>123</v>
      </c>
      <c r="H44" s="15">
        <v>64</v>
      </c>
      <c r="I44" s="15">
        <f t="shared" si="0"/>
        <v>32</v>
      </c>
      <c r="J44" s="15">
        <v>83.33</v>
      </c>
      <c r="K44" s="15">
        <f t="shared" si="1"/>
        <v>41.665</v>
      </c>
      <c r="L44" s="24"/>
      <c r="M44" s="24">
        <f t="shared" si="2"/>
        <v>73.665</v>
      </c>
      <c r="N44" s="24">
        <v>5</v>
      </c>
      <c r="O44" s="24"/>
    </row>
    <row r="45" s="2" customFormat="1" ht="22.95" customHeight="1" spans="1:15">
      <c r="A45" s="15">
        <v>42</v>
      </c>
      <c r="B45" s="15" t="s">
        <v>124</v>
      </c>
      <c r="C45" s="16" t="s">
        <v>18</v>
      </c>
      <c r="D45" s="16" t="s">
        <v>113</v>
      </c>
      <c r="E45" s="16" t="s">
        <v>114</v>
      </c>
      <c r="F45" s="16" t="s">
        <v>69</v>
      </c>
      <c r="G45" s="15" t="s">
        <v>125</v>
      </c>
      <c r="H45" s="15">
        <v>59</v>
      </c>
      <c r="I45" s="15">
        <f t="shared" si="0"/>
        <v>29.5</v>
      </c>
      <c r="J45" s="15">
        <v>82</v>
      </c>
      <c r="K45" s="15">
        <f t="shared" si="1"/>
        <v>41</v>
      </c>
      <c r="L45" s="24"/>
      <c r="M45" s="24">
        <f t="shared" si="2"/>
        <v>70.5</v>
      </c>
      <c r="N45" s="24">
        <v>6</v>
      </c>
      <c r="O45" s="24"/>
    </row>
    <row r="46" s="2" customFormat="1" ht="22.95" customHeight="1" spans="1:15">
      <c r="A46" s="15">
        <v>43</v>
      </c>
      <c r="B46" s="17" t="s">
        <v>126</v>
      </c>
      <c r="C46" s="17" t="s">
        <v>18</v>
      </c>
      <c r="D46" s="17" t="s">
        <v>127</v>
      </c>
      <c r="E46" s="17" t="s">
        <v>128</v>
      </c>
      <c r="F46" s="17" t="s">
        <v>94</v>
      </c>
      <c r="G46" s="17" t="s">
        <v>129</v>
      </c>
      <c r="H46" s="17">
        <v>59</v>
      </c>
      <c r="I46" s="17">
        <f t="shared" si="0"/>
        <v>29.5</v>
      </c>
      <c r="J46" s="17">
        <v>83</v>
      </c>
      <c r="K46" s="17">
        <f t="shared" si="1"/>
        <v>41.5</v>
      </c>
      <c r="L46" s="17">
        <v>1</v>
      </c>
      <c r="M46" s="17">
        <f t="shared" si="2"/>
        <v>72</v>
      </c>
      <c r="N46" s="17">
        <v>1</v>
      </c>
      <c r="O46" s="27" t="s">
        <v>130</v>
      </c>
    </row>
    <row r="47" s="2" customFormat="1" ht="22.95" customHeight="1" spans="1:15">
      <c r="A47" s="15">
        <v>44</v>
      </c>
      <c r="B47" s="15" t="s">
        <v>131</v>
      </c>
      <c r="C47" s="16" t="s">
        <v>18</v>
      </c>
      <c r="D47" s="16" t="s">
        <v>127</v>
      </c>
      <c r="E47" s="16" t="s">
        <v>128</v>
      </c>
      <c r="F47" s="16" t="s">
        <v>94</v>
      </c>
      <c r="G47" s="15" t="s">
        <v>132</v>
      </c>
      <c r="H47" s="15">
        <v>58</v>
      </c>
      <c r="I47" s="15">
        <f t="shared" si="0"/>
        <v>29</v>
      </c>
      <c r="J47" s="15">
        <v>85.67</v>
      </c>
      <c r="K47" s="15">
        <f t="shared" si="1"/>
        <v>42.835</v>
      </c>
      <c r="L47" s="24"/>
      <c r="M47" s="24">
        <f t="shared" si="2"/>
        <v>71.835</v>
      </c>
      <c r="N47" s="24">
        <v>2</v>
      </c>
      <c r="O47" s="24"/>
    </row>
    <row r="48" s="2" customFormat="1" ht="22.95" customHeight="1" spans="1:15">
      <c r="A48" s="15">
        <v>45</v>
      </c>
      <c r="B48" s="15" t="s">
        <v>133</v>
      </c>
      <c r="C48" s="16" t="s">
        <v>18</v>
      </c>
      <c r="D48" s="16" t="s">
        <v>127</v>
      </c>
      <c r="E48" s="16" t="s">
        <v>128</v>
      </c>
      <c r="F48" s="16" t="s">
        <v>94</v>
      </c>
      <c r="G48" s="15" t="s">
        <v>134</v>
      </c>
      <c r="H48" s="15">
        <v>61</v>
      </c>
      <c r="I48" s="15">
        <f t="shared" si="0"/>
        <v>30.5</v>
      </c>
      <c r="J48" s="15">
        <v>79.33</v>
      </c>
      <c r="K48" s="15">
        <f t="shared" si="1"/>
        <v>39.665</v>
      </c>
      <c r="L48" s="24">
        <v>1</v>
      </c>
      <c r="M48" s="24">
        <f t="shared" si="2"/>
        <v>71.165</v>
      </c>
      <c r="N48" s="24">
        <v>3</v>
      </c>
      <c r="O48" s="31" t="s">
        <v>130</v>
      </c>
    </row>
    <row r="49" s="2" customFormat="1" ht="22.95" customHeight="1" spans="1:15">
      <c r="A49" s="15">
        <v>46</v>
      </c>
      <c r="B49" s="15" t="s">
        <v>135</v>
      </c>
      <c r="C49" s="16" t="s">
        <v>24</v>
      </c>
      <c r="D49" s="16" t="s">
        <v>127</v>
      </c>
      <c r="E49" s="16" t="s">
        <v>128</v>
      </c>
      <c r="F49" s="16" t="s">
        <v>94</v>
      </c>
      <c r="G49" s="15" t="s">
        <v>136</v>
      </c>
      <c r="H49" s="15">
        <v>58</v>
      </c>
      <c r="I49" s="15">
        <f t="shared" si="0"/>
        <v>29</v>
      </c>
      <c r="J49" s="15">
        <v>80.67</v>
      </c>
      <c r="K49" s="15">
        <f t="shared" si="1"/>
        <v>40.335</v>
      </c>
      <c r="L49" s="24">
        <v>1</v>
      </c>
      <c r="M49" s="24">
        <f t="shared" si="2"/>
        <v>70.335</v>
      </c>
      <c r="N49" s="24">
        <v>4</v>
      </c>
      <c r="O49" s="31" t="s">
        <v>130</v>
      </c>
    </row>
    <row r="50" s="2" customFormat="1" ht="22.95" customHeight="1" spans="1:15">
      <c r="A50" s="15">
        <v>47</v>
      </c>
      <c r="B50" s="15" t="s">
        <v>137</v>
      </c>
      <c r="C50" s="16" t="s">
        <v>18</v>
      </c>
      <c r="D50" s="16" t="s">
        <v>127</v>
      </c>
      <c r="E50" s="16" t="s">
        <v>128</v>
      </c>
      <c r="F50" s="16" t="s">
        <v>94</v>
      </c>
      <c r="G50" s="15" t="s">
        <v>138</v>
      </c>
      <c r="H50" s="15">
        <v>61</v>
      </c>
      <c r="I50" s="15">
        <f t="shared" si="0"/>
        <v>30.5</v>
      </c>
      <c r="J50" s="15">
        <v>76.33</v>
      </c>
      <c r="K50" s="15">
        <f t="shared" si="1"/>
        <v>38.165</v>
      </c>
      <c r="L50" s="24"/>
      <c r="M50" s="24">
        <f t="shared" si="2"/>
        <v>68.665</v>
      </c>
      <c r="N50" s="24">
        <v>5</v>
      </c>
      <c r="O50" s="24"/>
    </row>
    <row r="51" s="2" customFormat="1" ht="22.95" customHeight="1" spans="1:15">
      <c r="A51" s="15">
        <v>48</v>
      </c>
      <c r="B51" s="17" t="s">
        <v>139</v>
      </c>
      <c r="C51" s="17" t="s">
        <v>18</v>
      </c>
      <c r="D51" s="17" t="s">
        <v>140</v>
      </c>
      <c r="E51" s="17" t="s">
        <v>141</v>
      </c>
      <c r="F51" s="17" t="s">
        <v>58</v>
      </c>
      <c r="G51" s="17" t="s">
        <v>142</v>
      </c>
      <c r="H51" s="17">
        <v>62</v>
      </c>
      <c r="I51" s="17">
        <f t="shared" si="0"/>
        <v>31</v>
      </c>
      <c r="J51" s="17">
        <v>87.33</v>
      </c>
      <c r="K51" s="17">
        <f t="shared" si="1"/>
        <v>43.665</v>
      </c>
      <c r="L51" s="17"/>
      <c r="M51" s="17">
        <f t="shared" si="2"/>
        <v>74.665</v>
      </c>
      <c r="N51" s="17">
        <v>1</v>
      </c>
      <c r="O51" s="17"/>
    </row>
    <row r="52" s="2" customFormat="1" ht="22.95" customHeight="1" spans="1:15">
      <c r="A52" s="15">
        <v>49</v>
      </c>
      <c r="B52" s="15" t="s">
        <v>143</v>
      </c>
      <c r="C52" s="15" t="s">
        <v>18</v>
      </c>
      <c r="D52" s="15" t="s">
        <v>140</v>
      </c>
      <c r="E52" s="15" t="s">
        <v>141</v>
      </c>
      <c r="F52" s="15" t="s">
        <v>58</v>
      </c>
      <c r="G52" s="15" t="s">
        <v>144</v>
      </c>
      <c r="H52" s="15">
        <v>64</v>
      </c>
      <c r="I52" s="15">
        <f t="shared" si="0"/>
        <v>32</v>
      </c>
      <c r="J52" s="15">
        <v>79.67</v>
      </c>
      <c r="K52" s="15">
        <f t="shared" si="1"/>
        <v>39.835</v>
      </c>
      <c r="L52" s="15"/>
      <c r="M52" s="15">
        <f t="shared" si="2"/>
        <v>71.835</v>
      </c>
      <c r="N52" s="15">
        <v>2</v>
      </c>
      <c r="O52" s="15"/>
    </row>
    <row r="53" s="2" customFormat="1" ht="22.95" customHeight="1" spans="1:15">
      <c r="A53" s="15">
        <v>50</v>
      </c>
      <c r="B53" s="15" t="s">
        <v>145</v>
      </c>
      <c r="C53" s="16" t="s">
        <v>18</v>
      </c>
      <c r="D53" s="16" t="s">
        <v>140</v>
      </c>
      <c r="E53" s="16" t="s">
        <v>141</v>
      </c>
      <c r="F53" s="16" t="s">
        <v>58</v>
      </c>
      <c r="G53" s="15" t="s">
        <v>146</v>
      </c>
      <c r="H53" s="15">
        <v>61</v>
      </c>
      <c r="I53" s="15">
        <f t="shared" si="0"/>
        <v>30.5</v>
      </c>
      <c r="J53" s="15">
        <v>80</v>
      </c>
      <c r="K53" s="15">
        <f t="shared" si="1"/>
        <v>40</v>
      </c>
      <c r="L53" s="24"/>
      <c r="M53" s="24">
        <f t="shared" si="2"/>
        <v>70.5</v>
      </c>
      <c r="N53" s="15">
        <v>3</v>
      </c>
      <c r="O53" s="24"/>
    </row>
    <row r="54" s="2" customFormat="1" ht="22.95" customHeight="1" spans="1:15">
      <c r="A54" s="15">
        <v>51</v>
      </c>
      <c r="B54" s="15" t="s">
        <v>147</v>
      </c>
      <c r="C54" s="16" t="s">
        <v>18</v>
      </c>
      <c r="D54" s="16" t="s">
        <v>140</v>
      </c>
      <c r="E54" s="16" t="s">
        <v>141</v>
      </c>
      <c r="F54" s="16" t="s">
        <v>58</v>
      </c>
      <c r="G54" s="15" t="s">
        <v>148</v>
      </c>
      <c r="H54" s="15">
        <v>63</v>
      </c>
      <c r="I54" s="15">
        <f t="shared" si="0"/>
        <v>31.5</v>
      </c>
      <c r="J54" s="15">
        <v>77.67</v>
      </c>
      <c r="K54" s="15">
        <f t="shared" si="1"/>
        <v>38.835</v>
      </c>
      <c r="L54" s="24"/>
      <c r="M54" s="24">
        <f t="shared" si="2"/>
        <v>70.335</v>
      </c>
      <c r="N54" s="15">
        <v>4</v>
      </c>
      <c r="O54" s="24"/>
    </row>
    <row r="55" s="2" customFormat="1" ht="22.95" customHeight="1" spans="1:15">
      <c r="A55" s="15">
        <v>52</v>
      </c>
      <c r="B55" s="15" t="s">
        <v>149</v>
      </c>
      <c r="C55" s="16" t="s">
        <v>18</v>
      </c>
      <c r="D55" s="16" t="s">
        <v>140</v>
      </c>
      <c r="E55" s="16" t="s">
        <v>141</v>
      </c>
      <c r="F55" s="16" t="s">
        <v>58</v>
      </c>
      <c r="G55" s="15" t="s">
        <v>150</v>
      </c>
      <c r="H55" s="15">
        <v>62</v>
      </c>
      <c r="I55" s="15">
        <f t="shared" si="0"/>
        <v>31</v>
      </c>
      <c r="J55" s="15">
        <v>78.67</v>
      </c>
      <c r="K55" s="15">
        <f t="shared" si="1"/>
        <v>39.335</v>
      </c>
      <c r="L55" s="24"/>
      <c r="M55" s="24">
        <f t="shared" si="2"/>
        <v>70.335</v>
      </c>
      <c r="N55" s="15">
        <v>4</v>
      </c>
      <c r="O55" s="24"/>
    </row>
    <row r="56" s="2" customFormat="1" ht="22.95" customHeight="1" spans="1:15">
      <c r="A56" s="15">
        <v>53</v>
      </c>
      <c r="B56" s="15" t="s">
        <v>151</v>
      </c>
      <c r="C56" s="16" t="s">
        <v>24</v>
      </c>
      <c r="D56" s="16" t="s">
        <v>140</v>
      </c>
      <c r="E56" s="16" t="s">
        <v>141</v>
      </c>
      <c r="F56" s="16" t="s">
        <v>58</v>
      </c>
      <c r="G56" s="15" t="s">
        <v>152</v>
      </c>
      <c r="H56" s="15">
        <v>59</v>
      </c>
      <c r="I56" s="15">
        <f t="shared" si="0"/>
        <v>29.5</v>
      </c>
      <c r="J56" s="15">
        <v>81.67</v>
      </c>
      <c r="K56" s="15">
        <f t="shared" si="1"/>
        <v>40.835</v>
      </c>
      <c r="L56" s="24"/>
      <c r="M56" s="24">
        <f t="shared" si="2"/>
        <v>70.335</v>
      </c>
      <c r="N56" s="15">
        <v>4</v>
      </c>
      <c r="O56" s="24"/>
    </row>
    <row r="57" s="2" customFormat="1" ht="22.95" customHeight="1" spans="1:15">
      <c r="A57" s="15">
        <v>54</v>
      </c>
      <c r="B57" s="17" t="s">
        <v>153</v>
      </c>
      <c r="C57" s="17" t="s">
        <v>24</v>
      </c>
      <c r="D57" s="17" t="s">
        <v>154</v>
      </c>
      <c r="E57" s="17" t="s">
        <v>155</v>
      </c>
      <c r="F57" s="17" t="s">
        <v>156</v>
      </c>
      <c r="G57" s="17" t="s">
        <v>157</v>
      </c>
      <c r="H57" s="17">
        <v>68</v>
      </c>
      <c r="I57" s="17">
        <f t="shared" si="0"/>
        <v>34</v>
      </c>
      <c r="J57" s="17">
        <v>84.67</v>
      </c>
      <c r="K57" s="17">
        <f t="shared" si="1"/>
        <v>42.335</v>
      </c>
      <c r="L57" s="17"/>
      <c r="M57" s="17">
        <f t="shared" si="2"/>
        <v>76.335</v>
      </c>
      <c r="N57" s="17">
        <v>1</v>
      </c>
      <c r="O57" s="17"/>
    </row>
    <row r="58" s="2" customFormat="1" ht="22.95" customHeight="1" spans="1:15">
      <c r="A58" s="15">
        <v>55</v>
      </c>
      <c r="B58" s="15" t="s">
        <v>158</v>
      </c>
      <c r="C58" s="16" t="s">
        <v>18</v>
      </c>
      <c r="D58" s="16" t="s">
        <v>154</v>
      </c>
      <c r="E58" s="16" t="s">
        <v>155</v>
      </c>
      <c r="F58" s="16" t="s">
        <v>156</v>
      </c>
      <c r="G58" s="15" t="s">
        <v>159</v>
      </c>
      <c r="H58" s="15">
        <v>67</v>
      </c>
      <c r="I58" s="15">
        <f t="shared" si="0"/>
        <v>33.5</v>
      </c>
      <c r="J58" s="15">
        <v>84.67</v>
      </c>
      <c r="K58" s="15">
        <f t="shared" si="1"/>
        <v>42.335</v>
      </c>
      <c r="L58" s="24"/>
      <c r="M58" s="24">
        <f t="shared" si="2"/>
        <v>75.835</v>
      </c>
      <c r="N58" s="24">
        <v>2</v>
      </c>
      <c r="O58" s="24"/>
    </row>
    <row r="59" s="2" customFormat="1" ht="22.95" customHeight="1" spans="1:15">
      <c r="A59" s="15">
        <v>56</v>
      </c>
      <c r="B59" s="17" t="s">
        <v>160</v>
      </c>
      <c r="C59" s="18" t="s">
        <v>24</v>
      </c>
      <c r="D59" s="18" t="s">
        <v>154</v>
      </c>
      <c r="E59" s="18" t="s">
        <v>161</v>
      </c>
      <c r="F59" s="18">
        <v>1</v>
      </c>
      <c r="G59" s="17" t="s">
        <v>162</v>
      </c>
      <c r="H59" s="17">
        <v>57</v>
      </c>
      <c r="I59" s="17">
        <f t="shared" si="0"/>
        <v>28.5</v>
      </c>
      <c r="J59" s="17">
        <v>85</v>
      </c>
      <c r="K59" s="17">
        <f t="shared" si="1"/>
        <v>42.5</v>
      </c>
      <c r="L59" s="25"/>
      <c r="M59" s="25">
        <f t="shared" si="2"/>
        <v>71</v>
      </c>
      <c r="N59" s="25">
        <v>1</v>
      </c>
      <c r="O59" s="29"/>
    </row>
    <row r="60" s="2" customFormat="1" ht="22.95" customHeight="1" spans="1:15">
      <c r="A60" s="15">
        <v>57</v>
      </c>
      <c r="B60" s="17" t="s">
        <v>163</v>
      </c>
      <c r="C60" s="17" t="s">
        <v>24</v>
      </c>
      <c r="D60" s="17" t="s">
        <v>164</v>
      </c>
      <c r="E60" s="17" t="s">
        <v>165</v>
      </c>
      <c r="F60" s="17" t="s">
        <v>58</v>
      </c>
      <c r="G60" s="17" t="s">
        <v>166</v>
      </c>
      <c r="H60" s="17">
        <v>70</v>
      </c>
      <c r="I60" s="17">
        <f t="shared" si="0"/>
        <v>35</v>
      </c>
      <c r="J60" s="17">
        <v>86</v>
      </c>
      <c r="K60" s="17">
        <f t="shared" si="1"/>
        <v>43</v>
      </c>
      <c r="L60" s="17"/>
      <c r="M60" s="17">
        <f t="shared" si="2"/>
        <v>78</v>
      </c>
      <c r="N60" s="17">
        <v>1</v>
      </c>
      <c r="O60" s="17"/>
    </row>
    <row r="61" s="2" customFormat="1" ht="22.95" customHeight="1" spans="1:15">
      <c r="A61" s="15">
        <v>58</v>
      </c>
      <c r="B61" s="15" t="s">
        <v>167</v>
      </c>
      <c r="C61" s="16" t="s">
        <v>18</v>
      </c>
      <c r="D61" s="16" t="s">
        <v>164</v>
      </c>
      <c r="E61" s="16" t="s">
        <v>165</v>
      </c>
      <c r="F61" s="16" t="s">
        <v>58</v>
      </c>
      <c r="G61" s="15" t="s">
        <v>168</v>
      </c>
      <c r="H61" s="15">
        <v>70</v>
      </c>
      <c r="I61" s="15">
        <f t="shared" si="0"/>
        <v>35</v>
      </c>
      <c r="J61" s="15">
        <v>84.33</v>
      </c>
      <c r="K61" s="15">
        <f t="shared" si="1"/>
        <v>42.165</v>
      </c>
      <c r="L61" s="24"/>
      <c r="M61" s="24">
        <f t="shared" si="2"/>
        <v>77.165</v>
      </c>
      <c r="N61" s="24">
        <v>2</v>
      </c>
      <c r="O61" s="24"/>
    </row>
    <row r="62" s="2" customFormat="1" ht="22.95" customHeight="1" spans="1:15">
      <c r="A62" s="15">
        <v>59</v>
      </c>
      <c r="B62" s="15" t="s">
        <v>169</v>
      </c>
      <c r="C62" s="16" t="s">
        <v>24</v>
      </c>
      <c r="D62" s="16" t="s">
        <v>164</v>
      </c>
      <c r="E62" s="16" t="s">
        <v>165</v>
      </c>
      <c r="F62" s="16" t="s">
        <v>58</v>
      </c>
      <c r="G62" s="15" t="s">
        <v>170</v>
      </c>
      <c r="H62" s="15">
        <v>69</v>
      </c>
      <c r="I62" s="15">
        <f t="shared" si="0"/>
        <v>34.5</v>
      </c>
      <c r="J62" s="15">
        <v>84.67</v>
      </c>
      <c r="K62" s="15">
        <f t="shared" si="1"/>
        <v>42.335</v>
      </c>
      <c r="L62" s="24"/>
      <c r="M62" s="24">
        <f t="shared" si="2"/>
        <v>76.835</v>
      </c>
      <c r="N62" s="24">
        <v>3</v>
      </c>
      <c r="O62" s="24"/>
    </row>
    <row r="63" s="2" customFormat="1" ht="22.95" customHeight="1" spans="1:15">
      <c r="A63" s="15">
        <v>60</v>
      </c>
      <c r="B63" s="15" t="s">
        <v>171</v>
      </c>
      <c r="C63" s="16" t="s">
        <v>24</v>
      </c>
      <c r="D63" s="16" t="s">
        <v>164</v>
      </c>
      <c r="E63" s="16" t="s">
        <v>165</v>
      </c>
      <c r="F63" s="16" t="s">
        <v>58</v>
      </c>
      <c r="G63" s="15" t="s">
        <v>172</v>
      </c>
      <c r="H63" s="15">
        <v>66</v>
      </c>
      <c r="I63" s="15">
        <f t="shared" si="0"/>
        <v>33</v>
      </c>
      <c r="J63" s="15">
        <v>85</v>
      </c>
      <c r="K63" s="15">
        <f t="shared" si="1"/>
        <v>42.5</v>
      </c>
      <c r="L63" s="24"/>
      <c r="M63" s="24">
        <f t="shared" si="2"/>
        <v>75.5</v>
      </c>
      <c r="N63" s="24">
        <v>4</v>
      </c>
      <c r="O63" s="24"/>
    </row>
    <row r="64" s="2" customFormat="1" ht="22.95" customHeight="1" spans="1:15">
      <c r="A64" s="15">
        <v>61</v>
      </c>
      <c r="B64" s="17" t="s">
        <v>173</v>
      </c>
      <c r="C64" s="18" t="s">
        <v>18</v>
      </c>
      <c r="D64" s="18" t="s">
        <v>164</v>
      </c>
      <c r="E64" s="18" t="s">
        <v>174</v>
      </c>
      <c r="F64" s="18" t="s">
        <v>107</v>
      </c>
      <c r="G64" s="17" t="s">
        <v>175</v>
      </c>
      <c r="H64" s="17">
        <v>71</v>
      </c>
      <c r="I64" s="17">
        <f t="shared" si="0"/>
        <v>35.5</v>
      </c>
      <c r="J64" s="17">
        <v>81</v>
      </c>
      <c r="K64" s="17">
        <f t="shared" si="1"/>
        <v>40.5</v>
      </c>
      <c r="L64" s="25"/>
      <c r="M64" s="25">
        <f t="shared" si="2"/>
        <v>76</v>
      </c>
      <c r="N64" s="25">
        <v>1</v>
      </c>
      <c r="O64" s="29"/>
    </row>
    <row r="65" s="2" customFormat="1" ht="22.95" customHeight="1" spans="1:15">
      <c r="A65" s="15">
        <v>62</v>
      </c>
      <c r="B65" s="17" t="s">
        <v>176</v>
      </c>
      <c r="C65" s="18" t="s">
        <v>24</v>
      </c>
      <c r="D65" s="18" t="s">
        <v>164</v>
      </c>
      <c r="E65" s="18" t="s">
        <v>177</v>
      </c>
      <c r="F65" s="18" t="s">
        <v>107</v>
      </c>
      <c r="G65" s="17" t="s">
        <v>178</v>
      </c>
      <c r="H65" s="17">
        <v>66</v>
      </c>
      <c r="I65" s="17">
        <f t="shared" si="0"/>
        <v>33</v>
      </c>
      <c r="J65" s="17">
        <v>72.67</v>
      </c>
      <c r="K65" s="17">
        <f t="shared" si="1"/>
        <v>36.335</v>
      </c>
      <c r="L65" s="25"/>
      <c r="M65" s="25">
        <f t="shared" si="2"/>
        <v>69.335</v>
      </c>
      <c r="N65" s="25">
        <v>1</v>
      </c>
      <c r="O65" s="25"/>
    </row>
    <row r="66" s="2" customFormat="1" ht="22.95" customHeight="1" spans="1:15">
      <c r="A66" s="15">
        <v>63</v>
      </c>
      <c r="B66" s="17" t="s">
        <v>179</v>
      </c>
      <c r="C66" s="18" t="s">
        <v>18</v>
      </c>
      <c r="D66" s="18" t="s">
        <v>180</v>
      </c>
      <c r="E66" s="18" t="s">
        <v>181</v>
      </c>
      <c r="F66" s="18" t="s">
        <v>182</v>
      </c>
      <c r="G66" s="17" t="s">
        <v>183</v>
      </c>
      <c r="H66" s="17">
        <v>71</v>
      </c>
      <c r="I66" s="17">
        <f t="shared" si="0"/>
        <v>35.5</v>
      </c>
      <c r="J66" s="17">
        <v>86.67</v>
      </c>
      <c r="K66" s="17">
        <f t="shared" si="1"/>
        <v>43.335</v>
      </c>
      <c r="L66" s="25"/>
      <c r="M66" s="25">
        <f t="shared" si="2"/>
        <v>78.835</v>
      </c>
      <c r="N66" s="25">
        <v>1</v>
      </c>
      <c r="O66" s="25"/>
    </row>
    <row r="67" s="2" customFormat="1" ht="22.95" customHeight="1" spans="1:15">
      <c r="A67" s="15">
        <v>64</v>
      </c>
      <c r="B67" s="15" t="s">
        <v>184</v>
      </c>
      <c r="C67" s="16" t="s">
        <v>18</v>
      </c>
      <c r="D67" s="16" t="s">
        <v>180</v>
      </c>
      <c r="E67" s="16" t="s">
        <v>181</v>
      </c>
      <c r="F67" s="16" t="s">
        <v>182</v>
      </c>
      <c r="G67" s="15" t="s">
        <v>185</v>
      </c>
      <c r="H67" s="15">
        <v>63</v>
      </c>
      <c r="I67" s="15">
        <f t="shared" si="0"/>
        <v>31.5</v>
      </c>
      <c r="J67" s="15">
        <v>86.33</v>
      </c>
      <c r="K67" s="15">
        <f t="shared" si="1"/>
        <v>43.165</v>
      </c>
      <c r="L67" s="24"/>
      <c r="M67" s="24">
        <f t="shared" si="2"/>
        <v>74.665</v>
      </c>
      <c r="N67" s="24">
        <v>2</v>
      </c>
      <c r="O67" s="24"/>
    </row>
    <row r="68" s="2" customFormat="1" ht="22.95" customHeight="1" spans="1:15">
      <c r="A68" s="15">
        <v>65</v>
      </c>
      <c r="B68" s="15" t="s">
        <v>186</v>
      </c>
      <c r="C68" s="16" t="s">
        <v>18</v>
      </c>
      <c r="D68" s="16" t="s">
        <v>180</v>
      </c>
      <c r="E68" s="16" t="s">
        <v>181</v>
      </c>
      <c r="F68" s="16" t="s">
        <v>182</v>
      </c>
      <c r="G68" s="15" t="s">
        <v>187</v>
      </c>
      <c r="H68" s="15">
        <v>63</v>
      </c>
      <c r="I68" s="15">
        <f t="shared" ref="I68:I89" si="3">H68*0.5</f>
        <v>31.5</v>
      </c>
      <c r="J68" s="15">
        <v>84.67</v>
      </c>
      <c r="K68" s="15">
        <f t="shared" ref="K68:K89" si="4">J68*0.5</f>
        <v>42.335</v>
      </c>
      <c r="L68" s="24"/>
      <c r="M68" s="24">
        <f t="shared" ref="M68:M89" si="5">I68+K68+L68</f>
        <v>73.835</v>
      </c>
      <c r="N68" s="24">
        <v>3</v>
      </c>
      <c r="O68" s="24"/>
    </row>
    <row r="69" s="2" customFormat="1" ht="22.95" customHeight="1" spans="1:15">
      <c r="A69" s="15">
        <v>66</v>
      </c>
      <c r="B69" s="17" t="s">
        <v>188</v>
      </c>
      <c r="C69" s="18" t="s">
        <v>18</v>
      </c>
      <c r="D69" s="18" t="s">
        <v>189</v>
      </c>
      <c r="E69" s="18" t="s">
        <v>190</v>
      </c>
      <c r="F69" s="18" t="s">
        <v>182</v>
      </c>
      <c r="G69" s="17" t="s">
        <v>191</v>
      </c>
      <c r="H69" s="17">
        <v>69</v>
      </c>
      <c r="I69" s="17">
        <f t="shared" si="3"/>
        <v>34.5</v>
      </c>
      <c r="J69" s="17">
        <v>85.67</v>
      </c>
      <c r="K69" s="17">
        <f t="shared" si="4"/>
        <v>42.835</v>
      </c>
      <c r="L69" s="25"/>
      <c r="M69" s="25">
        <f t="shared" si="5"/>
        <v>77.335</v>
      </c>
      <c r="N69" s="25">
        <v>1</v>
      </c>
      <c r="O69" s="25"/>
    </row>
    <row r="70" s="2" customFormat="1" ht="22.95" customHeight="1" spans="1:15">
      <c r="A70" s="15">
        <v>67</v>
      </c>
      <c r="B70" s="15" t="s">
        <v>192</v>
      </c>
      <c r="C70" s="16" t="s">
        <v>18</v>
      </c>
      <c r="D70" s="16" t="s">
        <v>189</v>
      </c>
      <c r="E70" s="16" t="s">
        <v>190</v>
      </c>
      <c r="F70" s="16" t="s">
        <v>182</v>
      </c>
      <c r="G70" s="15" t="s">
        <v>193</v>
      </c>
      <c r="H70" s="15">
        <v>66</v>
      </c>
      <c r="I70" s="15">
        <f t="shared" si="3"/>
        <v>33</v>
      </c>
      <c r="J70" s="15">
        <v>84.67</v>
      </c>
      <c r="K70" s="15">
        <f t="shared" si="4"/>
        <v>42.335</v>
      </c>
      <c r="L70" s="24"/>
      <c r="M70" s="24">
        <f t="shared" si="5"/>
        <v>75.335</v>
      </c>
      <c r="N70" s="24">
        <v>2</v>
      </c>
      <c r="O70" s="24"/>
    </row>
    <row r="71" s="2" customFormat="1" ht="22.95" customHeight="1" spans="1:15">
      <c r="A71" s="15">
        <v>68</v>
      </c>
      <c r="B71" s="15" t="s">
        <v>194</v>
      </c>
      <c r="C71" s="16" t="s">
        <v>18</v>
      </c>
      <c r="D71" s="16" t="s">
        <v>189</v>
      </c>
      <c r="E71" s="16" t="s">
        <v>190</v>
      </c>
      <c r="F71" s="16" t="s">
        <v>182</v>
      </c>
      <c r="G71" s="15" t="s">
        <v>195</v>
      </c>
      <c r="H71" s="15">
        <v>68</v>
      </c>
      <c r="I71" s="15">
        <f t="shared" si="3"/>
        <v>34</v>
      </c>
      <c r="J71" s="15">
        <v>80</v>
      </c>
      <c r="K71" s="15">
        <f t="shared" si="4"/>
        <v>40</v>
      </c>
      <c r="L71" s="24"/>
      <c r="M71" s="24">
        <f t="shared" si="5"/>
        <v>74</v>
      </c>
      <c r="N71" s="24">
        <v>3</v>
      </c>
      <c r="O71" s="24"/>
    </row>
    <row r="72" s="2" customFormat="1" ht="22.95" customHeight="1" spans="1:15">
      <c r="A72" s="15">
        <v>69</v>
      </c>
      <c r="B72" s="17" t="s">
        <v>196</v>
      </c>
      <c r="C72" s="18" t="s">
        <v>24</v>
      </c>
      <c r="D72" s="18" t="s">
        <v>197</v>
      </c>
      <c r="E72" s="18" t="s">
        <v>198</v>
      </c>
      <c r="F72" s="18" t="s">
        <v>21</v>
      </c>
      <c r="G72" s="17" t="s">
        <v>199</v>
      </c>
      <c r="H72" s="17">
        <v>77</v>
      </c>
      <c r="I72" s="17">
        <f t="shared" si="3"/>
        <v>38.5</v>
      </c>
      <c r="J72" s="17">
        <v>77.33</v>
      </c>
      <c r="K72" s="17">
        <f t="shared" si="4"/>
        <v>38.665</v>
      </c>
      <c r="L72" s="25">
        <v>1</v>
      </c>
      <c r="M72" s="17">
        <f t="shared" si="5"/>
        <v>78.165</v>
      </c>
      <c r="N72" s="25">
        <v>1</v>
      </c>
      <c r="O72" s="27" t="s">
        <v>45</v>
      </c>
    </row>
    <row r="73" s="2" customFormat="1" ht="22.95" customHeight="1" spans="1:15">
      <c r="A73" s="15">
        <v>70</v>
      </c>
      <c r="B73" s="15" t="s">
        <v>200</v>
      </c>
      <c r="C73" s="16" t="s">
        <v>24</v>
      </c>
      <c r="D73" s="16" t="s">
        <v>197</v>
      </c>
      <c r="E73" s="16" t="s">
        <v>198</v>
      </c>
      <c r="F73" s="16" t="s">
        <v>21</v>
      </c>
      <c r="G73" s="15" t="s">
        <v>201</v>
      </c>
      <c r="H73" s="15">
        <v>74</v>
      </c>
      <c r="I73" s="15">
        <f t="shared" si="3"/>
        <v>37</v>
      </c>
      <c r="J73" s="15">
        <v>81</v>
      </c>
      <c r="K73" s="15">
        <f t="shared" si="4"/>
        <v>40.5</v>
      </c>
      <c r="L73" s="24"/>
      <c r="M73" s="24">
        <f t="shared" si="5"/>
        <v>77.5</v>
      </c>
      <c r="N73" s="24">
        <v>2</v>
      </c>
      <c r="O73" s="24"/>
    </row>
    <row r="74" s="2" customFormat="1" ht="22.95" customHeight="1" spans="1:15">
      <c r="A74" s="15">
        <v>71</v>
      </c>
      <c r="B74" s="15" t="s">
        <v>202</v>
      </c>
      <c r="C74" s="16" t="s">
        <v>18</v>
      </c>
      <c r="D74" s="16" t="s">
        <v>197</v>
      </c>
      <c r="E74" s="16" t="s">
        <v>198</v>
      </c>
      <c r="F74" s="16" t="s">
        <v>21</v>
      </c>
      <c r="G74" s="15" t="s">
        <v>203</v>
      </c>
      <c r="H74" s="15">
        <v>72</v>
      </c>
      <c r="I74" s="15">
        <f t="shared" si="3"/>
        <v>36</v>
      </c>
      <c r="J74" s="15">
        <v>80.67</v>
      </c>
      <c r="K74" s="15">
        <f t="shared" si="4"/>
        <v>40.335</v>
      </c>
      <c r="L74" s="24"/>
      <c r="M74" s="24">
        <f t="shared" si="5"/>
        <v>76.335</v>
      </c>
      <c r="N74" s="24">
        <v>3</v>
      </c>
      <c r="O74" s="24"/>
    </row>
    <row r="75" s="2" customFormat="1" ht="22.95" customHeight="1" spans="1:15">
      <c r="A75" s="15">
        <v>72</v>
      </c>
      <c r="B75" s="15" t="s">
        <v>204</v>
      </c>
      <c r="C75" s="16" t="s">
        <v>24</v>
      </c>
      <c r="D75" s="16" t="s">
        <v>197</v>
      </c>
      <c r="E75" s="16" t="s">
        <v>198</v>
      </c>
      <c r="F75" s="16" t="s">
        <v>21</v>
      </c>
      <c r="G75" s="15" t="s">
        <v>205</v>
      </c>
      <c r="H75" s="15">
        <v>71</v>
      </c>
      <c r="I75" s="15">
        <f t="shared" si="3"/>
        <v>35.5</v>
      </c>
      <c r="J75" s="15">
        <v>81.67</v>
      </c>
      <c r="K75" s="15">
        <f t="shared" si="4"/>
        <v>40.835</v>
      </c>
      <c r="L75" s="24"/>
      <c r="M75" s="24">
        <f t="shared" si="5"/>
        <v>76.335</v>
      </c>
      <c r="N75" s="24">
        <v>3</v>
      </c>
      <c r="O75" s="24"/>
    </row>
    <row r="76" s="2" customFormat="1" ht="22.95" customHeight="1" spans="1:15">
      <c r="A76" s="15">
        <v>73</v>
      </c>
      <c r="B76" s="15" t="s">
        <v>206</v>
      </c>
      <c r="C76" s="16" t="s">
        <v>18</v>
      </c>
      <c r="D76" s="16" t="s">
        <v>197</v>
      </c>
      <c r="E76" s="16" t="s">
        <v>198</v>
      </c>
      <c r="F76" s="16" t="s">
        <v>21</v>
      </c>
      <c r="G76" s="15" t="s">
        <v>207</v>
      </c>
      <c r="H76" s="15">
        <v>63</v>
      </c>
      <c r="I76" s="15">
        <f t="shared" si="3"/>
        <v>31.5</v>
      </c>
      <c r="J76" s="15">
        <v>87</v>
      </c>
      <c r="K76" s="15">
        <f t="shared" si="4"/>
        <v>43.5</v>
      </c>
      <c r="L76" s="24"/>
      <c r="M76" s="24">
        <f t="shared" si="5"/>
        <v>75</v>
      </c>
      <c r="N76" s="24">
        <v>5</v>
      </c>
      <c r="O76" s="24"/>
    </row>
    <row r="77" s="2" customFormat="1" ht="22.95" customHeight="1" spans="1:15">
      <c r="A77" s="15">
        <v>74</v>
      </c>
      <c r="B77" s="15" t="s">
        <v>208</v>
      </c>
      <c r="C77" s="16" t="s">
        <v>18</v>
      </c>
      <c r="D77" s="16" t="s">
        <v>197</v>
      </c>
      <c r="E77" s="16" t="s">
        <v>198</v>
      </c>
      <c r="F77" s="16" t="s">
        <v>21</v>
      </c>
      <c r="G77" s="15" t="s">
        <v>209</v>
      </c>
      <c r="H77" s="15">
        <v>70</v>
      </c>
      <c r="I77" s="15">
        <f t="shared" si="3"/>
        <v>35</v>
      </c>
      <c r="J77" s="15">
        <v>79.67</v>
      </c>
      <c r="K77" s="15">
        <f t="shared" si="4"/>
        <v>39.835</v>
      </c>
      <c r="L77" s="24"/>
      <c r="M77" s="24">
        <f t="shared" si="5"/>
        <v>74.835</v>
      </c>
      <c r="N77" s="24">
        <v>6</v>
      </c>
      <c r="O77" s="24"/>
    </row>
    <row r="78" s="2" customFormat="1" ht="22.95" customHeight="1" spans="1:15">
      <c r="A78" s="15">
        <v>75</v>
      </c>
      <c r="B78" s="15" t="s">
        <v>210</v>
      </c>
      <c r="C78" s="16" t="s">
        <v>18</v>
      </c>
      <c r="D78" s="16" t="s">
        <v>197</v>
      </c>
      <c r="E78" s="16" t="s">
        <v>198</v>
      </c>
      <c r="F78" s="16" t="s">
        <v>21</v>
      </c>
      <c r="G78" s="15" t="s">
        <v>211</v>
      </c>
      <c r="H78" s="15">
        <v>65</v>
      </c>
      <c r="I78" s="15">
        <f t="shared" si="3"/>
        <v>32.5</v>
      </c>
      <c r="J78" s="15">
        <v>81</v>
      </c>
      <c r="K78" s="15">
        <f t="shared" si="4"/>
        <v>40.5</v>
      </c>
      <c r="L78" s="24"/>
      <c r="M78" s="24">
        <f t="shared" si="5"/>
        <v>73</v>
      </c>
      <c r="N78" s="24">
        <v>7</v>
      </c>
      <c r="O78" s="24"/>
    </row>
    <row r="79" s="2" customFormat="1" ht="22.95" customHeight="1" spans="1:15">
      <c r="A79" s="15">
        <v>76</v>
      </c>
      <c r="B79" s="17" t="s">
        <v>212</v>
      </c>
      <c r="C79" s="18" t="s">
        <v>18</v>
      </c>
      <c r="D79" s="18" t="s">
        <v>213</v>
      </c>
      <c r="E79" s="18" t="s">
        <v>214</v>
      </c>
      <c r="F79" s="18" t="s">
        <v>58</v>
      </c>
      <c r="G79" s="17" t="s">
        <v>215</v>
      </c>
      <c r="H79" s="17">
        <v>66</v>
      </c>
      <c r="I79" s="17">
        <f t="shared" si="3"/>
        <v>33</v>
      </c>
      <c r="J79" s="17">
        <v>83.67</v>
      </c>
      <c r="K79" s="17">
        <f t="shared" si="4"/>
        <v>41.835</v>
      </c>
      <c r="L79" s="25"/>
      <c r="M79" s="25">
        <f t="shared" si="5"/>
        <v>74.835</v>
      </c>
      <c r="N79" s="25">
        <v>1</v>
      </c>
      <c r="O79" s="25"/>
    </row>
    <row r="80" s="2" customFormat="1" ht="22.95" customHeight="1" spans="1:15">
      <c r="A80" s="15">
        <v>77</v>
      </c>
      <c r="B80" s="15" t="s">
        <v>216</v>
      </c>
      <c r="C80" s="16" t="s">
        <v>18</v>
      </c>
      <c r="D80" s="16" t="s">
        <v>213</v>
      </c>
      <c r="E80" s="16" t="s">
        <v>214</v>
      </c>
      <c r="F80" s="16" t="s">
        <v>58</v>
      </c>
      <c r="G80" s="15" t="s">
        <v>217</v>
      </c>
      <c r="H80" s="15">
        <v>65</v>
      </c>
      <c r="I80" s="15">
        <f t="shared" si="3"/>
        <v>32.5</v>
      </c>
      <c r="J80" s="15">
        <v>82.67</v>
      </c>
      <c r="K80" s="15">
        <f t="shared" si="4"/>
        <v>41.335</v>
      </c>
      <c r="L80" s="24"/>
      <c r="M80" s="24">
        <f t="shared" si="5"/>
        <v>73.835</v>
      </c>
      <c r="N80" s="24">
        <v>2</v>
      </c>
      <c r="O80" s="24"/>
    </row>
    <row r="81" s="2" customFormat="1" ht="22.95" customHeight="1" spans="1:15">
      <c r="A81" s="15">
        <v>78</v>
      </c>
      <c r="B81" s="15" t="s">
        <v>218</v>
      </c>
      <c r="C81" s="16" t="s">
        <v>18</v>
      </c>
      <c r="D81" s="16" t="s">
        <v>213</v>
      </c>
      <c r="E81" s="16" t="s">
        <v>214</v>
      </c>
      <c r="F81" s="16" t="s">
        <v>58</v>
      </c>
      <c r="G81" s="15" t="s">
        <v>219</v>
      </c>
      <c r="H81" s="15">
        <v>64</v>
      </c>
      <c r="I81" s="15">
        <f t="shared" si="3"/>
        <v>32</v>
      </c>
      <c r="J81" s="15">
        <v>80.67</v>
      </c>
      <c r="K81" s="15">
        <f t="shared" si="4"/>
        <v>40.335</v>
      </c>
      <c r="L81" s="24">
        <v>1</v>
      </c>
      <c r="M81" s="24">
        <f t="shared" si="5"/>
        <v>73.335</v>
      </c>
      <c r="N81" s="24">
        <v>3</v>
      </c>
      <c r="O81" s="31" t="s">
        <v>130</v>
      </c>
    </row>
    <row r="82" s="2" customFormat="1" ht="22.95" customHeight="1" spans="1:15">
      <c r="A82" s="15">
        <v>79</v>
      </c>
      <c r="B82" s="15" t="s">
        <v>220</v>
      </c>
      <c r="C82" s="16" t="s">
        <v>24</v>
      </c>
      <c r="D82" s="16" t="s">
        <v>213</v>
      </c>
      <c r="E82" s="16" t="s">
        <v>214</v>
      </c>
      <c r="F82" s="16" t="s">
        <v>58</v>
      </c>
      <c r="G82" s="15" t="s">
        <v>221</v>
      </c>
      <c r="H82" s="15">
        <v>64</v>
      </c>
      <c r="I82" s="15">
        <f t="shared" si="3"/>
        <v>32</v>
      </c>
      <c r="J82" s="15">
        <v>81</v>
      </c>
      <c r="K82" s="15">
        <f t="shared" si="4"/>
        <v>40.5</v>
      </c>
      <c r="L82" s="24"/>
      <c r="M82" s="24">
        <f t="shared" si="5"/>
        <v>72.5</v>
      </c>
      <c r="N82" s="24">
        <v>4</v>
      </c>
      <c r="O82" s="24"/>
    </row>
    <row r="83" s="2" customFormat="1" ht="22.95" customHeight="1" spans="1:15">
      <c r="A83" s="15">
        <v>80</v>
      </c>
      <c r="B83" s="17" t="s">
        <v>222</v>
      </c>
      <c r="C83" s="18" t="s">
        <v>24</v>
      </c>
      <c r="D83" s="18" t="s">
        <v>223</v>
      </c>
      <c r="E83" s="18" t="s">
        <v>224</v>
      </c>
      <c r="F83" s="18" t="s">
        <v>58</v>
      </c>
      <c r="G83" s="17" t="s">
        <v>225</v>
      </c>
      <c r="H83" s="17">
        <v>73</v>
      </c>
      <c r="I83" s="17">
        <f t="shared" si="3"/>
        <v>36.5</v>
      </c>
      <c r="J83" s="17">
        <v>84.33</v>
      </c>
      <c r="K83" s="17">
        <f t="shared" si="4"/>
        <v>42.165</v>
      </c>
      <c r="L83" s="25"/>
      <c r="M83" s="25">
        <f t="shared" si="5"/>
        <v>78.665</v>
      </c>
      <c r="N83" s="25">
        <v>1</v>
      </c>
      <c r="O83" s="25"/>
    </row>
    <row r="84" s="2" customFormat="1" ht="22.95" customHeight="1" spans="1:15">
      <c r="A84" s="15">
        <v>81</v>
      </c>
      <c r="B84" s="15" t="s">
        <v>226</v>
      </c>
      <c r="C84" s="16" t="s">
        <v>18</v>
      </c>
      <c r="D84" s="16" t="s">
        <v>223</v>
      </c>
      <c r="E84" s="16" t="s">
        <v>224</v>
      </c>
      <c r="F84" s="16" t="s">
        <v>58</v>
      </c>
      <c r="G84" s="15" t="s">
        <v>227</v>
      </c>
      <c r="H84" s="15">
        <v>68</v>
      </c>
      <c r="I84" s="15">
        <f t="shared" si="3"/>
        <v>34</v>
      </c>
      <c r="J84" s="15">
        <v>84.67</v>
      </c>
      <c r="K84" s="15">
        <f t="shared" si="4"/>
        <v>42.335</v>
      </c>
      <c r="L84" s="24"/>
      <c r="M84" s="24">
        <f t="shared" si="5"/>
        <v>76.335</v>
      </c>
      <c r="N84" s="24">
        <v>2</v>
      </c>
      <c r="O84" s="24"/>
    </row>
    <row r="85" s="2" customFormat="1" ht="22.95" customHeight="1" spans="1:15">
      <c r="A85" s="15">
        <v>82</v>
      </c>
      <c r="B85" s="15" t="s">
        <v>228</v>
      </c>
      <c r="C85" s="16" t="s">
        <v>24</v>
      </c>
      <c r="D85" s="16" t="s">
        <v>223</v>
      </c>
      <c r="E85" s="16" t="s">
        <v>224</v>
      </c>
      <c r="F85" s="16" t="s">
        <v>58</v>
      </c>
      <c r="G85" s="15" t="s">
        <v>229</v>
      </c>
      <c r="H85" s="15">
        <v>68</v>
      </c>
      <c r="I85" s="15">
        <f t="shared" si="3"/>
        <v>34</v>
      </c>
      <c r="J85" s="15">
        <v>83.67</v>
      </c>
      <c r="K85" s="15">
        <f t="shared" si="4"/>
        <v>41.835</v>
      </c>
      <c r="L85" s="24"/>
      <c r="M85" s="24">
        <f t="shared" si="5"/>
        <v>75.835</v>
      </c>
      <c r="N85" s="24">
        <v>3</v>
      </c>
      <c r="O85" s="24"/>
    </row>
    <row r="86" s="2" customFormat="1" ht="22.95" customHeight="1" spans="1:15">
      <c r="A86" s="15">
        <v>83</v>
      </c>
      <c r="B86" s="15" t="s">
        <v>230</v>
      </c>
      <c r="C86" s="16" t="s">
        <v>18</v>
      </c>
      <c r="D86" s="16" t="s">
        <v>223</v>
      </c>
      <c r="E86" s="16" t="s">
        <v>224</v>
      </c>
      <c r="F86" s="16" t="s">
        <v>58</v>
      </c>
      <c r="G86" s="15" t="s">
        <v>231</v>
      </c>
      <c r="H86" s="15">
        <v>69</v>
      </c>
      <c r="I86" s="15">
        <f t="shared" si="3"/>
        <v>34.5</v>
      </c>
      <c r="J86" s="15">
        <v>81</v>
      </c>
      <c r="K86" s="15">
        <f t="shared" si="4"/>
        <v>40.5</v>
      </c>
      <c r="L86" s="24"/>
      <c r="M86" s="24">
        <f t="shared" si="5"/>
        <v>75</v>
      </c>
      <c r="N86" s="24">
        <v>4</v>
      </c>
      <c r="O86" s="24"/>
    </row>
    <row r="87" s="2" customFormat="1" ht="22.95" customHeight="1" spans="1:15">
      <c r="A87" s="15">
        <v>84</v>
      </c>
      <c r="B87" s="17" t="s">
        <v>232</v>
      </c>
      <c r="C87" s="18" t="s">
        <v>24</v>
      </c>
      <c r="D87" s="18" t="s">
        <v>233</v>
      </c>
      <c r="E87" s="18" t="s">
        <v>234</v>
      </c>
      <c r="F87" s="18">
        <v>1</v>
      </c>
      <c r="G87" s="17" t="s">
        <v>235</v>
      </c>
      <c r="H87" s="17">
        <v>60</v>
      </c>
      <c r="I87" s="17">
        <f t="shared" si="3"/>
        <v>30</v>
      </c>
      <c r="J87" s="17">
        <v>81.33</v>
      </c>
      <c r="K87" s="17">
        <f t="shared" si="4"/>
        <v>40.665</v>
      </c>
      <c r="L87" s="25"/>
      <c r="M87" s="25">
        <f t="shared" si="5"/>
        <v>70.665</v>
      </c>
      <c r="N87" s="25">
        <v>1</v>
      </c>
      <c r="O87" s="29"/>
    </row>
    <row r="88" s="2" customFormat="1" ht="22.95" customHeight="1" spans="1:15">
      <c r="A88" s="15">
        <v>85</v>
      </c>
      <c r="B88" s="17" t="s">
        <v>236</v>
      </c>
      <c r="C88" s="18" t="s">
        <v>24</v>
      </c>
      <c r="D88" s="18" t="s">
        <v>233</v>
      </c>
      <c r="E88" s="18" t="s">
        <v>237</v>
      </c>
      <c r="F88" s="18" t="s">
        <v>107</v>
      </c>
      <c r="G88" s="17" t="s">
        <v>238</v>
      </c>
      <c r="H88" s="17">
        <v>58</v>
      </c>
      <c r="I88" s="17">
        <f t="shared" si="3"/>
        <v>29</v>
      </c>
      <c r="J88" s="17">
        <v>80</v>
      </c>
      <c r="K88" s="17">
        <f t="shared" si="4"/>
        <v>40</v>
      </c>
      <c r="L88" s="25"/>
      <c r="M88" s="25">
        <f t="shared" si="5"/>
        <v>69</v>
      </c>
      <c r="N88" s="25">
        <v>1</v>
      </c>
      <c r="O88" s="25"/>
    </row>
    <row r="89" s="2" customFormat="1" ht="22.95" customHeight="1" spans="1:15">
      <c r="A89" s="15">
        <v>86</v>
      </c>
      <c r="B89" s="17" t="s">
        <v>239</v>
      </c>
      <c r="C89" s="18" t="s">
        <v>24</v>
      </c>
      <c r="D89" s="18" t="s">
        <v>233</v>
      </c>
      <c r="E89" s="18" t="s">
        <v>240</v>
      </c>
      <c r="F89" s="18" t="s">
        <v>107</v>
      </c>
      <c r="G89" s="17" t="s">
        <v>241</v>
      </c>
      <c r="H89" s="17">
        <v>59</v>
      </c>
      <c r="I89" s="17">
        <f t="shared" si="3"/>
        <v>29.5</v>
      </c>
      <c r="J89" s="17">
        <v>79.33</v>
      </c>
      <c r="K89" s="17">
        <f t="shared" si="4"/>
        <v>39.665</v>
      </c>
      <c r="L89" s="25"/>
      <c r="M89" s="25">
        <f t="shared" si="5"/>
        <v>69.165</v>
      </c>
      <c r="N89" s="25">
        <v>1</v>
      </c>
      <c r="O89" s="25"/>
    </row>
  </sheetData>
  <autoFilter ref="A2:O89">
    <sortState ref="A2:O89">
      <sortCondition ref="A1"/>
    </sortState>
    <extLst/>
  </autoFilter>
  <mergeCells count="14">
    <mergeCell ref="A1:O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ageMargins left="0.354330708661417" right="0.354330708661417" top="0.78740157480315" bottom="0.78740157480315" header="0.511811023622047" footer="0.511811023622047"/>
  <pageSetup paperSize="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Ялюблютеб</cp:lastModifiedBy>
  <dcterms:created xsi:type="dcterms:W3CDTF">2020-07-31T08:47:00Z</dcterms:created>
  <cp:lastPrinted>2020-09-28T01:03:00Z</cp:lastPrinted>
  <dcterms:modified xsi:type="dcterms:W3CDTF">2020-09-29T02:27:42Z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