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综合成绩" sheetId="1" r:id="rId1"/>
  </sheets>
  <definedNames>
    <definedName name="_xlnm._FilterDatabase" localSheetId="0" hidden="1">综合成绩!$A$3:$K$3</definedName>
    <definedName name="_xlnm.Print_Titles" localSheetId="0">综合成绩!$2:$3</definedName>
  </definedNames>
  <calcPr calcId="144525"/>
</workbook>
</file>

<file path=xl/sharedStrings.xml><?xml version="1.0" encoding="utf-8"?>
<sst xmlns="http://schemas.openxmlformats.org/spreadsheetml/2006/main" count="46">
  <si>
    <t>附件</t>
  </si>
  <si>
    <t>2020年五指山市公开招聘幼儿园教师
笔试、面试及综合成绩汇总表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</si>
  <si>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</si>
  <si>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</si>
  <si>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</si>
  <si>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</si>
  <si>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</si>
  <si>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</si>
  <si>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</si>
  <si>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</si>
  <si>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</si>
  <si>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</si>
  <si>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</si>
  <si>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0101-幼儿教师</t>
  </si>
  <si>
    <t>杨菁</t>
  </si>
  <si>
    <t>林琳</t>
  </si>
  <si>
    <t>梁淑婷</t>
  </si>
  <si>
    <t>韦秋丽</t>
  </si>
  <si>
    <t>李荣欣</t>
  </si>
  <si>
    <t>王玉佩</t>
  </si>
  <si>
    <t>陈海玉</t>
  </si>
  <si>
    <t>陈雅倩</t>
  </si>
  <si>
    <t>吉秀</t>
  </si>
  <si>
    <t>唐日凤</t>
  </si>
  <si>
    <t>王彩云</t>
  </si>
  <si>
    <t>黄鑫</t>
  </si>
  <si>
    <t>曹冰冰</t>
  </si>
  <si>
    <t>林威威</t>
  </si>
  <si>
    <t>黄丹丹</t>
  </si>
  <si>
    <t>陈文杏</t>
  </si>
  <si>
    <t>王德莲</t>
  </si>
  <si>
    <t>郭晓眯</t>
  </si>
  <si>
    <t>邱如意</t>
  </si>
  <si>
    <t>黄少冰</t>
  </si>
  <si>
    <t>陈晓艳</t>
  </si>
  <si>
    <t>羊世娟</t>
  </si>
  <si>
    <t>韦慧莹</t>
  </si>
  <si>
    <t>许马伟</t>
  </si>
  <si>
    <t>周媚</t>
  </si>
  <si>
    <t>羊春兰</t>
  </si>
  <si>
    <t>符玉联</t>
  </si>
  <si>
    <t>麦祖妃</t>
  </si>
  <si>
    <t>周瑜</t>
  </si>
  <si>
    <t>王春艳</t>
  </si>
  <si>
    <t>杨玉</t>
  </si>
  <si>
    <t>林浇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</si>
</sst>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_ "/>
  </numFmts>
  <fonts count="30">
    <font>
      <sz val="10"/>
      <color rgb="FF000000"/>
      <name val="Times New Roman"/>
      <charset val="204"/>
    </font>
    <font>
      <sz val="20"/>
      <color rgb="FF000000"/>
      <name val="宋体"/>
      <charset val="204"/>
      <scheme val="minor"/>
    </font>
    <font>
      <sz val="14"/>
      <color rgb="FF000000"/>
      <name val="宋体"/>
      <charset val="204"/>
      <scheme val="minor"/>
    </font>
    <font>
      <sz val="10"/>
      <color rgb="FF000000"/>
      <name val="宋体"/>
      <charset val="204"/>
      <scheme val="minor"/>
    </font>
    <font>
      <sz val="18"/>
      <color rgb="FF000000"/>
      <name val="黑体"/>
      <charset val="204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20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2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top"/>
    </xf>
    <xf numFmtId="176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/>
    </xf>
    <xf numFmtId="177" fontId="3" fillId="0" borderId="0" xfId="0" applyNumberFormat="1" applyFont="1" applyFill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41"/>
  <sheetViews>
    <sheetView tabSelected="1" workbookViewId="0">
      <selection activeCell="A16" sqref="$A16:$XFD16"/>
    </sheetView>
  </sheetViews>
  <sheetFormatPr defaultColWidth="9.33333333333333" defaultRowHeight="18.75"/>
  <cols>
    <col min="1" max="1" width="11.6666666666667" style="3" customWidth="1"/>
    <col min="2" max="2" width="24.5" style="3" customWidth="1"/>
    <col min="3" max="3" width="20.4555555555556" style="3" customWidth="1"/>
    <col min="4" max="4" width="12.5111111111111" style="3" customWidth="1"/>
    <col min="5" max="5" width="14.5" style="4" customWidth="1"/>
    <col min="6" max="6" width="13.3888888888889" style="5" customWidth="1"/>
    <col min="7" max="7" width="14.5" style="6" customWidth="1"/>
    <col min="8" max="8" width="12.8333333333333" style="5" customWidth="1"/>
    <col min="9" max="9" width="14.6666666666667" style="7" customWidth="1"/>
    <col min="10" max="10" width="13" style="8" customWidth="1"/>
    <col min="11" max="11" width="12.8333333333333" style="4" customWidth="1"/>
    <col min="12" max="16384" width="9.33333333333333" style="3"/>
  </cols>
  <sheetData>
    <row r="1" ht="27" customHeight="1" spans="1:1">
      <c r="A1" s="9" t="s">
        <v>0</v>
      </c>
    </row>
    <row r="2" s="1" customFormat="1" ht="60" customHeight="1" spans="1:11">
      <c r="A2" s="10" t="s">
        <v>1</v>
      </c>
      <c r="B2" s="10"/>
      <c r="C2" s="10"/>
      <c r="D2" s="10"/>
      <c r="E2" s="10"/>
      <c r="F2" s="11"/>
      <c r="G2" s="11"/>
      <c r="H2" s="11"/>
      <c r="I2" s="11"/>
      <c r="J2" s="19"/>
      <c r="K2" s="10"/>
    </row>
    <row r="3" s="2" customFormat="1" ht="45" customHeight="1" spans="1:11">
      <c r="A3" s="12" t="s">
        <v>2</v>
      </c>
      <c r="B3" s="13" t="s">
        <v>3</v>
      </c>
      <c r="C3" s="13" t="s">
        <v>4</v>
      </c>
      <c r="D3" s="13" t="s">
        <v>5</v>
      </c>
      <c r="E3" s="12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20" t="s">
        <v>11</v>
      </c>
      <c r="K3" s="13" t="s">
        <v>12</v>
      </c>
    </row>
    <row r="4" ht="25" customHeight="1" spans="1:16">
      <c r="A4" s="15">
        <v>1</v>
      </c>
      <c r="B4" s="15" t="s">
        <v>13</v>
      </c>
      <c r="C4" s="15">
        <v>10101011912</v>
      </c>
      <c r="D4" s="15" t="s">
        <v>14</v>
      </c>
      <c r="E4" s="16">
        <v>72</v>
      </c>
      <c r="F4" s="17">
        <f t="shared" ref="F4:F35" si="0">E4*0.6</f>
        <v>43.2</v>
      </c>
      <c r="G4" s="18">
        <v>80.53</v>
      </c>
      <c r="H4" s="17">
        <f t="shared" ref="H4:H35" si="1">G4*0.4</f>
        <v>32.212</v>
      </c>
      <c r="I4" s="17">
        <f t="shared" ref="I4:I35" si="2">F4+H4</f>
        <v>75.412</v>
      </c>
      <c r="J4" s="21">
        <v>1</v>
      </c>
      <c r="K4" s="22"/>
      <c r="L4" s="23"/>
      <c r="P4" s="23"/>
    </row>
    <row r="5" ht="25" customHeight="1" spans="1:16">
      <c r="A5" s="15">
        <v>2</v>
      </c>
      <c r="B5" s="15" t="s">
        <v>13</v>
      </c>
      <c r="C5" s="15">
        <v>10101010530</v>
      </c>
      <c r="D5" s="15" t="s">
        <v>15</v>
      </c>
      <c r="E5" s="16">
        <v>73.5</v>
      </c>
      <c r="F5" s="17">
        <f t="shared" si="0"/>
        <v>44.1</v>
      </c>
      <c r="G5" s="18">
        <v>77.33</v>
      </c>
      <c r="H5" s="17">
        <f t="shared" si="1"/>
        <v>30.932</v>
      </c>
      <c r="I5" s="17">
        <f t="shared" si="2"/>
        <v>75.032</v>
      </c>
      <c r="J5" s="21">
        <v>2</v>
      </c>
      <c r="K5" s="22"/>
      <c r="L5" s="23"/>
      <c r="P5" s="23"/>
    </row>
    <row r="6" ht="25" customHeight="1" spans="1:16">
      <c r="A6" s="15">
        <v>3</v>
      </c>
      <c r="B6" s="15" t="s">
        <v>13</v>
      </c>
      <c r="C6" s="15">
        <v>10101011307</v>
      </c>
      <c r="D6" s="15" t="s">
        <v>16</v>
      </c>
      <c r="E6" s="16">
        <v>69.5</v>
      </c>
      <c r="F6" s="17">
        <f t="shared" si="0"/>
        <v>41.7</v>
      </c>
      <c r="G6" s="18">
        <v>82.33</v>
      </c>
      <c r="H6" s="17">
        <f t="shared" si="1"/>
        <v>32.932</v>
      </c>
      <c r="I6" s="17">
        <f t="shared" si="2"/>
        <v>74.632</v>
      </c>
      <c r="J6" s="21">
        <v>3</v>
      </c>
      <c r="K6" s="22"/>
      <c r="L6" s="23"/>
      <c r="P6" s="23"/>
    </row>
    <row r="7" ht="25" customHeight="1" spans="1:16">
      <c r="A7" s="15">
        <v>4</v>
      </c>
      <c r="B7" s="15" t="s">
        <v>13</v>
      </c>
      <c r="C7" s="15">
        <v>10101010917</v>
      </c>
      <c r="D7" s="15" t="s">
        <v>17</v>
      </c>
      <c r="E7" s="16">
        <v>71</v>
      </c>
      <c r="F7" s="17">
        <f t="shared" si="0"/>
        <v>42.6</v>
      </c>
      <c r="G7" s="18">
        <v>78</v>
      </c>
      <c r="H7" s="17">
        <f t="shared" si="1"/>
        <v>31.2</v>
      </c>
      <c r="I7" s="17">
        <f t="shared" si="2"/>
        <v>73.8</v>
      </c>
      <c r="J7" s="21">
        <v>4</v>
      </c>
      <c r="K7" s="22"/>
      <c r="L7" s="23"/>
      <c r="P7" s="23"/>
    </row>
    <row r="8" ht="24" customHeight="1" spans="1:16">
      <c r="A8" s="15">
        <v>5</v>
      </c>
      <c r="B8" s="15" t="s">
        <v>13</v>
      </c>
      <c r="C8" s="15">
        <v>10101011128</v>
      </c>
      <c r="D8" s="15" t="s">
        <v>18</v>
      </c>
      <c r="E8" s="16">
        <v>70.5</v>
      </c>
      <c r="F8" s="17">
        <f t="shared" si="0"/>
        <v>42.3</v>
      </c>
      <c r="G8" s="18">
        <v>76.67</v>
      </c>
      <c r="H8" s="17">
        <f t="shared" si="1"/>
        <v>30.668</v>
      </c>
      <c r="I8" s="17">
        <f t="shared" si="2"/>
        <v>72.968</v>
      </c>
      <c r="J8" s="21">
        <v>5</v>
      </c>
      <c r="K8" s="22"/>
      <c r="L8" s="23"/>
      <c r="P8" s="23"/>
    </row>
    <row r="9" ht="25" customHeight="1" spans="1:16">
      <c r="A9" s="15">
        <v>6</v>
      </c>
      <c r="B9" s="15" t="s">
        <v>13</v>
      </c>
      <c r="C9" s="15">
        <v>10101012030</v>
      </c>
      <c r="D9" s="15" t="s">
        <v>19</v>
      </c>
      <c r="E9" s="16">
        <v>69</v>
      </c>
      <c r="F9" s="17">
        <f t="shared" si="0"/>
        <v>41.4</v>
      </c>
      <c r="G9" s="18">
        <v>77</v>
      </c>
      <c r="H9" s="17">
        <f t="shared" si="1"/>
        <v>30.8</v>
      </c>
      <c r="I9" s="17">
        <f t="shared" si="2"/>
        <v>72.2</v>
      </c>
      <c r="J9" s="21">
        <v>6</v>
      </c>
      <c r="K9" s="22"/>
      <c r="L9" s="23"/>
      <c r="P9" s="23"/>
    </row>
    <row r="10" ht="25" customHeight="1" spans="1:16">
      <c r="A10" s="15">
        <v>7</v>
      </c>
      <c r="B10" s="15" t="s">
        <v>13</v>
      </c>
      <c r="C10" s="15">
        <v>10101010619</v>
      </c>
      <c r="D10" s="15" t="s">
        <v>20</v>
      </c>
      <c r="E10" s="16">
        <v>70.5</v>
      </c>
      <c r="F10" s="17">
        <f t="shared" si="0"/>
        <v>42.3</v>
      </c>
      <c r="G10" s="18">
        <v>74.67</v>
      </c>
      <c r="H10" s="17">
        <f t="shared" si="1"/>
        <v>29.868</v>
      </c>
      <c r="I10" s="17">
        <f t="shared" si="2"/>
        <v>72.168</v>
      </c>
      <c r="J10" s="21">
        <v>7</v>
      </c>
      <c r="K10" s="22"/>
      <c r="L10" s="23"/>
      <c r="P10" s="23"/>
    </row>
    <row r="11" ht="25" customHeight="1" spans="1:16">
      <c r="A11" s="15">
        <v>8</v>
      </c>
      <c r="B11" s="15" t="s">
        <v>13</v>
      </c>
      <c r="C11" s="15">
        <v>10101010126</v>
      </c>
      <c r="D11" s="15" t="s">
        <v>21</v>
      </c>
      <c r="E11" s="16">
        <v>71.5</v>
      </c>
      <c r="F11" s="17">
        <f t="shared" si="0"/>
        <v>42.9</v>
      </c>
      <c r="G11" s="18">
        <v>71.83</v>
      </c>
      <c r="H11" s="17">
        <f t="shared" si="1"/>
        <v>28.732</v>
      </c>
      <c r="I11" s="17">
        <f t="shared" si="2"/>
        <v>71.632</v>
      </c>
      <c r="J11" s="21">
        <v>8</v>
      </c>
      <c r="K11" s="22"/>
      <c r="L11" s="23"/>
      <c r="P11" s="23"/>
    </row>
    <row r="12" ht="25" customHeight="1" spans="1:16">
      <c r="A12" s="15">
        <v>9</v>
      </c>
      <c r="B12" s="15" t="s">
        <v>13</v>
      </c>
      <c r="C12" s="15">
        <v>10101010424</v>
      </c>
      <c r="D12" s="15" t="s">
        <v>22</v>
      </c>
      <c r="E12" s="16">
        <v>67.5</v>
      </c>
      <c r="F12" s="17">
        <f t="shared" si="0"/>
        <v>40.5</v>
      </c>
      <c r="G12" s="18">
        <v>77.5</v>
      </c>
      <c r="H12" s="17">
        <f t="shared" si="1"/>
        <v>31</v>
      </c>
      <c r="I12" s="17">
        <f t="shared" si="2"/>
        <v>71.5</v>
      </c>
      <c r="J12" s="21">
        <v>9</v>
      </c>
      <c r="K12" s="22"/>
      <c r="L12" s="23"/>
      <c r="P12" s="23"/>
    </row>
    <row r="13" ht="25" customHeight="1" spans="1:16">
      <c r="A13" s="15">
        <v>10</v>
      </c>
      <c r="B13" s="15" t="s">
        <v>13</v>
      </c>
      <c r="C13" s="15">
        <v>10101010816</v>
      </c>
      <c r="D13" s="15" t="s">
        <v>23</v>
      </c>
      <c r="E13" s="16">
        <v>70</v>
      </c>
      <c r="F13" s="17">
        <f t="shared" si="0"/>
        <v>42</v>
      </c>
      <c r="G13" s="18">
        <v>71.23</v>
      </c>
      <c r="H13" s="17">
        <f t="shared" si="1"/>
        <v>28.492</v>
      </c>
      <c r="I13" s="17">
        <f t="shared" si="2"/>
        <v>70.492</v>
      </c>
      <c r="J13" s="21">
        <v>10</v>
      </c>
      <c r="K13" s="22"/>
      <c r="L13" s="23"/>
      <c r="P13" s="23"/>
    </row>
    <row r="14" ht="25" customHeight="1" spans="1:16">
      <c r="A14" s="15">
        <v>11</v>
      </c>
      <c r="B14" s="15" t="s">
        <v>13</v>
      </c>
      <c r="C14" s="15">
        <v>10101010121</v>
      </c>
      <c r="D14" s="15" t="s">
        <v>24</v>
      </c>
      <c r="E14" s="16">
        <v>66</v>
      </c>
      <c r="F14" s="17">
        <f t="shared" si="0"/>
        <v>39.6</v>
      </c>
      <c r="G14" s="18">
        <v>77.17</v>
      </c>
      <c r="H14" s="17">
        <f t="shared" si="1"/>
        <v>30.868</v>
      </c>
      <c r="I14" s="17">
        <f t="shared" si="2"/>
        <v>70.468</v>
      </c>
      <c r="J14" s="21">
        <v>11</v>
      </c>
      <c r="K14" s="22"/>
      <c r="L14" s="23"/>
      <c r="P14" s="23"/>
    </row>
    <row r="15" ht="25" customHeight="1" spans="1:16">
      <c r="A15" s="15">
        <v>12</v>
      </c>
      <c r="B15" s="15" t="s">
        <v>13</v>
      </c>
      <c r="C15" s="15">
        <v>10101010425</v>
      </c>
      <c r="D15" s="15" t="s">
        <v>25</v>
      </c>
      <c r="E15" s="16">
        <v>66</v>
      </c>
      <c r="F15" s="17">
        <f t="shared" si="0"/>
        <v>39.6</v>
      </c>
      <c r="G15" s="18">
        <v>76.93</v>
      </c>
      <c r="H15" s="17">
        <f t="shared" si="1"/>
        <v>30.772</v>
      </c>
      <c r="I15" s="17">
        <f t="shared" si="2"/>
        <v>70.372</v>
      </c>
      <c r="J15" s="21">
        <v>12</v>
      </c>
      <c r="K15" s="22"/>
      <c r="L15" s="23"/>
      <c r="P15" s="23"/>
    </row>
    <row r="16" ht="25" customHeight="1" spans="1:16">
      <c r="A16" s="15">
        <v>13</v>
      </c>
      <c r="B16" s="15" t="s">
        <v>13</v>
      </c>
      <c r="C16" s="15">
        <v>10101010605</v>
      </c>
      <c r="D16" s="15" t="s">
        <v>26</v>
      </c>
      <c r="E16" s="16">
        <v>70</v>
      </c>
      <c r="F16" s="17">
        <f t="shared" si="0"/>
        <v>42</v>
      </c>
      <c r="G16" s="18">
        <v>70.67</v>
      </c>
      <c r="H16" s="17">
        <f t="shared" si="1"/>
        <v>28.268</v>
      </c>
      <c r="I16" s="17">
        <f t="shared" si="2"/>
        <v>70.268</v>
      </c>
      <c r="J16" s="21">
        <v>13</v>
      </c>
      <c r="K16" s="22"/>
      <c r="L16" s="23"/>
      <c r="P16" s="23"/>
    </row>
    <row r="17" ht="25" customHeight="1" spans="1:16">
      <c r="A17" s="15">
        <v>14</v>
      </c>
      <c r="B17" s="15" t="s">
        <v>13</v>
      </c>
      <c r="C17" s="15">
        <v>10101011329</v>
      </c>
      <c r="D17" s="15" t="s">
        <v>27</v>
      </c>
      <c r="E17" s="16">
        <v>67.5</v>
      </c>
      <c r="F17" s="17">
        <f t="shared" si="0"/>
        <v>40.5</v>
      </c>
      <c r="G17" s="18">
        <v>73.35</v>
      </c>
      <c r="H17" s="17">
        <f t="shared" si="1"/>
        <v>29.34</v>
      </c>
      <c r="I17" s="17">
        <f t="shared" si="2"/>
        <v>69.84</v>
      </c>
      <c r="J17" s="21">
        <v>14</v>
      </c>
      <c r="K17" s="22"/>
      <c r="L17" s="23"/>
      <c r="P17" s="23"/>
    </row>
    <row r="18" ht="25" customHeight="1" spans="1:16">
      <c r="A18" s="15">
        <v>15</v>
      </c>
      <c r="B18" s="15" t="s">
        <v>13</v>
      </c>
      <c r="C18" s="15">
        <v>10101011429</v>
      </c>
      <c r="D18" s="15" t="s">
        <v>28</v>
      </c>
      <c r="E18" s="16">
        <v>66.5</v>
      </c>
      <c r="F18" s="17">
        <f t="shared" si="0"/>
        <v>39.9</v>
      </c>
      <c r="G18" s="18">
        <v>73.77</v>
      </c>
      <c r="H18" s="17">
        <f t="shared" si="1"/>
        <v>29.508</v>
      </c>
      <c r="I18" s="17">
        <f t="shared" si="2"/>
        <v>69.408</v>
      </c>
      <c r="J18" s="21">
        <v>15</v>
      </c>
      <c r="K18" s="22"/>
      <c r="L18" s="23"/>
      <c r="P18" s="23"/>
    </row>
    <row r="19" ht="25" customHeight="1" spans="1:16">
      <c r="A19" s="15">
        <v>16</v>
      </c>
      <c r="B19" s="15" t="s">
        <v>13</v>
      </c>
      <c r="C19" s="15">
        <v>10101011620</v>
      </c>
      <c r="D19" s="15" t="s">
        <v>29</v>
      </c>
      <c r="E19" s="16">
        <v>66</v>
      </c>
      <c r="F19" s="17">
        <f t="shared" si="0"/>
        <v>39.6</v>
      </c>
      <c r="G19" s="18">
        <v>74.5</v>
      </c>
      <c r="H19" s="17">
        <f t="shared" si="1"/>
        <v>29.8</v>
      </c>
      <c r="I19" s="17">
        <f t="shared" si="2"/>
        <v>69.4</v>
      </c>
      <c r="J19" s="21">
        <v>16</v>
      </c>
      <c r="K19" s="22"/>
      <c r="L19" s="23"/>
      <c r="P19" s="23"/>
    </row>
    <row r="20" ht="25" customHeight="1" spans="1:16">
      <c r="A20" s="15">
        <v>17</v>
      </c>
      <c r="B20" s="15" t="s">
        <v>13</v>
      </c>
      <c r="C20" s="15">
        <v>10101010618</v>
      </c>
      <c r="D20" s="15" t="s">
        <v>30</v>
      </c>
      <c r="E20" s="16">
        <v>65.5</v>
      </c>
      <c r="F20" s="17">
        <f t="shared" si="0"/>
        <v>39.3</v>
      </c>
      <c r="G20" s="18">
        <v>74</v>
      </c>
      <c r="H20" s="17">
        <f t="shared" si="1"/>
        <v>29.6</v>
      </c>
      <c r="I20" s="17">
        <f t="shared" si="2"/>
        <v>68.9</v>
      </c>
      <c r="J20" s="21">
        <v>17</v>
      </c>
      <c r="K20" s="22"/>
      <c r="L20" s="23"/>
      <c r="P20" s="23"/>
    </row>
    <row r="21" ht="25" customHeight="1" spans="1:16">
      <c r="A21" s="15">
        <v>18</v>
      </c>
      <c r="B21" s="15" t="s">
        <v>13</v>
      </c>
      <c r="C21" s="15">
        <v>10101010812</v>
      </c>
      <c r="D21" s="15" t="s">
        <v>31</v>
      </c>
      <c r="E21" s="16">
        <v>68.5</v>
      </c>
      <c r="F21" s="17">
        <f t="shared" si="0"/>
        <v>41.1</v>
      </c>
      <c r="G21" s="18">
        <v>68.5</v>
      </c>
      <c r="H21" s="17">
        <f t="shared" si="1"/>
        <v>27.4</v>
      </c>
      <c r="I21" s="17">
        <f t="shared" si="2"/>
        <v>68.5</v>
      </c>
      <c r="J21" s="21">
        <v>18</v>
      </c>
      <c r="K21" s="22"/>
      <c r="L21" s="23"/>
      <c r="P21" s="23"/>
    </row>
    <row r="22" ht="25" customHeight="1" spans="1:16">
      <c r="A22" s="15">
        <v>19</v>
      </c>
      <c r="B22" s="15" t="s">
        <v>13</v>
      </c>
      <c r="C22" s="15">
        <v>10101010312</v>
      </c>
      <c r="D22" s="15" t="s">
        <v>32</v>
      </c>
      <c r="E22" s="16">
        <v>66</v>
      </c>
      <c r="F22" s="17">
        <f t="shared" si="0"/>
        <v>39.6</v>
      </c>
      <c r="G22" s="18">
        <v>71.5</v>
      </c>
      <c r="H22" s="17">
        <f t="shared" si="1"/>
        <v>28.6</v>
      </c>
      <c r="I22" s="17">
        <f t="shared" si="2"/>
        <v>68.2</v>
      </c>
      <c r="J22" s="21">
        <v>19</v>
      </c>
      <c r="K22" s="22"/>
      <c r="L22" s="23"/>
      <c r="P22" s="23"/>
    </row>
    <row r="23" ht="25" customHeight="1" spans="1:16">
      <c r="A23" s="15">
        <v>20</v>
      </c>
      <c r="B23" s="15" t="s">
        <v>13</v>
      </c>
      <c r="C23" s="15">
        <v>10101010919</v>
      </c>
      <c r="D23" s="15" t="s">
        <v>33</v>
      </c>
      <c r="E23" s="16">
        <v>66.5</v>
      </c>
      <c r="F23" s="17">
        <f t="shared" si="0"/>
        <v>39.9</v>
      </c>
      <c r="G23" s="18">
        <v>70.17</v>
      </c>
      <c r="H23" s="17">
        <f t="shared" si="1"/>
        <v>28.068</v>
      </c>
      <c r="I23" s="17">
        <f t="shared" si="2"/>
        <v>67.968</v>
      </c>
      <c r="J23" s="21">
        <v>20</v>
      </c>
      <c r="K23" s="22"/>
      <c r="L23" s="23"/>
      <c r="P23" s="23"/>
    </row>
    <row r="24" ht="25" customHeight="1" spans="1:16">
      <c r="A24" s="15">
        <v>21</v>
      </c>
      <c r="B24" s="15" t="s">
        <v>13</v>
      </c>
      <c r="C24" s="15">
        <v>10101010409</v>
      </c>
      <c r="D24" s="15" t="s">
        <v>34</v>
      </c>
      <c r="E24" s="16">
        <v>65.5</v>
      </c>
      <c r="F24" s="17">
        <f t="shared" si="0"/>
        <v>39.3</v>
      </c>
      <c r="G24" s="18">
        <v>69.5</v>
      </c>
      <c r="H24" s="17">
        <f t="shared" si="1"/>
        <v>27.8</v>
      </c>
      <c r="I24" s="17">
        <f t="shared" si="2"/>
        <v>67.1</v>
      </c>
      <c r="J24" s="21">
        <v>21</v>
      </c>
      <c r="K24" s="22"/>
      <c r="L24" s="23"/>
      <c r="P24" s="23"/>
    </row>
    <row r="25" ht="25" customHeight="1" spans="1:16">
      <c r="A25" s="15">
        <v>22</v>
      </c>
      <c r="B25" s="15" t="s">
        <v>13</v>
      </c>
      <c r="C25" s="15">
        <v>10101010219</v>
      </c>
      <c r="D25" s="15" t="s">
        <v>35</v>
      </c>
      <c r="E25" s="16">
        <v>71.5</v>
      </c>
      <c r="F25" s="17">
        <f t="shared" si="0"/>
        <v>42.9</v>
      </c>
      <c r="G25" s="18">
        <v>60</v>
      </c>
      <c r="H25" s="17">
        <f t="shared" si="1"/>
        <v>24</v>
      </c>
      <c r="I25" s="17">
        <f t="shared" si="2"/>
        <v>66.9</v>
      </c>
      <c r="J25" s="21">
        <v>22</v>
      </c>
      <c r="K25" s="22"/>
      <c r="L25" s="23"/>
      <c r="P25" s="23"/>
    </row>
    <row r="26" ht="25" customHeight="1" spans="1:16">
      <c r="A26" s="15">
        <v>23</v>
      </c>
      <c r="B26" s="15" t="s">
        <v>13</v>
      </c>
      <c r="C26" s="15">
        <v>10101011527</v>
      </c>
      <c r="D26" s="15" t="s">
        <v>36</v>
      </c>
      <c r="E26" s="16">
        <v>65.5</v>
      </c>
      <c r="F26" s="17">
        <f t="shared" si="0"/>
        <v>39.3</v>
      </c>
      <c r="G26" s="18">
        <v>67.5</v>
      </c>
      <c r="H26" s="17">
        <f t="shared" si="1"/>
        <v>27</v>
      </c>
      <c r="I26" s="17">
        <f t="shared" si="2"/>
        <v>66.3</v>
      </c>
      <c r="J26" s="21">
        <v>23</v>
      </c>
      <c r="K26" s="22"/>
      <c r="L26" s="23"/>
      <c r="P26" s="23"/>
    </row>
    <row r="27" ht="25" customHeight="1" spans="1:16">
      <c r="A27" s="15">
        <v>24</v>
      </c>
      <c r="B27" s="15" t="s">
        <v>13</v>
      </c>
      <c r="C27" s="15">
        <v>10101011705</v>
      </c>
      <c r="D27" s="15" t="s">
        <v>37</v>
      </c>
      <c r="E27" s="16">
        <v>65.5</v>
      </c>
      <c r="F27" s="17">
        <f t="shared" si="0"/>
        <v>39.3</v>
      </c>
      <c r="G27" s="18">
        <v>66.33</v>
      </c>
      <c r="H27" s="17">
        <f t="shared" si="1"/>
        <v>26.532</v>
      </c>
      <c r="I27" s="17">
        <f t="shared" si="2"/>
        <v>65.832</v>
      </c>
      <c r="J27" s="21">
        <v>24</v>
      </c>
      <c r="K27" s="22"/>
      <c r="L27" s="23"/>
      <c r="P27" s="23"/>
    </row>
    <row r="28" ht="25" customHeight="1" spans="1:16">
      <c r="A28" s="15">
        <v>25</v>
      </c>
      <c r="B28" s="15" t="s">
        <v>13</v>
      </c>
      <c r="C28" s="15">
        <v>10101011027</v>
      </c>
      <c r="D28" s="15" t="s">
        <v>38</v>
      </c>
      <c r="E28" s="16">
        <v>67.5</v>
      </c>
      <c r="F28" s="17">
        <f t="shared" si="0"/>
        <v>40.5</v>
      </c>
      <c r="G28" s="18">
        <v>60.67</v>
      </c>
      <c r="H28" s="17">
        <f t="shared" si="1"/>
        <v>24.268</v>
      </c>
      <c r="I28" s="17">
        <f t="shared" si="2"/>
        <v>64.768</v>
      </c>
      <c r="J28" s="21">
        <v>25</v>
      </c>
      <c r="K28" s="22"/>
      <c r="L28" s="23"/>
      <c r="P28" s="23"/>
    </row>
    <row r="29" ht="25" customHeight="1" spans="1:16">
      <c r="A29" s="15">
        <v>26</v>
      </c>
      <c r="B29" s="15" t="s">
        <v>13</v>
      </c>
      <c r="C29" s="15">
        <v>10101010402</v>
      </c>
      <c r="D29" s="15" t="s">
        <v>39</v>
      </c>
      <c r="E29" s="16">
        <v>66.5</v>
      </c>
      <c r="F29" s="17">
        <f t="shared" si="0"/>
        <v>39.9</v>
      </c>
      <c r="G29" s="18">
        <v>61.5</v>
      </c>
      <c r="H29" s="17">
        <f t="shared" si="1"/>
        <v>24.6</v>
      </c>
      <c r="I29" s="17">
        <f t="shared" si="2"/>
        <v>64.5</v>
      </c>
      <c r="J29" s="21">
        <v>26</v>
      </c>
      <c r="K29" s="22"/>
      <c r="L29" s="23"/>
      <c r="P29" s="23"/>
    </row>
    <row r="30" ht="25" customHeight="1" spans="1:16">
      <c r="A30" s="15">
        <v>27</v>
      </c>
      <c r="B30" s="15" t="s">
        <v>13</v>
      </c>
      <c r="C30" s="15">
        <v>10101011404</v>
      </c>
      <c r="D30" s="15" t="s">
        <v>40</v>
      </c>
      <c r="E30" s="16">
        <v>66.5</v>
      </c>
      <c r="F30" s="17">
        <f t="shared" si="0"/>
        <v>39.9</v>
      </c>
      <c r="G30" s="18">
        <v>61.17</v>
      </c>
      <c r="H30" s="17">
        <f t="shared" si="1"/>
        <v>24.468</v>
      </c>
      <c r="I30" s="17">
        <f t="shared" si="2"/>
        <v>64.368</v>
      </c>
      <c r="J30" s="21">
        <v>27</v>
      </c>
      <c r="K30" s="22"/>
      <c r="L30" s="23"/>
      <c r="P30" s="23"/>
    </row>
    <row r="31" ht="25" customHeight="1" spans="1:16">
      <c r="A31" s="15">
        <v>28</v>
      </c>
      <c r="B31" s="15" t="s">
        <v>13</v>
      </c>
      <c r="C31" s="15">
        <v>10101010918</v>
      </c>
      <c r="D31" s="15" t="s">
        <v>41</v>
      </c>
      <c r="E31" s="16">
        <v>65.5</v>
      </c>
      <c r="F31" s="17">
        <f t="shared" si="0"/>
        <v>39.3</v>
      </c>
      <c r="G31" s="18">
        <v>61.67</v>
      </c>
      <c r="H31" s="17">
        <f t="shared" si="1"/>
        <v>24.668</v>
      </c>
      <c r="I31" s="17">
        <f t="shared" si="2"/>
        <v>63.968</v>
      </c>
      <c r="J31" s="21">
        <v>28</v>
      </c>
      <c r="K31" s="22"/>
      <c r="L31" s="23"/>
      <c r="P31" s="23"/>
    </row>
    <row r="32" ht="25" customHeight="1" spans="1:16">
      <c r="A32" s="15">
        <v>29</v>
      </c>
      <c r="B32" s="15" t="s">
        <v>13</v>
      </c>
      <c r="C32" s="15">
        <v>10101010422</v>
      </c>
      <c r="D32" s="15" t="s">
        <v>42</v>
      </c>
      <c r="E32" s="16">
        <v>65.5</v>
      </c>
      <c r="F32" s="17">
        <f t="shared" si="0"/>
        <v>39.3</v>
      </c>
      <c r="G32" s="18">
        <v>57</v>
      </c>
      <c r="H32" s="17">
        <f t="shared" si="1"/>
        <v>22.8</v>
      </c>
      <c r="I32" s="17">
        <f t="shared" si="2"/>
        <v>62.1</v>
      </c>
      <c r="J32" s="21">
        <v>29</v>
      </c>
      <c r="K32" s="22"/>
      <c r="L32" s="23"/>
      <c r="P32" s="23"/>
    </row>
    <row r="33" ht="25" customHeight="1" spans="1:16">
      <c r="A33" s="15">
        <v>30</v>
      </c>
      <c r="B33" s="15" t="s">
        <v>13</v>
      </c>
      <c r="C33" s="15">
        <v>10101010729</v>
      </c>
      <c r="D33" s="15" t="s">
        <v>43</v>
      </c>
      <c r="E33" s="16">
        <v>65.5</v>
      </c>
      <c r="F33" s="17">
        <f t="shared" si="0"/>
        <v>39.3</v>
      </c>
      <c r="G33" s="18">
        <v>54</v>
      </c>
      <c r="H33" s="17">
        <f t="shared" si="1"/>
        <v>21.6</v>
      </c>
      <c r="I33" s="17">
        <f t="shared" si="2"/>
        <v>60.9</v>
      </c>
      <c r="J33" s="21">
        <v>30</v>
      </c>
      <c r="K33" s="22"/>
      <c r="L33" s="23"/>
      <c r="P33" s="23"/>
    </row>
    <row r="34" ht="25" customHeight="1" spans="1:16">
      <c r="A34" s="15">
        <v>31</v>
      </c>
      <c r="B34" s="15" t="s">
        <v>13</v>
      </c>
      <c r="C34" s="15">
        <v>10101010725</v>
      </c>
      <c r="D34" s="15" t="s">
        <v>44</v>
      </c>
      <c r="E34" s="16">
        <v>66</v>
      </c>
      <c r="F34" s="17">
        <f t="shared" si="0"/>
        <v>39.6</v>
      </c>
      <c r="G34" s="18">
        <v>52</v>
      </c>
      <c r="H34" s="17">
        <f t="shared" si="1"/>
        <v>20.8</v>
      </c>
      <c r="I34" s="17">
        <f t="shared" si="2"/>
        <v>60.4</v>
      </c>
      <c r="J34" s="21">
        <v>31</v>
      </c>
      <c r="K34" s="22"/>
      <c r="L34" s="23"/>
      <c r="P34" s="23"/>
    </row>
    <row r="35" ht="25" customHeight="1" spans="1:16">
      <c r="A35" s="15">
        <v>32</v>
      </c>
      <c r="B35" s="15" t="s">
        <v>13</v>
      </c>
      <c r="C35" s="15">
        <v>10101010222</v>
      </c>
      <c r="D35" s="15" t="s">
        <v>45</v>
      </c>
      <c r="E35" s="16">
        <v>65.5</v>
      </c>
      <c r="F35" s="17">
        <f t="shared" si="0"/>
        <v>39.3</v>
      </c>
      <c r="G35" s="18">
        <v>51</v>
      </c>
      <c r="H35" s="17">
        <f t="shared" si="1"/>
        <v>20.4</v>
      </c>
      <c r="I35" s="17">
        <f t="shared" si="2"/>
        <v>59.7</v>
      </c>
      <c r="J35" s="21">
        <v>32</v>
      </c>
      <c r="K35" s="22"/>
      <c r="L35" s="23"/>
      <c r="P35" s="23"/>
    </row>
    <row r="36" ht="25" customHeight="1"/>
    <row r="37" ht="25" customHeight="1"/>
    <row r="38" ht="25" customHeight="1"/>
    <row r="39" ht="25" customHeight="1"/>
    <row r="40" ht="25" customHeight="1"/>
    <row r="41" ht="25" customHeight="1"/>
  </sheetData>
  <mergeCells count="1">
    <mergeCell ref="A2:K2"/>
  </mergeCells>
  <pageMargins left="0.275" right="0.196527777777778" top="0.471527777777778" bottom="0.511805555555556" header="0.354166666666667" footer="0.393055555555556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dcterms:created xsi:type="dcterms:W3CDTF">2020-09-09T06:43:00Z</dcterms:created>
  <dcterms:modified xsi:type="dcterms:W3CDTF">2020-09-29T00:50:23Z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