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盘资料\人事\事业单位招聘\2020年公开招聘\4.体检\"/>
    </mc:Choice>
  </mc:AlternateContent>
  <bookViews>
    <workbookView xWindow="0" yWindow="0" windowWidth="28110" windowHeight="12435"/>
  </bookViews>
  <sheets>
    <sheet name="大数据研究院" sheetId="5" r:id="rId1"/>
  </sheets>
  <definedNames>
    <definedName name="_xlnm._FilterDatabase" localSheetId="0" hidden="1">大数据研究院!A2:L15</definedName>
  </definedNames>
  <calcPr calcId="162913"/>
</workbook>
</file>

<file path=xl/calcChain.xml><?xml version="1.0" encoding="utf-8"?>
<calcChain xmlns="http://schemas.openxmlformats.org/spreadsheetml/2006/main">
  <c r="H36" i="5" l="1"/>
  <c r="H35" i="5"/>
  <c r="J35" i="5" s="1"/>
  <c r="H34" i="5"/>
  <c r="J34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5" i="5"/>
  <c r="H24" i="5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5" i="5"/>
  <c r="H14" i="5"/>
  <c r="H13" i="5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J6" i="5" s="1"/>
  <c r="H5" i="5"/>
  <c r="J5" i="5" s="1"/>
  <c r="H4" i="5"/>
  <c r="J4" i="5" s="1"/>
</calcChain>
</file>

<file path=xl/sharedStrings.xml><?xml version="1.0" encoding="utf-8"?>
<sst xmlns="http://schemas.openxmlformats.org/spreadsheetml/2006/main" count="210" uniqueCount="100">
  <si>
    <t>序号</t>
  </si>
  <si>
    <t>报考职位及代码</t>
  </si>
  <si>
    <t>准考证号</t>
  </si>
  <si>
    <t>姓名</t>
  </si>
  <si>
    <t>性别</t>
  </si>
  <si>
    <t>面试成绩</t>
  </si>
  <si>
    <t>总成绩</t>
  </si>
  <si>
    <t>备注</t>
  </si>
  <si>
    <t>102贵州省量子信息和大数据应用技术研究院</t>
  </si>
  <si>
    <t>10201专业技术人员</t>
  </si>
  <si>
    <t>520202005819</t>
  </si>
  <si>
    <t>刘梦</t>
  </si>
  <si>
    <t>女</t>
  </si>
  <si>
    <t>520202005816</t>
  </si>
  <si>
    <t>张燕</t>
  </si>
  <si>
    <t>520202005827</t>
  </si>
  <si>
    <t>杨熠</t>
  </si>
  <si>
    <t>520202005822</t>
  </si>
  <si>
    <t>申林</t>
  </si>
  <si>
    <t>男</t>
  </si>
  <si>
    <t>520202005810</t>
  </si>
  <si>
    <t>刘浪沙</t>
  </si>
  <si>
    <t>520202005821</t>
  </si>
  <si>
    <t>吴俊</t>
  </si>
  <si>
    <t>520202005903</t>
  </si>
  <si>
    <t>陈荣雪</t>
  </si>
  <si>
    <t>520202005825</t>
  </si>
  <si>
    <t>常兵</t>
  </si>
  <si>
    <t>520202005826</t>
  </si>
  <si>
    <t>罗兴甸</t>
  </si>
  <si>
    <t>520202005812</t>
  </si>
  <si>
    <t>潘柠</t>
  </si>
  <si>
    <t>520202005828</t>
  </si>
  <si>
    <t>夏腾</t>
  </si>
  <si>
    <t>520202005915</t>
  </si>
  <si>
    <t>黄丹</t>
  </si>
  <si>
    <t>贵州省量子信息和大数据应用技术研究院（10202专业技术人员）</t>
  </si>
  <si>
    <t>10202专业技术人员</t>
  </si>
  <si>
    <t>520202006003</t>
  </si>
  <si>
    <t>刘一昊</t>
  </si>
  <si>
    <t>520202006002</t>
  </si>
  <si>
    <t>陈玉梅</t>
  </si>
  <si>
    <t>520202006001</t>
  </si>
  <si>
    <t>石睿</t>
  </si>
  <si>
    <t>520202005926</t>
  </si>
  <si>
    <t>蒋婷玉</t>
  </si>
  <si>
    <t>520202006014</t>
  </si>
  <si>
    <t>王娥</t>
  </si>
  <si>
    <t>520202005929</t>
  </si>
  <si>
    <t>陈银</t>
  </si>
  <si>
    <t>520202005920</t>
  </si>
  <si>
    <t>黄家芳</t>
  </si>
  <si>
    <t>520202005924</t>
  </si>
  <si>
    <t>李汭橙</t>
  </si>
  <si>
    <t>520202006004</t>
  </si>
  <si>
    <t>王云</t>
  </si>
  <si>
    <t>贵州省量子信息和大数据应用技术研究院（10203管理人员）</t>
  </si>
  <si>
    <t>10203管理人员</t>
  </si>
  <si>
    <t>520202008301</t>
  </si>
  <si>
    <t>周铭浩</t>
  </si>
  <si>
    <t>520202007014</t>
  </si>
  <si>
    <t>赵亚</t>
  </si>
  <si>
    <t>520202006501</t>
  </si>
  <si>
    <t>丁婧晖</t>
  </si>
  <si>
    <t>520202009608</t>
  </si>
  <si>
    <t>常璐</t>
  </si>
  <si>
    <t>520202007202</t>
  </si>
  <si>
    <t>夏玲玲</t>
  </si>
  <si>
    <t>520202007428</t>
  </si>
  <si>
    <t>龙桂灵</t>
  </si>
  <si>
    <t>贵州省量子信息和大数据应用技术研究院（10204管理人员）</t>
  </si>
  <si>
    <t>10204管理人员</t>
  </si>
  <si>
    <t>520202010728</t>
  </si>
  <si>
    <t>韩伟</t>
  </si>
  <si>
    <t>520202010716</t>
  </si>
  <si>
    <t>胡燕兰</t>
  </si>
  <si>
    <t>520202010904</t>
  </si>
  <si>
    <t>王旖雯</t>
  </si>
  <si>
    <t>102贵州省量子信息和大数据应用技术研究院</t>
    <phoneticPr fontId="0" type="noConversion"/>
  </si>
  <si>
    <t>报考单位及代码</t>
    <phoneticPr fontId="0" type="noConversion"/>
  </si>
  <si>
    <t>贵州省量子信息和大数据应用技术研究院（10201专业技术人员）</t>
    <phoneticPr fontId="0" type="noConversion"/>
  </si>
  <si>
    <t>是否进入体检环节</t>
    <phoneticPr fontId="0" type="noConversion"/>
  </si>
  <si>
    <t>是</t>
    <phoneticPr fontId="0" type="noConversion"/>
  </si>
  <si>
    <t>否</t>
    <phoneticPr fontId="0" type="noConversion"/>
  </si>
  <si>
    <t>是</t>
    <phoneticPr fontId="0" type="noConversion"/>
  </si>
  <si>
    <t>是</t>
    <phoneticPr fontId="0" type="noConversion"/>
  </si>
  <si>
    <t>是</t>
    <phoneticPr fontId="0" type="noConversion"/>
  </si>
  <si>
    <t>否</t>
    <phoneticPr fontId="0" type="noConversion"/>
  </si>
  <si>
    <t>否</t>
    <phoneticPr fontId="0" type="noConversion"/>
  </si>
  <si>
    <t>排名</t>
    <phoneticPr fontId="0" type="noConversion"/>
  </si>
  <si>
    <t>贵州省大数据发展管理局及其事业单位2020年公开招聘工作人员面试成绩、总成绩及进入体检环节人员名单（省大数据研究院）</t>
    <phoneticPr fontId="0" type="noConversion"/>
  </si>
  <si>
    <t>笔试原始成绩</t>
    <phoneticPr fontId="0" type="noConversion"/>
  </si>
  <si>
    <t>笔试百分制成绩</t>
    <phoneticPr fontId="0" type="noConversion"/>
  </si>
  <si>
    <t>--</t>
    <phoneticPr fontId="0" type="noConversion"/>
  </si>
  <si>
    <t>--</t>
    <phoneticPr fontId="0" type="noConversion"/>
  </si>
  <si>
    <t>--</t>
    <phoneticPr fontId="0" type="noConversion"/>
  </si>
  <si>
    <t>面试缺考</t>
    <phoneticPr fontId="0" type="noConversion"/>
  </si>
  <si>
    <t>面试缺考</t>
    <phoneticPr fontId="0" type="noConversion"/>
  </si>
  <si>
    <t>面试缺考</t>
    <phoneticPr fontId="0" type="noConversion"/>
  </si>
  <si>
    <t>面试缺考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</si>
</sst>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7" x14ac:knownFonts="1">
    <font>
      <sz val="11"/>
      <color rgb="FF000000"/>
      <name val="宋体"/>
      <charset val="134"/>
    </font>
    <font>
      <b/>
      <sz val="10"/>
      <color rgb="FF000000"/>
      <name val="等线 Light"/>
      <charset val="134"/>
    </font>
    <font>
      <sz val="10"/>
      <color rgb="FF000000"/>
      <name val="等线 Light"/>
      <charset val="134"/>
    </font>
    <font>
      <b/>
      <sz val="18"/>
      <color rgb="FF000000"/>
      <name val="等线 Light"/>
      <charset val="134"/>
    </font>
    <font>
      <sz val="10"/>
      <color rgb="FF000000"/>
      <name val="等线 Light"/>
      <family val="3"/>
      <charset val="134"/>
    </font>
    <font>
      <sz val="18"/>
      <color rgb="FF000000"/>
      <name val="方正小标宋_GBK"/>
      <family val="4"/>
      <charset val="134"/>
    </font>
    <font>
      <b/>
      <sz val="10"/>
      <color rgb="FF000000"/>
      <name val="等线 Light"/>
      <family val="3"/>
      <charset val="13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7" fontId="2" fillId="3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3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4" fillId="3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8"/>
  <sheetViews>
    <sheetView tabSelected="1" topLeftCell="D16" zoomScale="130" zoomScaleNormal="130" workbookViewId="0">
      <selection activeCell="L38" sqref="L38"/>
    </sheetView>
  </sheetViews>
  <sheetFormatPr defaultColWidth="8.875" defaultRowHeight="13.5" x14ac:dyDescent="0.15"/>
  <cols>
    <col min="1" max="1" width="6.625" customWidth="1"/>
    <col min="2" max="2" width="36.125" customWidth="1"/>
    <col min="3" max="3" width="18.875" customWidth="1"/>
    <col min="4" max="4" width="17.5" customWidth="1"/>
    <col min="5" max="5" width="14.875" customWidth="1"/>
    <col min="6" max="6" width="5.875" customWidth="1"/>
    <col min="7" max="7" width="13.875" customWidth="1"/>
    <col min="8" max="10" width="12.625" customWidth="1"/>
    <col min="11" max="12" width="11.5" customWidth="1"/>
    <col min="13" max="13" width="9" customWidth="1"/>
  </cols>
  <sheetData>
    <row r="1" spans="1:13" ht="42.75" customHeight="1" x14ac:dyDescent="0.15">
      <c r="A1" s="26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</row>
    <row r="2" spans="1:13" ht="24" customHeight="1" x14ac:dyDescent="0.15">
      <c r="A2" s="1" t="s">
        <v>0</v>
      </c>
      <c r="B2" s="1" t="s">
        <v>79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91</v>
      </c>
      <c r="H2" s="1" t="s">
        <v>92</v>
      </c>
      <c r="I2" s="1" t="s">
        <v>5</v>
      </c>
      <c r="J2" s="1" t="s">
        <v>6</v>
      </c>
      <c r="K2" s="24" t="s">
        <v>89</v>
      </c>
      <c r="L2" s="17" t="s">
        <v>81</v>
      </c>
      <c r="M2" s="1" t="s">
        <v>7</v>
      </c>
    </row>
    <row r="3" spans="1:13" s="2" customFormat="1" ht="24" customHeight="1" x14ac:dyDescent="0.15">
      <c r="A3" s="29" t="s">
        <v>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2" customFormat="1" ht="13.5" customHeight="1" x14ac:dyDescent="0.15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>
        <v>101.7</v>
      </c>
      <c r="H4" s="10">
        <f t="shared" ref="H4:H15" si="0">G4/1.5</f>
        <v>67.8</v>
      </c>
      <c r="I4" s="10">
        <v>81.400000000000006</v>
      </c>
      <c r="J4" s="10">
        <f t="shared" ref="J4:J12" si="1">(H4+I4)/2</f>
        <v>74.599999999999994</v>
      </c>
      <c r="K4" s="18">
        <v>1</v>
      </c>
      <c r="L4" s="20" t="s">
        <v>82</v>
      </c>
      <c r="M4" s="9"/>
    </row>
    <row r="5" spans="1:13" s="2" customFormat="1" ht="13.5" customHeight="1" x14ac:dyDescent="0.15">
      <c r="A5" s="12">
        <v>2</v>
      </c>
      <c r="B5" s="9" t="s">
        <v>78</v>
      </c>
      <c r="C5" s="9" t="s">
        <v>9</v>
      </c>
      <c r="D5" s="9" t="s">
        <v>13</v>
      </c>
      <c r="E5" s="9" t="s">
        <v>14</v>
      </c>
      <c r="F5" s="9" t="s">
        <v>12</v>
      </c>
      <c r="G5" s="9">
        <v>89.25</v>
      </c>
      <c r="H5" s="10">
        <f t="shared" si="0"/>
        <v>59.5</v>
      </c>
      <c r="I5" s="10">
        <v>78.2</v>
      </c>
      <c r="J5" s="10">
        <f t="shared" si="1"/>
        <v>68.849999999999994</v>
      </c>
      <c r="K5" s="15">
        <v>2</v>
      </c>
      <c r="L5" s="20" t="s">
        <v>82</v>
      </c>
      <c r="M5" s="9"/>
    </row>
    <row r="6" spans="1:13" s="2" customFormat="1" ht="13.5" customHeight="1" x14ac:dyDescent="0.15">
      <c r="A6" s="12">
        <v>3</v>
      </c>
      <c r="B6" s="9" t="s">
        <v>8</v>
      </c>
      <c r="C6" s="9" t="s">
        <v>9</v>
      </c>
      <c r="D6" s="9" t="s">
        <v>15</v>
      </c>
      <c r="E6" s="9" t="s">
        <v>16</v>
      </c>
      <c r="F6" s="9" t="s">
        <v>12</v>
      </c>
      <c r="G6" s="9">
        <v>84.95</v>
      </c>
      <c r="H6" s="10">
        <f t="shared" si="0"/>
        <v>56.633333333333333</v>
      </c>
      <c r="I6" s="10">
        <v>78.8</v>
      </c>
      <c r="J6" s="10">
        <f t="shared" si="1"/>
        <v>67.716666666666669</v>
      </c>
      <c r="K6" s="18">
        <v>3</v>
      </c>
      <c r="L6" s="20" t="s">
        <v>82</v>
      </c>
      <c r="M6" s="9"/>
    </row>
    <row r="7" spans="1:13" s="2" customFormat="1" ht="13.5" customHeight="1" x14ac:dyDescent="0.15">
      <c r="A7" s="9">
        <v>4</v>
      </c>
      <c r="B7" s="9" t="s">
        <v>8</v>
      </c>
      <c r="C7" s="9" t="s">
        <v>9</v>
      </c>
      <c r="D7" s="9" t="s">
        <v>17</v>
      </c>
      <c r="E7" s="9" t="s">
        <v>18</v>
      </c>
      <c r="F7" s="9" t="s">
        <v>19</v>
      </c>
      <c r="G7" s="9">
        <v>87.3</v>
      </c>
      <c r="H7" s="10">
        <f t="shared" si="0"/>
        <v>58.199999999999996</v>
      </c>
      <c r="I7" s="10">
        <v>77.2</v>
      </c>
      <c r="J7" s="10">
        <f t="shared" si="1"/>
        <v>67.7</v>
      </c>
      <c r="K7" s="15">
        <v>4</v>
      </c>
      <c r="L7" s="20" t="s">
        <v>82</v>
      </c>
      <c r="M7" s="9"/>
    </row>
    <row r="8" spans="1:13" s="2" customFormat="1" ht="13.5" customHeight="1" x14ac:dyDescent="0.15">
      <c r="A8" s="7">
        <v>5</v>
      </c>
      <c r="B8" s="5" t="s">
        <v>8</v>
      </c>
      <c r="C8" s="5" t="s">
        <v>9</v>
      </c>
      <c r="D8" s="5" t="s">
        <v>20</v>
      </c>
      <c r="E8" s="5" t="s">
        <v>21</v>
      </c>
      <c r="F8" s="5" t="s">
        <v>19</v>
      </c>
      <c r="G8" s="5">
        <v>75.349999999999994</v>
      </c>
      <c r="H8" s="3">
        <f t="shared" si="0"/>
        <v>50.233333333333327</v>
      </c>
      <c r="I8" s="3">
        <v>83.6</v>
      </c>
      <c r="J8" s="3">
        <f t="shared" si="1"/>
        <v>66.916666666666657</v>
      </c>
      <c r="K8" s="19">
        <v>5</v>
      </c>
      <c r="L8" s="21" t="s">
        <v>83</v>
      </c>
      <c r="M8" s="5"/>
    </row>
    <row r="9" spans="1:13" s="2" customFormat="1" ht="13.5" customHeight="1" x14ac:dyDescent="0.15">
      <c r="A9" s="7">
        <v>6</v>
      </c>
      <c r="B9" s="5" t="s">
        <v>8</v>
      </c>
      <c r="C9" s="5" t="s">
        <v>9</v>
      </c>
      <c r="D9" s="5" t="s">
        <v>22</v>
      </c>
      <c r="E9" s="5" t="s">
        <v>23</v>
      </c>
      <c r="F9" s="5" t="s">
        <v>19</v>
      </c>
      <c r="G9" s="5">
        <v>84.9</v>
      </c>
      <c r="H9" s="3">
        <f t="shared" si="0"/>
        <v>56.6</v>
      </c>
      <c r="I9" s="3">
        <v>75.8</v>
      </c>
      <c r="J9" s="3">
        <f t="shared" si="1"/>
        <v>66.2</v>
      </c>
      <c r="K9" s="16">
        <v>6</v>
      </c>
      <c r="L9" s="21" t="s">
        <v>83</v>
      </c>
      <c r="M9" s="5"/>
    </row>
    <row r="10" spans="1:13" s="8" customFormat="1" x14ac:dyDescent="0.15">
      <c r="A10" s="5">
        <v>7</v>
      </c>
      <c r="B10" s="5" t="s">
        <v>8</v>
      </c>
      <c r="C10" s="5" t="s">
        <v>9</v>
      </c>
      <c r="D10" s="5" t="s">
        <v>24</v>
      </c>
      <c r="E10" s="5" t="s">
        <v>25</v>
      </c>
      <c r="F10" s="5" t="s">
        <v>12</v>
      </c>
      <c r="G10" s="5">
        <v>76.849999999999994</v>
      </c>
      <c r="H10" s="3">
        <f t="shared" si="0"/>
        <v>51.233333333333327</v>
      </c>
      <c r="I10" s="3">
        <v>79.599999999999994</v>
      </c>
      <c r="J10" s="3">
        <f t="shared" si="1"/>
        <v>65.416666666666657</v>
      </c>
      <c r="K10" s="19">
        <v>7</v>
      </c>
      <c r="L10" s="21" t="s">
        <v>83</v>
      </c>
      <c r="M10" s="5"/>
    </row>
    <row r="11" spans="1:13" s="2" customFormat="1" ht="13.5" customHeight="1" x14ac:dyDescent="0.15">
      <c r="A11" s="7">
        <v>8</v>
      </c>
      <c r="B11" s="5" t="s">
        <v>8</v>
      </c>
      <c r="C11" s="5" t="s">
        <v>9</v>
      </c>
      <c r="D11" s="5" t="s">
        <v>26</v>
      </c>
      <c r="E11" s="5" t="s">
        <v>27</v>
      </c>
      <c r="F11" s="5" t="s">
        <v>12</v>
      </c>
      <c r="G11" s="5">
        <v>79.849999999999994</v>
      </c>
      <c r="H11" s="3">
        <f t="shared" si="0"/>
        <v>53.233333333333327</v>
      </c>
      <c r="I11" s="3">
        <v>74.400000000000006</v>
      </c>
      <c r="J11" s="3">
        <f t="shared" si="1"/>
        <v>63.816666666666663</v>
      </c>
      <c r="K11" s="16">
        <v>8</v>
      </c>
      <c r="L11" s="21" t="s">
        <v>83</v>
      </c>
      <c r="M11" s="5"/>
    </row>
    <row r="12" spans="1:13" s="2" customFormat="1" ht="13.5" customHeight="1" x14ac:dyDescent="0.15">
      <c r="A12" s="7">
        <v>9</v>
      </c>
      <c r="B12" s="5" t="s">
        <v>8</v>
      </c>
      <c r="C12" s="5" t="s">
        <v>9</v>
      </c>
      <c r="D12" s="5" t="s">
        <v>28</v>
      </c>
      <c r="E12" s="5" t="s">
        <v>29</v>
      </c>
      <c r="F12" s="5" t="s">
        <v>12</v>
      </c>
      <c r="G12" s="5">
        <v>74.25</v>
      </c>
      <c r="H12" s="3">
        <f t="shared" si="0"/>
        <v>49.5</v>
      </c>
      <c r="I12" s="3">
        <v>71.400000000000006</v>
      </c>
      <c r="J12" s="3">
        <f t="shared" si="1"/>
        <v>60.45</v>
      </c>
      <c r="K12" s="19">
        <v>9</v>
      </c>
      <c r="L12" s="21" t="s">
        <v>83</v>
      </c>
      <c r="M12" s="5"/>
    </row>
    <row r="13" spans="1:13" s="2" customFormat="1" ht="13.5" customHeight="1" x14ac:dyDescent="0.15">
      <c r="A13" s="5">
        <v>10</v>
      </c>
      <c r="B13" s="5" t="s">
        <v>8</v>
      </c>
      <c r="C13" s="5" t="s">
        <v>9</v>
      </c>
      <c r="D13" s="5" t="s">
        <v>30</v>
      </c>
      <c r="E13" s="5" t="s">
        <v>31</v>
      </c>
      <c r="F13" s="5" t="s">
        <v>12</v>
      </c>
      <c r="G13" s="5">
        <v>95.15</v>
      </c>
      <c r="H13" s="3">
        <f t="shared" si="0"/>
        <v>63.433333333333337</v>
      </c>
      <c r="I13" s="3">
        <v>0</v>
      </c>
      <c r="J13" s="25" t="s">
        <v>93</v>
      </c>
      <c r="K13" s="16">
        <v>10</v>
      </c>
      <c r="L13" s="21" t="s">
        <v>83</v>
      </c>
      <c r="M13" s="5" t="s">
        <v>96</v>
      </c>
    </row>
    <row r="14" spans="1:13" s="2" customFormat="1" ht="13.5" customHeight="1" x14ac:dyDescent="0.15">
      <c r="A14" s="7">
        <v>11</v>
      </c>
      <c r="B14" s="5" t="s">
        <v>8</v>
      </c>
      <c r="C14" s="5" t="s">
        <v>9</v>
      </c>
      <c r="D14" s="5" t="s">
        <v>32</v>
      </c>
      <c r="E14" s="5" t="s">
        <v>33</v>
      </c>
      <c r="F14" s="5" t="s">
        <v>19</v>
      </c>
      <c r="G14" s="5">
        <v>85.25</v>
      </c>
      <c r="H14" s="3">
        <f t="shared" si="0"/>
        <v>56.833333333333336</v>
      </c>
      <c r="I14" s="3">
        <v>0</v>
      </c>
      <c r="J14" s="25" t="s">
        <v>93</v>
      </c>
      <c r="K14" s="19">
        <v>11</v>
      </c>
      <c r="L14" s="21" t="s">
        <v>83</v>
      </c>
      <c r="M14" s="5" t="s">
        <v>96</v>
      </c>
    </row>
    <row r="15" spans="1:13" s="2" customFormat="1" ht="13.5" customHeight="1" x14ac:dyDescent="0.15">
      <c r="A15" s="7">
        <v>12</v>
      </c>
      <c r="B15" s="5" t="s">
        <v>8</v>
      </c>
      <c r="C15" s="5" t="s">
        <v>9</v>
      </c>
      <c r="D15" s="5" t="s">
        <v>34</v>
      </c>
      <c r="E15" s="5" t="s">
        <v>35</v>
      </c>
      <c r="F15" s="5" t="s">
        <v>12</v>
      </c>
      <c r="G15" s="5">
        <v>82.9</v>
      </c>
      <c r="H15" s="3">
        <f t="shared" si="0"/>
        <v>55.266666666666673</v>
      </c>
      <c r="I15" s="3">
        <v>0</v>
      </c>
      <c r="J15" s="25" t="s">
        <v>93</v>
      </c>
      <c r="K15" s="16">
        <v>12</v>
      </c>
      <c r="L15" s="21" t="s">
        <v>83</v>
      </c>
      <c r="M15" s="5" t="s">
        <v>97</v>
      </c>
    </row>
    <row r="16" spans="1:13" s="2" customFormat="1" ht="17.25" customHeight="1" x14ac:dyDescent="0.15">
      <c r="A16" s="32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3" s="2" customFormat="1" ht="13.5" customHeight="1" x14ac:dyDescent="0.15">
      <c r="A17" s="9">
        <v>1</v>
      </c>
      <c r="B17" s="9" t="s">
        <v>8</v>
      </c>
      <c r="C17" s="9" t="s">
        <v>37</v>
      </c>
      <c r="D17" s="9" t="s">
        <v>38</v>
      </c>
      <c r="E17" s="9" t="s">
        <v>39</v>
      </c>
      <c r="F17" s="9" t="s">
        <v>19</v>
      </c>
      <c r="G17" s="9">
        <v>89.45</v>
      </c>
      <c r="H17" s="10">
        <f t="shared" ref="H17:H25" si="2">G17/1.5</f>
        <v>59.633333333333333</v>
      </c>
      <c r="I17" s="10">
        <v>86</v>
      </c>
      <c r="J17" s="10">
        <f t="shared" ref="J17:J23" si="3">(H17+I17)/2</f>
        <v>72.816666666666663</v>
      </c>
      <c r="K17" s="11">
        <v>1</v>
      </c>
      <c r="L17" s="20" t="s">
        <v>84</v>
      </c>
      <c r="M17" s="9"/>
    </row>
    <row r="18" spans="1:13" s="2" customFormat="1" ht="13.5" customHeight="1" x14ac:dyDescent="0.15">
      <c r="A18" s="9">
        <v>2</v>
      </c>
      <c r="B18" s="9" t="s">
        <v>8</v>
      </c>
      <c r="C18" s="9" t="s">
        <v>37</v>
      </c>
      <c r="D18" s="9" t="s">
        <v>40</v>
      </c>
      <c r="E18" s="9" t="s">
        <v>41</v>
      </c>
      <c r="F18" s="9" t="s">
        <v>12</v>
      </c>
      <c r="G18" s="9">
        <v>92.9</v>
      </c>
      <c r="H18" s="10">
        <f t="shared" si="2"/>
        <v>61.933333333333337</v>
      </c>
      <c r="I18" s="10">
        <v>80.8</v>
      </c>
      <c r="J18" s="10">
        <f t="shared" si="3"/>
        <v>71.366666666666674</v>
      </c>
      <c r="K18" s="11">
        <v>2</v>
      </c>
      <c r="L18" s="20" t="s">
        <v>82</v>
      </c>
      <c r="M18" s="9"/>
    </row>
    <row r="19" spans="1:13" s="2" customFormat="1" ht="13.5" customHeight="1" x14ac:dyDescent="0.15">
      <c r="A19" s="9">
        <v>3</v>
      </c>
      <c r="B19" s="9" t="s">
        <v>8</v>
      </c>
      <c r="C19" s="9" t="s">
        <v>37</v>
      </c>
      <c r="D19" s="9" t="s">
        <v>42</v>
      </c>
      <c r="E19" s="9" t="s">
        <v>43</v>
      </c>
      <c r="F19" s="9" t="s">
        <v>12</v>
      </c>
      <c r="G19" s="9">
        <v>94.25</v>
      </c>
      <c r="H19" s="10">
        <f t="shared" si="2"/>
        <v>62.833333333333336</v>
      </c>
      <c r="I19" s="10">
        <v>76.599999999999994</v>
      </c>
      <c r="J19" s="10">
        <f t="shared" si="3"/>
        <v>69.716666666666669</v>
      </c>
      <c r="K19" s="11">
        <v>3</v>
      </c>
      <c r="L19" s="20" t="s">
        <v>82</v>
      </c>
      <c r="M19" s="9"/>
    </row>
    <row r="20" spans="1:13" s="2" customFormat="1" ht="13.5" customHeight="1" x14ac:dyDescent="0.15">
      <c r="A20" s="5">
        <v>4</v>
      </c>
      <c r="B20" s="5" t="s">
        <v>8</v>
      </c>
      <c r="C20" s="5" t="s">
        <v>37</v>
      </c>
      <c r="D20" s="5" t="s">
        <v>44</v>
      </c>
      <c r="E20" s="5" t="s">
        <v>45</v>
      </c>
      <c r="F20" s="5" t="s">
        <v>12</v>
      </c>
      <c r="G20" s="5">
        <v>86.9</v>
      </c>
      <c r="H20" s="3">
        <f t="shared" si="2"/>
        <v>57.933333333333337</v>
      </c>
      <c r="I20" s="3">
        <v>81</v>
      </c>
      <c r="J20" s="3">
        <f t="shared" si="3"/>
        <v>69.466666666666669</v>
      </c>
      <c r="K20" s="4">
        <v>4</v>
      </c>
      <c r="L20" s="21" t="s">
        <v>87</v>
      </c>
      <c r="M20" s="5"/>
    </row>
    <row r="21" spans="1:13" s="2" customFormat="1" ht="13.5" customHeight="1" x14ac:dyDescent="0.15">
      <c r="A21" s="5">
        <v>5</v>
      </c>
      <c r="B21" s="5" t="s">
        <v>8</v>
      </c>
      <c r="C21" s="5" t="s">
        <v>37</v>
      </c>
      <c r="D21" s="5" t="s">
        <v>46</v>
      </c>
      <c r="E21" s="5" t="s">
        <v>47</v>
      </c>
      <c r="F21" s="5" t="s">
        <v>12</v>
      </c>
      <c r="G21" s="5">
        <v>87.7</v>
      </c>
      <c r="H21" s="3">
        <f t="shared" si="2"/>
        <v>58.466666666666669</v>
      </c>
      <c r="I21" s="3">
        <v>76.2</v>
      </c>
      <c r="J21" s="3">
        <f t="shared" si="3"/>
        <v>67.333333333333343</v>
      </c>
      <c r="K21" s="4">
        <v>5</v>
      </c>
      <c r="L21" s="21" t="s">
        <v>87</v>
      </c>
      <c r="M21" s="5"/>
    </row>
    <row r="22" spans="1:13" s="2" customFormat="1" ht="13.5" customHeight="1" x14ac:dyDescent="0.15">
      <c r="A22" s="5">
        <v>6</v>
      </c>
      <c r="B22" s="5" t="s">
        <v>8</v>
      </c>
      <c r="C22" s="5" t="s">
        <v>37</v>
      </c>
      <c r="D22" s="5" t="s">
        <v>48</v>
      </c>
      <c r="E22" s="5" t="s">
        <v>49</v>
      </c>
      <c r="F22" s="5" t="s">
        <v>12</v>
      </c>
      <c r="G22" s="5">
        <v>82.2</v>
      </c>
      <c r="H22" s="3">
        <f t="shared" si="2"/>
        <v>54.800000000000004</v>
      </c>
      <c r="I22" s="3">
        <v>77</v>
      </c>
      <c r="J22" s="3">
        <f t="shared" si="3"/>
        <v>65.900000000000006</v>
      </c>
      <c r="K22" s="4">
        <v>6</v>
      </c>
      <c r="L22" s="21" t="s">
        <v>87</v>
      </c>
      <c r="M22" s="5"/>
    </row>
    <row r="23" spans="1:13" s="2" customFormat="1" ht="13.5" customHeight="1" x14ac:dyDescent="0.15">
      <c r="A23" s="5">
        <v>7</v>
      </c>
      <c r="B23" s="5" t="s">
        <v>8</v>
      </c>
      <c r="C23" s="5" t="s">
        <v>37</v>
      </c>
      <c r="D23" s="5" t="s">
        <v>50</v>
      </c>
      <c r="E23" s="5" t="s">
        <v>51</v>
      </c>
      <c r="F23" s="5" t="s">
        <v>12</v>
      </c>
      <c r="G23" s="5">
        <v>76.7</v>
      </c>
      <c r="H23" s="3">
        <f t="shared" si="2"/>
        <v>51.133333333333333</v>
      </c>
      <c r="I23" s="3">
        <v>73.599999999999994</v>
      </c>
      <c r="J23" s="3">
        <f t="shared" si="3"/>
        <v>62.36666666666666</v>
      </c>
      <c r="K23" s="4">
        <v>7</v>
      </c>
      <c r="L23" s="21" t="s">
        <v>87</v>
      </c>
      <c r="M23" s="5"/>
    </row>
    <row r="24" spans="1:13" s="2" customFormat="1" ht="13.5" customHeight="1" x14ac:dyDescent="0.15">
      <c r="A24" s="5">
        <v>8</v>
      </c>
      <c r="B24" s="5" t="s">
        <v>8</v>
      </c>
      <c r="C24" s="5" t="s">
        <v>37</v>
      </c>
      <c r="D24" s="5" t="s">
        <v>52</v>
      </c>
      <c r="E24" s="5" t="s">
        <v>53</v>
      </c>
      <c r="F24" s="5" t="s">
        <v>19</v>
      </c>
      <c r="G24" s="5">
        <v>88.05</v>
      </c>
      <c r="H24" s="3">
        <f t="shared" si="2"/>
        <v>58.699999999999996</v>
      </c>
      <c r="I24" s="3">
        <v>0</v>
      </c>
      <c r="J24" s="25" t="s">
        <v>94</v>
      </c>
      <c r="K24" s="4">
        <v>8</v>
      </c>
      <c r="L24" s="21" t="s">
        <v>87</v>
      </c>
      <c r="M24" s="3" t="s">
        <v>96</v>
      </c>
    </row>
    <row r="25" spans="1:13" s="2" customFormat="1" ht="13.5" customHeight="1" x14ac:dyDescent="0.15">
      <c r="A25" s="5">
        <v>9</v>
      </c>
      <c r="B25" s="5" t="s">
        <v>8</v>
      </c>
      <c r="C25" s="5" t="s">
        <v>37</v>
      </c>
      <c r="D25" s="5" t="s">
        <v>54</v>
      </c>
      <c r="E25" s="5" t="s">
        <v>55</v>
      </c>
      <c r="F25" s="5" t="s">
        <v>12</v>
      </c>
      <c r="G25" s="5">
        <v>81.3</v>
      </c>
      <c r="H25" s="3">
        <f t="shared" si="2"/>
        <v>54.199999999999996</v>
      </c>
      <c r="I25" s="3">
        <v>0</v>
      </c>
      <c r="J25" s="25" t="s">
        <v>93</v>
      </c>
      <c r="K25" s="4">
        <v>9</v>
      </c>
      <c r="L25" s="21" t="s">
        <v>87</v>
      </c>
      <c r="M25" s="3" t="s">
        <v>98</v>
      </c>
    </row>
    <row r="26" spans="1:13" s="2" customFormat="1" ht="21" customHeight="1" x14ac:dyDescent="0.15">
      <c r="A26" s="32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s="2" customFormat="1" ht="13.5" customHeight="1" x14ac:dyDescent="0.15">
      <c r="A27" s="9">
        <v>1</v>
      </c>
      <c r="B27" s="9" t="s">
        <v>8</v>
      </c>
      <c r="C27" s="9" t="s">
        <v>57</v>
      </c>
      <c r="D27" s="9" t="s">
        <v>58</v>
      </c>
      <c r="E27" s="9" t="s">
        <v>59</v>
      </c>
      <c r="F27" s="9" t="s">
        <v>19</v>
      </c>
      <c r="G27" s="9">
        <v>113.15</v>
      </c>
      <c r="H27" s="10">
        <f t="shared" ref="H27:H32" si="4">G27/1.5</f>
        <v>75.433333333333337</v>
      </c>
      <c r="I27" s="10">
        <v>77.599999999999994</v>
      </c>
      <c r="J27" s="10">
        <f t="shared" ref="J27:J32" si="5">(H27+I27)/2</f>
        <v>76.516666666666666</v>
      </c>
      <c r="K27" s="9">
        <v>1</v>
      </c>
      <c r="L27" s="22" t="s">
        <v>85</v>
      </c>
      <c r="M27" s="9"/>
    </row>
    <row r="28" spans="1:13" s="2" customFormat="1" ht="13.5" customHeight="1" x14ac:dyDescent="0.15">
      <c r="A28" s="9">
        <v>2</v>
      </c>
      <c r="B28" s="9" t="s">
        <v>8</v>
      </c>
      <c r="C28" s="9" t="s">
        <v>57</v>
      </c>
      <c r="D28" s="9" t="s">
        <v>60</v>
      </c>
      <c r="E28" s="9" t="s">
        <v>61</v>
      </c>
      <c r="F28" s="9" t="s">
        <v>19</v>
      </c>
      <c r="G28" s="9">
        <v>107.8</v>
      </c>
      <c r="H28" s="10">
        <f t="shared" si="4"/>
        <v>71.86666666666666</v>
      </c>
      <c r="I28" s="10">
        <v>78.2</v>
      </c>
      <c r="J28" s="10">
        <f t="shared" si="5"/>
        <v>75.033333333333331</v>
      </c>
      <c r="K28" s="9">
        <v>2</v>
      </c>
      <c r="L28" s="22" t="s">
        <v>82</v>
      </c>
      <c r="M28" s="9"/>
    </row>
    <row r="29" spans="1:13" s="2" customFormat="1" ht="13.5" customHeight="1" x14ac:dyDescent="0.15">
      <c r="A29" s="13">
        <v>3</v>
      </c>
      <c r="B29" s="13" t="s">
        <v>8</v>
      </c>
      <c r="C29" s="13" t="s">
        <v>57</v>
      </c>
      <c r="D29" s="13" t="s">
        <v>62</v>
      </c>
      <c r="E29" s="13" t="s">
        <v>63</v>
      </c>
      <c r="F29" s="13" t="s">
        <v>12</v>
      </c>
      <c r="G29" s="13">
        <v>104.85</v>
      </c>
      <c r="H29" s="14">
        <f t="shared" si="4"/>
        <v>69.899999999999991</v>
      </c>
      <c r="I29" s="14">
        <v>78.599999999999994</v>
      </c>
      <c r="J29" s="14">
        <f t="shared" si="5"/>
        <v>74.25</v>
      </c>
      <c r="K29" s="13">
        <v>3</v>
      </c>
      <c r="L29" s="23" t="s">
        <v>88</v>
      </c>
      <c r="M29" s="13"/>
    </row>
    <row r="30" spans="1:13" s="2" customFormat="1" ht="13.5" customHeight="1" x14ac:dyDescent="0.15">
      <c r="A30" s="5">
        <v>4</v>
      </c>
      <c r="B30" s="5" t="s">
        <v>8</v>
      </c>
      <c r="C30" s="5" t="s">
        <v>57</v>
      </c>
      <c r="D30" s="5" t="s">
        <v>64</v>
      </c>
      <c r="E30" s="5" t="s">
        <v>65</v>
      </c>
      <c r="F30" s="5" t="s">
        <v>12</v>
      </c>
      <c r="G30" s="5">
        <v>105.75</v>
      </c>
      <c r="H30" s="3">
        <f t="shared" si="4"/>
        <v>70.5</v>
      </c>
      <c r="I30" s="3">
        <v>76.599999999999994</v>
      </c>
      <c r="J30" s="3">
        <f t="shared" si="5"/>
        <v>73.55</v>
      </c>
      <c r="K30" s="5">
        <v>4</v>
      </c>
      <c r="L30" s="23" t="s">
        <v>88</v>
      </c>
      <c r="M30" s="5"/>
    </row>
    <row r="31" spans="1:13" s="2" customFormat="1" ht="13.5" customHeight="1" x14ac:dyDescent="0.15">
      <c r="A31" s="5">
        <v>5</v>
      </c>
      <c r="B31" s="5" t="s">
        <v>8</v>
      </c>
      <c r="C31" s="5" t="s">
        <v>57</v>
      </c>
      <c r="D31" s="5" t="s">
        <v>66</v>
      </c>
      <c r="E31" s="5" t="s">
        <v>67</v>
      </c>
      <c r="F31" s="5" t="s">
        <v>12</v>
      </c>
      <c r="G31" s="5">
        <v>105.3</v>
      </c>
      <c r="H31" s="3">
        <f t="shared" si="4"/>
        <v>70.2</v>
      </c>
      <c r="I31" s="3">
        <v>73.599999999999994</v>
      </c>
      <c r="J31" s="3">
        <f t="shared" si="5"/>
        <v>71.900000000000006</v>
      </c>
      <c r="K31" s="5">
        <v>5</v>
      </c>
      <c r="L31" s="23" t="s">
        <v>88</v>
      </c>
      <c r="M31" s="5"/>
    </row>
    <row r="32" spans="1:13" s="2" customFormat="1" ht="13.5" customHeight="1" x14ac:dyDescent="0.15">
      <c r="A32" s="5">
        <v>6</v>
      </c>
      <c r="B32" s="5" t="s">
        <v>8</v>
      </c>
      <c r="C32" s="5" t="s">
        <v>57</v>
      </c>
      <c r="D32" s="5" t="s">
        <v>68</v>
      </c>
      <c r="E32" s="5" t="s">
        <v>69</v>
      </c>
      <c r="F32" s="5" t="s">
        <v>12</v>
      </c>
      <c r="G32" s="5">
        <v>106.65</v>
      </c>
      <c r="H32" s="3">
        <f t="shared" si="4"/>
        <v>71.100000000000009</v>
      </c>
      <c r="I32" s="3">
        <v>72.400000000000006</v>
      </c>
      <c r="J32" s="3">
        <f t="shared" si="5"/>
        <v>71.75</v>
      </c>
      <c r="K32" s="5">
        <v>6</v>
      </c>
      <c r="L32" s="23" t="s">
        <v>88</v>
      </c>
      <c r="M32" s="5"/>
    </row>
    <row r="33" spans="1:13" s="2" customFormat="1" ht="19.5" customHeight="1" x14ac:dyDescent="0.15">
      <c r="A33" s="32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2" customFormat="1" ht="13.5" customHeight="1" x14ac:dyDescent="0.15">
      <c r="A34" s="9">
        <v>1</v>
      </c>
      <c r="B34" s="9" t="s">
        <v>8</v>
      </c>
      <c r="C34" s="9" t="s">
        <v>71</v>
      </c>
      <c r="D34" s="9" t="s">
        <v>72</v>
      </c>
      <c r="E34" s="9" t="s">
        <v>73</v>
      </c>
      <c r="F34" s="9" t="s">
        <v>19</v>
      </c>
      <c r="G34" s="9">
        <v>105.45</v>
      </c>
      <c r="H34" s="10">
        <f>G34/1.5</f>
        <v>70.3</v>
      </c>
      <c r="I34" s="10">
        <v>82.2</v>
      </c>
      <c r="J34" s="10">
        <f>(H34+I34)/2</f>
        <v>76.25</v>
      </c>
      <c r="K34" s="9">
        <v>1</v>
      </c>
      <c r="L34" s="22" t="s">
        <v>86</v>
      </c>
      <c r="M34" s="9"/>
    </row>
    <row r="35" spans="1:13" s="2" customFormat="1" ht="13.5" customHeight="1" x14ac:dyDescent="0.15">
      <c r="A35" s="5">
        <v>2</v>
      </c>
      <c r="B35" s="5" t="s">
        <v>8</v>
      </c>
      <c r="C35" s="5" t="s">
        <v>71</v>
      </c>
      <c r="D35" s="5" t="s">
        <v>74</v>
      </c>
      <c r="E35" s="5" t="s">
        <v>75</v>
      </c>
      <c r="F35" s="5" t="s">
        <v>12</v>
      </c>
      <c r="G35" s="5">
        <v>104.05</v>
      </c>
      <c r="H35" s="3">
        <f>G35/1.5</f>
        <v>69.36666666666666</v>
      </c>
      <c r="I35" s="3">
        <v>80.2</v>
      </c>
      <c r="J35" s="3">
        <f>(H35+I35)/2</f>
        <v>74.783333333333331</v>
      </c>
      <c r="K35" s="5">
        <v>2</v>
      </c>
      <c r="L35" s="6" t="s">
        <v>87</v>
      </c>
      <c r="M35" s="5"/>
    </row>
    <row r="36" spans="1:13" s="2" customFormat="1" ht="13.5" customHeight="1" x14ac:dyDescent="0.15">
      <c r="A36" s="5">
        <v>3</v>
      </c>
      <c r="B36" s="5" t="s">
        <v>8</v>
      </c>
      <c r="C36" s="5" t="s">
        <v>71</v>
      </c>
      <c r="D36" s="5" t="s">
        <v>76</v>
      </c>
      <c r="E36" s="5" t="s">
        <v>77</v>
      </c>
      <c r="F36" s="5" t="s">
        <v>12</v>
      </c>
      <c r="G36" s="5">
        <v>99.8</v>
      </c>
      <c r="H36" s="3">
        <f>G36/1.5</f>
        <v>66.533333333333331</v>
      </c>
      <c r="I36" s="3">
        <v>0</v>
      </c>
      <c r="J36" s="25" t="s">
        <v>95</v>
      </c>
      <c r="K36" s="5">
        <v>3</v>
      </c>
      <c r="L36" s="6" t="s">
        <v>87</v>
      </c>
      <c r="M36" s="6" t="s">
        <v>99</v>
      </c>
    </row>
    <row r="37" spans="1:13" s="2" customFormat="1" x14ac:dyDescent="0.15">
      <c r="L37" s="8"/>
    </row>
    <row r="38" spans="1:13" s="2" customFormat="1" x14ac:dyDescent="0.15">
      <c r="L38" s="8"/>
    </row>
    <row r="39" spans="1:13" s="2" customFormat="1" x14ac:dyDescent="0.15">
      <c r="L39" s="8"/>
    </row>
    <row r="40" spans="1:13" s="2" customFormat="1" x14ac:dyDescent="0.15">
      <c r="L40" s="8"/>
    </row>
    <row r="41" spans="1:13" s="2" customFormat="1" x14ac:dyDescent="0.15">
      <c r="L41" s="8"/>
    </row>
    <row r="42" spans="1:13" s="2" customFormat="1" x14ac:dyDescent="0.15">
      <c r="L42" s="8"/>
    </row>
    <row r="43" spans="1:13" s="2" customFormat="1" x14ac:dyDescent="0.15">
      <c r="L43" s="8"/>
    </row>
    <row r="44" spans="1:13" s="2" customFormat="1" x14ac:dyDescent="0.15">
      <c r="L44" s="8"/>
    </row>
    <row r="45" spans="1:13" s="2" customFormat="1" x14ac:dyDescent="0.15">
      <c r="L45" s="8"/>
    </row>
    <row r="46" spans="1:13" s="2" customFormat="1" x14ac:dyDescent="0.15">
      <c r="L46" s="8"/>
    </row>
    <row r="47" spans="1:13" s="2" customFormat="1" x14ac:dyDescent="0.15">
      <c r="L47" s="8"/>
    </row>
    <row r="48" spans="1:13" s="2" customFormat="1" x14ac:dyDescent="0.15">
      <c r="L48" s="8"/>
    </row>
    <row r="49" spans="12:12" s="2" customFormat="1" x14ac:dyDescent="0.15">
      <c r="L49" s="8"/>
    </row>
    <row r="50" spans="12:12" s="2" customFormat="1" x14ac:dyDescent="0.15">
      <c r="L50" s="8"/>
    </row>
    <row r="51" spans="12:12" s="2" customFormat="1" x14ac:dyDescent="0.15">
      <c r="L51" s="8"/>
    </row>
    <row r="52" spans="12:12" s="2" customFormat="1" x14ac:dyDescent="0.15">
      <c r="L52" s="8"/>
    </row>
    <row r="53" spans="12:12" s="2" customFormat="1" x14ac:dyDescent="0.15">
      <c r="L53" s="8"/>
    </row>
    <row r="54" spans="12:12" s="2" customFormat="1" x14ac:dyDescent="0.15">
      <c r="L54" s="8"/>
    </row>
    <row r="55" spans="12:12" s="2" customFormat="1" x14ac:dyDescent="0.15">
      <c r="L55" s="8"/>
    </row>
    <row r="56" spans="12:12" s="2" customFormat="1" x14ac:dyDescent="0.15">
      <c r="L56" s="8"/>
    </row>
    <row r="57" spans="12:12" s="2" customFormat="1" x14ac:dyDescent="0.15">
      <c r="L57" s="8"/>
    </row>
    <row r="58" spans="12:12" s="2" customFormat="1" x14ac:dyDescent="0.15">
      <c r="L58" s="8"/>
    </row>
    <row r="59" spans="12:12" s="2" customFormat="1" x14ac:dyDescent="0.15">
      <c r="L59" s="8"/>
    </row>
    <row r="60" spans="12:12" s="2" customFormat="1" x14ac:dyDescent="0.15">
      <c r="L60" s="8"/>
    </row>
    <row r="61" spans="12:12" s="2" customFormat="1" x14ac:dyDescent="0.15">
      <c r="L61" s="8"/>
    </row>
    <row r="62" spans="12:12" s="2" customFormat="1" x14ac:dyDescent="0.15">
      <c r="L62" s="8"/>
    </row>
    <row r="63" spans="12:12" s="2" customFormat="1" x14ac:dyDescent="0.15">
      <c r="L63" s="8"/>
    </row>
    <row r="64" spans="12:12" s="2" customFormat="1" x14ac:dyDescent="0.15">
      <c r="L64" s="8"/>
    </row>
    <row r="65" spans="12:12" s="2" customFormat="1" x14ac:dyDescent="0.15">
      <c r="L65" s="8"/>
    </row>
    <row r="66" spans="12:12" s="2" customFormat="1" x14ac:dyDescent="0.15">
      <c r="L66" s="8"/>
    </row>
    <row r="67" spans="12:12" s="2" customFormat="1" x14ac:dyDescent="0.15">
      <c r="L67" s="8"/>
    </row>
    <row r="68" spans="12:12" s="2" customFormat="1" x14ac:dyDescent="0.15">
      <c r="L68" s="8"/>
    </row>
    <row r="69" spans="12:12" s="2" customFormat="1" x14ac:dyDescent="0.15">
      <c r="L69" s="8"/>
    </row>
    <row r="70" spans="12:12" s="2" customFormat="1" x14ac:dyDescent="0.15">
      <c r="L70" s="8"/>
    </row>
    <row r="71" spans="12:12" s="2" customFormat="1" x14ac:dyDescent="0.15">
      <c r="L71" s="8"/>
    </row>
    <row r="72" spans="12:12" s="2" customFormat="1" x14ac:dyDescent="0.15">
      <c r="L72" s="8"/>
    </row>
    <row r="73" spans="12:12" s="2" customFormat="1" x14ac:dyDescent="0.15">
      <c r="L73" s="8"/>
    </row>
    <row r="74" spans="12:12" s="2" customFormat="1" x14ac:dyDescent="0.15">
      <c r="L74" s="8"/>
    </row>
    <row r="75" spans="12:12" s="2" customFormat="1" x14ac:dyDescent="0.15">
      <c r="L75" s="8"/>
    </row>
    <row r="76" spans="12:12" s="2" customFormat="1" x14ac:dyDescent="0.15">
      <c r="L76" s="8"/>
    </row>
    <row r="77" spans="12:12" s="2" customFormat="1" x14ac:dyDescent="0.15">
      <c r="L77" s="8"/>
    </row>
    <row r="1528" ht="13.5" hidden="1" customHeight="1" x14ac:dyDescent="0.15"/>
    <row r="1529" ht="13.5" hidden="1" customHeight="1" x14ac:dyDescent="0.15"/>
    <row r="1530" ht="13.5" hidden="1" customHeight="1" x14ac:dyDescent="0.15"/>
    <row r="1531" ht="13.5" hidden="1" customHeight="1" x14ac:dyDescent="0.15"/>
    <row r="1532" ht="13.5" hidden="1" customHeight="1" x14ac:dyDescent="0.15"/>
    <row r="1533" ht="13.5" hidden="1" customHeight="1" x14ac:dyDescent="0.15"/>
    <row r="1534" ht="13.5" hidden="1" customHeight="1" x14ac:dyDescent="0.15"/>
    <row r="1535" ht="13.5" hidden="1" customHeight="1" x14ac:dyDescent="0.15"/>
    <row r="1536" ht="13.5" hidden="1" customHeight="1" x14ac:dyDescent="0.15"/>
    <row r="1537" ht="13.5" hidden="1" customHeight="1" x14ac:dyDescent="0.15"/>
    <row r="1538" ht="13.5" hidden="1" customHeight="1" x14ac:dyDescent="0.15"/>
    <row r="1539" ht="13.5" hidden="1" customHeight="1" x14ac:dyDescent="0.15"/>
    <row r="1540" ht="13.5" hidden="1" customHeight="1" x14ac:dyDescent="0.15"/>
    <row r="1541" ht="13.5" hidden="1" customHeight="1" x14ac:dyDescent="0.15"/>
    <row r="1542" ht="13.5" hidden="1" customHeight="1" x14ac:dyDescent="0.15"/>
    <row r="1543" ht="13.5" hidden="1" customHeight="1" x14ac:dyDescent="0.15"/>
    <row r="1544" ht="13.5" hidden="1" customHeight="1" x14ac:dyDescent="0.15"/>
    <row r="1545" ht="13.5" hidden="1" customHeight="1" x14ac:dyDescent="0.15"/>
    <row r="1546" ht="13.5" hidden="1" customHeight="1" x14ac:dyDescent="0.15"/>
    <row r="1547" ht="13.5" hidden="1" customHeight="1" x14ac:dyDescent="0.15"/>
    <row r="1548" ht="13.5" hidden="1" customHeight="1" x14ac:dyDescent="0.15"/>
    <row r="1549" ht="13.5" hidden="1" customHeight="1" x14ac:dyDescent="0.15"/>
    <row r="1550" ht="13.5" hidden="1" customHeight="1" x14ac:dyDescent="0.15"/>
    <row r="1551" ht="13.5" hidden="1" customHeight="1" x14ac:dyDescent="0.15"/>
    <row r="1552" ht="13.5" hidden="1" customHeight="1" x14ac:dyDescent="0.15"/>
    <row r="1553" ht="13.5" hidden="1" customHeight="1" x14ac:dyDescent="0.15"/>
    <row r="1554" ht="13.5" hidden="1" customHeight="1" x14ac:dyDescent="0.15"/>
    <row r="1555" ht="13.5" hidden="1" customHeight="1" x14ac:dyDescent="0.15"/>
    <row r="1556" ht="13.5" hidden="1" customHeight="1" x14ac:dyDescent="0.15"/>
    <row r="1557" ht="13.5" hidden="1" customHeight="1" x14ac:dyDescent="0.15"/>
    <row r="1558" ht="13.5" hidden="1" customHeight="1" x14ac:dyDescent="0.15"/>
    <row r="1559" ht="13.5" hidden="1" customHeight="1" x14ac:dyDescent="0.15"/>
    <row r="1560" ht="13.5" hidden="1" customHeight="1" x14ac:dyDescent="0.15"/>
    <row r="1561" ht="13.5" hidden="1" customHeight="1" x14ac:dyDescent="0.15"/>
    <row r="1562" ht="13.5" hidden="1" customHeight="1" x14ac:dyDescent="0.15"/>
    <row r="1563" ht="13.5" hidden="1" customHeight="1" x14ac:dyDescent="0.15"/>
    <row r="1564" ht="13.5" hidden="1" customHeight="1" x14ac:dyDescent="0.15"/>
    <row r="1565" ht="13.5" hidden="1" customHeight="1" x14ac:dyDescent="0.15"/>
    <row r="1566" ht="13.5" hidden="1" customHeight="1" x14ac:dyDescent="0.15"/>
    <row r="1567" ht="13.5" hidden="1" customHeight="1" x14ac:dyDescent="0.15"/>
    <row r="1568" ht="13.5" hidden="1" customHeight="1" x14ac:dyDescent="0.15"/>
  </sheetData>
  <autoFilter ref="A2:M15">
    <sortState ref="A2:L15">
      <sortCondition descending="1" ref="J2:J15"/>
    </sortState>
  </autoFilter>
  <mergeCells count="5">
    <mergeCell ref="A1:M1"/>
    <mergeCell ref="A3:M3"/>
    <mergeCell ref="A16:M16"/>
    <mergeCell ref="A26:M26"/>
    <mergeCell ref="A33:M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5" verticalDpi="4294967295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73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大数据研究院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leovo</cp:lastModifiedBy>
  <cp:revision>0</cp:revision>
  <cp:lastPrinted>2020-09-27T03:51:23Z</cp:lastPrinted>
  <dcterms:created xsi:type="dcterms:W3CDTF">2020-08-28T03:17:00Z</dcterms:created>
  <dcterms:modified xsi:type="dcterms:W3CDTF">2020-09-27T03:53:04Z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