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activeTab="0"/>
  </bookViews>
  <sheets>
    <sheet name="2020年事业单位笔试成绩一览表 (总成绩排序)" sheetId="1" r:id="rId1"/>
  </sheets>
  <definedNames/>
  <calcPr fullCalcOnLoad="1"/>
</workbook>
</file>

<file path=xl/sharedStrings.xml><?xml version="1.0" encoding="utf-8"?>
<sst xmlns="http://schemas.openxmlformats.org/spreadsheetml/2006/main" count="1104" uniqueCount="513">
  <si>
    <t>天门市事业单位2020年统一公开招聘工作人员总成绩及排名一览表</t>
  </si>
  <si>
    <t>序号</t>
  </si>
  <si>
    <t>主管部门</t>
  </si>
  <si>
    <t>招聘单位</t>
  </si>
  <si>
    <t>招聘岗位</t>
  </si>
  <si>
    <t>岗位代码</t>
  </si>
  <si>
    <t>招聘人数</t>
  </si>
  <si>
    <t>名次</t>
  </si>
  <si>
    <t>姓名</t>
  </si>
  <si>
    <t>准考证号</t>
  </si>
  <si>
    <t>笔试成绩</t>
  </si>
  <si>
    <t>笔试总成绩</t>
  </si>
  <si>
    <t>面试成绩</t>
  </si>
  <si>
    <t>面试总成绩</t>
  </si>
  <si>
    <t>总成绩</t>
  </si>
  <si>
    <t>备注</t>
  </si>
  <si>
    <t>中共天门市委</t>
  </si>
  <si>
    <t>天门日报社</t>
  </si>
  <si>
    <t>记者、编辑</t>
  </si>
  <si>
    <t>14210001001001001</t>
  </si>
  <si>
    <t>万佳璇</t>
  </si>
  <si>
    <t>2142100103018</t>
  </si>
  <si>
    <t>饶弯</t>
  </si>
  <si>
    <t>2142100103019</t>
  </si>
  <si>
    <t>缺考</t>
  </si>
  <si>
    <t>中共天门市委统战部</t>
  </si>
  <si>
    <t>天门市少数民族和宗教团体服务中心</t>
  </si>
  <si>
    <t>办公室工作人员</t>
  </si>
  <si>
    <t>14210001002002002</t>
  </si>
  <si>
    <t>闵雅琴</t>
  </si>
  <si>
    <t>1142100100607</t>
  </si>
  <si>
    <t>袁芳</t>
  </si>
  <si>
    <t>1142100101109</t>
  </si>
  <si>
    <t>李梦贝</t>
  </si>
  <si>
    <t>1142100100415</t>
  </si>
  <si>
    <t>天门市人民政府办公室</t>
  </si>
  <si>
    <t>天门市金融服务中心</t>
  </si>
  <si>
    <t>工作人员</t>
  </si>
  <si>
    <t>14210001003003003</t>
  </si>
  <si>
    <t>张怡维</t>
  </si>
  <si>
    <t>1142100100510</t>
  </si>
  <si>
    <t>孙志勇</t>
  </si>
  <si>
    <t>1142100102405</t>
  </si>
  <si>
    <t>文雨欣</t>
  </si>
  <si>
    <t>1142100102724</t>
  </si>
  <si>
    <t>严琦</t>
  </si>
  <si>
    <t>1142100101624</t>
  </si>
  <si>
    <t>徐璐瑶</t>
  </si>
  <si>
    <t>1142100100421</t>
  </si>
  <si>
    <t>魏文珂</t>
  </si>
  <si>
    <t>1142100102616</t>
  </si>
  <si>
    <t>余璐</t>
  </si>
  <si>
    <t>1142100100320</t>
  </si>
  <si>
    <t>曾卓</t>
  </si>
  <si>
    <t>1142100100904</t>
  </si>
  <si>
    <t>雷闪</t>
  </si>
  <si>
    <t>1142100100215</t>
  </si>
  <si>
    <t>天门市网格化服务管理监督指挥中心</t>
  </si>
  <si>
    <t>文职内勤
人员</t>
  </si>
  <si>
    <t>14210001003004004</t>
  </si>
  <si>
    <t>王雅琪</t>
  </si>
  <si>
    <t>1142100101826</t>
  </si>
  <si>
    <t>刘梦岭</t>
  </si>
  <si>
    <t>1142100102010</t>
  </si>
  <si>
    <t>史盼盼</t>
  </si>
  <si>
    <t>1142100102213</t>
  </si>
  <si>
    <t>蔡铮民</t>
  </si>
  <si>
    <t>1142100101103</t>
  </si>
  <si>
    <t>曾正</t>
  </si>
  <si>
    <t>1142100101128</t>
  </si>
  <si>
    <t>陈安琪</t>
  </si>
  <si>
    <t>1142100101121</t>
  </si>
  <si>
    <t>14210001003004005</t>
  </si>
  <si>
    <t>代宇慧</t>
  </si>
  <si>
    <t>1142100100617</t>
  </si>
  <si>
    <t>涂杨轶</t>
  </si>
  <si>
    <t>1142100101116</t>
  </si>
  <si>
    <t>黄子杰</t>
  </si>
  <si>
    <t>1142100102014</t>
  </si>
  <si>
    <t>张莹</t>
  </si>
  <si>
    <t>1142100101817</t>
  </si>
  <si>
    <t>陈逸凡</t>
  </si>
  <si>
    <t>1142100101025</t>
  </si>
  <si>
    <t>伍锦旗</t>
  </si>
  <si>
    <t>1142100102609</t>
  </si>
  <si>
    <t>天门市经济和信息化局</t>
  </si>
  <si>
    <t>天门市信息化推进服务中心</t>
  </si>
  <si>
    <t>14210001004005006</t>
  </si>
  <si>
    <t>肖亭</t>
  </si>
  <si>
    <t>1142100101506</t>
  </si>
  <si>
    <t>陈昀喆</t>
  </si>
  <si>
    <t>1142100100325</t>
  </si>
  <si>
    <t>徐博博</t>
  </si>
  <si>
    <t>1142100102715</t>
  </si>
  <si>
    <t>天门市财政局</t>
  </si>
  <si>
    <t>乡镇财政所</t>
  </si>
  <si>
    <t>专管员</t>
  </si>
  <si>
    <t>14210001006007008</t>
  </si>
  <si>
    <t>陈雪娇</t>
  </si>
  <si>
    <t>1142100101214</t>
  </si>
  <si>
    <t>黄雯嫣</t>
  </si>
  <si>
    <t>1142100100521</t>
  </si>
  <si>
    <t>余平</t>
  </si>
  <si>
    <t>1142100102412</t>
  </si>
  <si>
    <t>曾佩文</t>
  </si>
  <si>
    <t>1142100102212</t>
  </si>
  <si>
    <t>肖颖</t>
  </si>
  <si>
    <t>1142100102306</t>
  </si>
  <si>
    <t>艾欣雨</t>
  </si>
  <si>
    <t>1142100101718</t>
  </si>
  <si>
    <t>于晨璐</t>
  </si>
  <si>
    <t>1142100101016</t>
  </si>
  <si>
    <t>黄璐</t>
  </si>
  <si>
    <t>1142100100524</t>
  </si>
  <si>
    <t>刘颖</t>
  </si>
  <si>
    <t>1142100102716</t>
  </si>
  <si>
    <t>胡格</t>
  </si>
  <si>
    <t>1142100101505</t>
  </si>
  <si>
    <t>蒋龙</t>
  </si>
  <si>
    <t>1142100100326</t>
  </si>
  <si>
    <t>1142100101706</t>
  </si>
  <si>
    <t>万梦</t>
  </si>
  <si>
    <t>1142100102026</t>
  </si>
  <si>
    <t>王子夫</t>
  </si>
  <si>
    <t>1142100100711</t>
  </si>
  <si>
    <t>罗碧琴</t>
  </si>
  <si>
    <t>1142100101310</t>
  </si>
  <si>
    <t>鄢文俊</t>
  </si>
  <si>
    <t>1142100102003</t>
  </si>
  <si>
    <t>彭继泽</t>
  </si>
  <si>
    <t>1142100101918</t>
  </si>
  <si>
    <t>李姿欢</t>
  </si>
  <si>
    <t>1142100100112</t>
  </si>
  <si>
    <t>唐佳欢</t>
  </si>
  <si>
    <t>1142100100619</t>
  </si>
  <si>
    <t>李旋</t>
  </si>
  <si>
    <t>1142100100106</t>
  </si>
  <si>
    <t>吴双</t>
  </si>
  <si>
    <t>1142100100529</t>
  </si>
  <si>
    <t>张汝琪</t>
  </si>
  <si>
    <t>1142100101816</t>
  </si>
  <si>
    <t>杨紫微</t>
  </si>
  <si>
    <t>1142100101305</t>
  </si>
  <si>
    <t>丁浩恩</t>
  </si>
  <si>
    <t>1142100101205</t>
  </si>
  <si>
    <t>李雪芹</t>
  </si>
  <si>
    <t>1142100101811</t>
  </si>
  <si>
    <t>陈园</t>
  </si>
  <si>
    <t>1142100100104</t>
  </si>
  <si>
    <t>王锦煜</t>
  </si>
  <si>
    <t>1142100101321</t>
  </si>
  <si>
    <t>胡逸蝶</t>
  </si>
  <si>
    <t>1142100102008</t>
  </si>
  <si>
    <t>肖凯奇</t>
  </si>
  <si>
    <t>1142100101203</t>
  </si>
  <si>
    <t>毛艳琳</t>
  </si>
  <si>
    <t>1142100100827</t>
  </si>
  <si>
    <t>田小丫</t>
  </si>
  <si>
    <t>1142100102615</t>
  </si>
  <si>
    <t>董顔嘉</t>
  </si>
  <si>
    <t>1142100102129</t>
  </si>
  <si>
    <t>鲁亚雯</t>
  </si>
  <si>
    <t>1142100100419</t>
  </si>
  <si>
    <t>易紫妍</t>
  </si>
  <si>
    <t>1142100100126</t>
  </si>
  <si>
    <t>张星</t>
  </si>
  <si>
    <t>1142100101117</t>
  </si>
  <si>
    <t>吴博伟</t>
  </si>
  <si>
    <t>1142100100230</t>
  </si>
  <si>
    <t>天门市商务局</t>
  </si>
  <si>
    <t>天门市电子商务办公室</t>
  </si>
  <si>
    <t>14210001008009010</t>
  </si>
  <si>
    <t>彭伟伦</t>
  </si>
  <si>
    <t>1142100101609</t>
  </si>
  <si>
    <t>张梦颖</t>
  </si>
  <si>
    <t>1142100102628</t>
  </si>
  <si>
    <t>罗冬</t>
  </si>
  <si>
    <t>1142100100921</t>
  </si>
  <si>
    <t>14210001008009011</t>
  </si>
  <si>
    <t>刘子立</t>
  </si>
  <si>
    <t>1142100100806</t>
  </si>
  <si>
    <t>龙晨晖</t>
  </si>
  <si>
    <t>1142100101111</t>
  </si>
  <si>
    <t>吴子豪</t>
  </si>
  <si>
    <t>1142100101015</t>
  </si>
  <si>
    <t>天门市文化和旅游局</t>
  </si>
  <si>
    <t>天门市乡镇文化服务管理中心</t>
  </si>
  <si>
    <t>14210001009010012</t>
  </si>
  <si>
    <t>黄尧</t>
  </si>
  <si>
    <t>1142100101721</t>
  </si>
  <si>
    <t>李秀娟</t>
  </si>
  <si>
    <t>1142100101914</t>
  </si>
  <si>
    <t>雷哲</t>
  </si>
  <si>
    <t>1142100102124</t>
  </si>
  <si>
    <t>刘丹</t>
  </si>
  <si>
    <t>1142100100125</t>
  </si>
  <si>
    <t>龙柯</t>
  </si>
  <si>
    <t>1142100102910</t>
  </si>
  <si>
    <t>周伟超</t>
  </si>
  <si>
    <t>1142100101503</t>
  </si>
  <si>
    <t>王淼星</t>
  </si>
  <si>
    <t>1142100102318</t>
  </si>
  <si>
    <t>喻鹃</t>
  </si>
  <si>
    <t>1142100101510</t>
  </si>
  <si>
    <t>刘盛</t>
  </si>
  <si>
    <t>1142100101330</t>
  </si>
  <si>
    <t>刘思</t>
  </si>
  <si>
    <t>1142100102222</t>
  </si>
  <si>
    <t>袁潇</t>
  </si>
  <si>
    <t>1142100101818</t>
  </si>
  <si>
    <t>张梦园</t>
  </si>
  <si>
    <t>1142100102407</t>
  </si>
  <si>
    <t>宋小冉</t>
  </si>
  <si>
    <t>1142100100925</t>
  </si>
  <si>
    <t>杨可欣</t>
  </si>
  <si>
    <t>1142100100308</t>
  </si>
  <si>
    <t>陈彩欣</t>
  </si>
  <si>
    <t>1142100100107</t>
  </si>
  <si>
    <t>吴聪</t>
  </si>
  <si>
    <t>1142100101004</t>
  </si>
  <si>
    <t>邓志雄</t>
  </si>
  <si>
    <t>1142100100708</t>
  </si>
  <si>
    <t>谭本耀</t>
  </si>
  <si>
    <t>1142100102610</t>
  </si>
  <si>
    <t>刘聪</t>
  </si>
  <si>
    <t>1142100100819</t>
  </si>
  <si>
    <t>喻玺</t>
  </si>
  <si>
    <t>1142100100323</t>
  </si>
  <si>
    <t>李雪</t>
  </si>
  <si>
    <t>1142100101924</t>
  </si>
  <si>
    <t>倪洁银</t>
  </si>
  <si>
    <t>1142100100824</t>
  </si>
  <si>
    <t>向慧婷</t>
  </si>
  <si>
    <t>1142100101709</t>
  </si>
  <si>
    <t>刘治怡</t>
  </si>
  <si>
    <t>1142100101719</t>
  </si>
  <si>
    <t>张平</t>
  </si>
  <si>
    <t>1142100100128</t>
  </si>
  <si>
    <t>杨飘飘</t>
  </si>
  <si>
    <t>1142100100728</t>
  </si>
  <si>
    <t>夏立</t>
  </si>
  <si>
    <t>1142100102323</t>
  </si>
  <si>
    <t>李云虎</t>
  </si>
  <si>
    <t>1142100101607</t>
  </si>
  <si>
    <t>毛佳</t>
  </si>
  <si>
    <t>1142100101027</t>
  </si>
  <si>
    <t>邵书逸</t>
  </si>
  <si>
    <t>1142100101207</t>
  </si>
  <si>
    <t>李泓桥</t>
  </si>
  <si>
    <t>1142100100726</t>
  </si>
  <si>
    <t>余艳莉</t>
  </si>
  <si>
    <t>1142100100120</t>
  </si>
  <si>
    <t>黄春燕</t>
  </si>
  <si>
    <t>1142100101106</t>
  </si>
  <si>
    <t>邓慧芬</t>
  </si>
  <si>
    <t>1142100102504</t>
  </si>
  <si>
    <t>熊红</t>
  </si>
  <si>
    <t>1142100102329</t>
  </si>
  <si>
    <t>李昂</t>
  </si>
  <si>
    <t>1142100101202</t>
  </si>
  <si>
    <t>汪甜芬</t>
  </si>
  <si>
    <t>1142100101012</t>
  </si>
  <si>
    <t>田力维</t>
  </si>
  <si>
    <t>1142100102629</t>
  </si>
  <si>
    <t>贺苗胜</t>
  </si>
  <si>
    <t>1142100100613</t>
  </si>
  <si>
    <t>涂方飞</t>
  </si>
  <si>
    <t>1142100102430</t>
  </si>
  <si>
    <t>潘洋</t>
  </si>
  <si>
    <t>1142100102509</t>
  </si>
  <si>
    <t>吴子娟</t>
  </si>
  <si>
    <t>1142100100321</t>
  </si>
  <si>
    <t>伍代勇</t>
  </si>
  <si>
    <t>1142100101324</t>
  </si>
  <si>
    <t>天门市图书馆</t>
  </si>
  <si>
    <t>14210001009011013</t>
  </si>
  <si>
    <t>何倩</t>
  </si>
  <si>
    <t>2142100103125</t>
  </si>
  <si>
    <t>王鋆</t>
  </si>
  <si>
    <t>2142100103411</t>
  </si>
  <si>
    <t>潘靖容</t>
  </si>
  <si>
    <t>2142100103126</t>
  </si>
  <si>
    <t>天门市群众艺术馆</t>
  </si>
  <si>
    <t>14210001009012015</t>
  </si>
  <si>
    <t>倪可</t>
  </si>
  <si>
    <t>2142100103114</t>
  </si>
  <si>
    <t>邓铭</t>
  </si>
  <si>
    <t>2142100103028</t>
  </si>
  <si>
    <t>彭小薇</t>
  </si>
  <si>
    <t>2142100103306</t>
  </si>
  <si>
    <t>14210001009012016</t>
  </si>
  <si>
    <t>向蕊</t>
  </si>
  <si>
    <t>2142100103017</t>
  </si>
  <si>
    <t>张君婷</t>
  </si>
  <si>
    <t>2142100103313</t>
  </si>
  <si>
    <t>向凤萍</t>
  </si>
  <si>
    <t>2142100103202</t>
  </si>
  <si>
    <t>天门市退役军人服务中心</t>
  </si>
  <si>
    <t>14210001010013017</t>
  </si>
  <si>
    <t>杨雪松</t>
  </si>
  <si>
    <t>1142100102720</t>
  </si>
  <si>
    <t>冯志聪</t>
  </si>
  <si>
    <t>1142100101105</t>
  </si>
  <si>
    <t>天门市退役军人事务局</t>
  </si>
  <si>
    <t>代文辉</t>
  </si>
  <si>
    <t>1142100100317</t>
  </si>
  <si>
    <t>14210001010013018</t>
  </si>
  <si>
    <t>刘骞</t>
  </si>
  <si>
    <t>2142100103229</t>
  </si>
  <si>
    <t>程三珊</t>
  </si>
  <si>
    <t>2142100103130</t>
  </si>
  <si>
    <t>罗嫣然</t>
  </si>
  <si>
    <t>2142100103218</t>
  </si>
  <si>
    <t>天门市光荣院</t>
  </si>
  <si>
    <t>14210001010014019</t>
  </si>
  <si>
    <t>张小娴</t>
  </si>
  <si>
    <t>1142100100224</t>
  </si>
  <si>
    <t>14210001010014020</t>
  </si>
  <si>
    <t>黄诗宇</t>
  </si>
  <si>
    <t>3142100103503</t>
  </si>
  <si>
    <t>向文来</t>
  </si>
  <si>
    <t>3142100103617</t>
  </si>
  <si>
    <t>王家豪</t>
  </si>
  <si>
    <t>3142100103525</t>
  </si>
  <si>
    <t>天门市城市管理执法局</t>
  </si>
  <si>
    <t>天门市园林绿化管理所</t>
  </si>
  <si>
    <t>设计员</t>
  </si>
  <si>
    <t>14210001011015021</t>
  </si>
  <si>
    <t>张雨薇</t>
  </si>
  <si>
    <t>3142100103505</t>
  </si>
  <si>
    <t>刘洋</t>
  </si>
  <si>
    <t>3142100103602</t>
  </si>
  <si>
    <t>卢雅诗</t>
  </si>
  <si>
    <t>3142100103610</t>
  </si>
  <si>
    <t>财务人员</t>
  </si>
  <si>
    <t>14210001011015022</t>
  </si>
  <si>
    <t>梁钰</t>
  </si>
  <si>
    <t>2142100103111</t>
  </si>
  <si>
    <t>张茜</t>
  </si>
  <si>
    <t>2142100103129</t>
  </si>
  <si>
    <t>吴硕</t>
  </si>
  <si>
    <t>2142100103221</t>
  </si>
  <si>
    <t>天门市环境卫生管理局</t>
  </si>
  <si>
    <t>14210001011016023</t>
  </si>
  <si>
    <t>周瑶</t>
  </si>
  <si>
    <t>2142100103305</t>
  </si>
  <si>
    <t>邓丽兰</t>
  </si>
  <si>
    <t>2142100103021</t>
  </si>
  <si>
    <t>吴紫微</t>
  </si>
  <si>
    <t>2142100103010</t>
  </si>
  <si>
    <t>14210001011016024</t>
  </si>
  <si>
    <t>张俊妮</t>
  </si>
  <si>
    <t>1142100100202</t>
  </si>
  <si>
    <t>管理人员</t>
  </si>
  <si>
    <t>14210001011016025</t>
  </si>
  <si>
    <t>黄媛</t>
  </si>
  <si>
    <t>1142100100312</t>
  </si>
  <si>
    <t>肖煜焓</t>
  </si>
  <si>
    <t>1142100102203</t>
  </si>
  <si>
    <t>吴丹妮</t>
  </si>
  <si>
    <t>1142100102227</t>
  </si>
  <si>
    <t>天门市住房保障服务中心</t>
  </si>
  <si>
    <t>天门市住宅专项维修资金管理所</t>
  </si>
  <si>
    <t>技术员</t>
  </si>
  <si>
    <t>14210001012017026</t>
  </si>
  <si>
    <t>魏伊帆</t>
  </si>
  <si>
    <t>3142100103506</t>
  </si>
  <si>
    <t>余方雨</t>
  </si>
  <si>
    <t>3142100103508</t>
  </si>
  <si>
    <t>马家港</t>
  </si>
  <si>
    <t>3142100103513</t>
  </si>
  <si>
    <t>14210001012017027</t>
  </si>
  <si>
    <t>蔡佳瑞</t>
  </si>
  <si>
    <t>1142100101823</t>
  </si>
  <si>
    <t>徐达</t>
  </si>
  <si>
    <t>1142100100514</t>
  </si>
  <si>
    <t>郭成</t>
  </si>
  <si>
    <t>1142100101424</t>
  </si>
  <si>
    <t>天门市科学技术协会</t>
  </si>
  <si>
    <t>天门市科技馆</t>
  </si>
  <si>
    <t>14210001013018028</t>
  </si>
  <si>
    <t>刘晓欢</t>
  </si>
  <si>
    <t>1142100102804</t>
  </si>
  <si>
    <t>赵诗颖</t>
  </si>
  <si>
    <t>1142100102709</t>
  </si>
  <si>
    <t>周厚亮</t>
  </si>
  <si>
    <t>1142100102606</t>
  </si>
  <si>
    <t>天门市人力资源和社会保障局</t>
  </si>
  <si>
    <t>天门市乡镇人社服务中心</t>
  </si>
  <si>
    <t>14210001014019029</t>
  </si>
  <si>
    <t>郭龙辉</t>
  </si>
  <si>
    <t>1142100101615</t>
  </si>
  <si>
    <t>倪子童</t>
  </si>
  <si>
    <t>1142100100504</t>
  </si>
  <si>
    <t>胡罡</t>
  </si>
  <si>
    <t>1142100100319</t>
  </si>
  <si>
    <t>邵诗靖</t>
  </si>
  <si>
    <t>1142100101507</t>
  </si>
  <si>
    <t>郭梁圆</t>
  </si>
  <si>
    <t>1142100101125</t>
  </si>
  <si>
    <t>张文璇</t>
  </si>
  <si>
    <t>1142100101821</t>
  </si>
  <si>
    <t>陈益民</t>
  </si>
  <si>
    <t>1142100101302</t>
  </si>
  <si>
    <t>张炀</t>
  </si>
  <si>
    <t>1142100101717</t>
  </si>
  <si>
    <t>杨紫旋</t>
  </si>
  <si>
    <t>1142100102815</t>
  </si>
  <si>
    <t>吕鑫</t>
  </si>
  <si>
    <t>1142100101703</t>
  </si>
  <si>
    <t>史伟锋</t>
  </si>
  <si>
    <t>1142100102119</t>
  </si>
  <si>
    <t>唐博文</t>
  </si>
  <si>
    <t>1142100100614</t>
  </si>
  <si>
    <t>严张驰</t>
  </si>
  <si>
    <t>1142100101729</t>
  </si>
  <si>
    <t>张诗妍</t>
  </si>
  <si>
    <t>1142100101707</t>
  </si>
  <si>
    <t>杜羽</t>
  </si>
  <si>
    <t>1142100102316</t>
  </si>
  <si>
    <t>黄远</t>
  </si>
  <si>
    <t>1142100101410</t>
  </si>
  <si>
    <t>李雨晴</t>
  </si>
  <si>
    <t>1142100101911</t>
  </si>
  <si>
    <t>姚雨寒</t>
  </si>
  <si>
    <t>1142100101303</t>
  </si>
  <si>
    <t>天门市多宝镇人民政府</t>
  </si>
  <si>
    <t>天门市多宝工业园管理委员会办公室</t>
  </si>
  <si>
    <t>14210001015020030</t>
  </si>
  <si>
    <t>文婉怡</t>
  </si>
  <si>
    <t>1142100102106</t>
  </si>
  <si>
    <t>朱呈瑞</t>
  </si>
  <si>
    <t>1142100102404</t>
  </si>
  <si>
    <t>·</t>
  </si>
  <si>
    <t>李佗葆</t>
  </si>
  <si>
    <t>1142100100509</t>
  </si>
  <si>
    <t>天门工业园</t>
  </si>
  <si>
    <t>天门工业园财政分局</t>
  </si>
  <si>
    <t>14210001017023033</t>
  </si>
  <si>
    <t>李冰清</t>
  </si>
  <si>
    <t>1142100100229</t>
  </si>
  <si>
    <t>鲁乐典</t>
  </si>
  <si>
    <t>1142100100307</t>
  </si>
  <si>
    <t>尹雅丝</t>
  </si>
  <si>
    <t>1142100101618</t>
  </si>
  <si>
    <t>别菁菁</t>
  </si>
  <si>
    <t>1142100102801</t>
  </si>
  <si>
    <t>陈丽莎</t>
  </si>
  <si>
    <t>1142100100411</t>
  </si>
  <si>
    <t>谢雨彤</t>
  </si>
  <si>
    <t>1142100102601</t>
  </si>
  <si>
    <t>天门市岳口镇人民政府</t>
  </si>
  <si>
    <t>天门市岳口镇财政分局</t>
  </si>
  <si>
    <t>14210001018024034</t>
  </si>
  <si>
    <t>陈秋宇</t>
  </si>
  <si>
    <t>2142100103309</t>
  </si>
  <si>
    <t>钟一鸣</t>
  </si>
  <si>
    <t>2142100103317</t>
  </si>
  <si>
    <t>杨柳</t>
  </si>
  <si>
    <t>2142100103105</t>
  </si>
  <si>
    <t>邱慧梅</t>
  </si>
  <si>
    <t>2142100103123</t>
  </si>
  <si>
    <t>黄悦</t>
  </si>
  <si>
    <t>2142100103007</t>
  </si>
  <si>
    <t>陈宇婷</t>
  </si>
  <si>
    <t>2142100103308</t>
  </si>
  <si>
    <t>天门市岳口镇综合行政执法局</t>
  </si>
  <si>
    <t>14210001018025035</t>
  </si>
  <si>
    <t>黄禹杨</t>
  </si>
  <si>
    <t>1142100101407</t>
  </si>
  <si>
    <t>郭俊潇</t>
  </si>
  <si>
    <t>1142100100303</t>
  </si>
  <si>
    <t>天门市岳口镇政务服务中心</t>
  </si>
  <si>
    <t>14210001018026036</t>
  </si>
  <si>
    <t>李智敏</t>
  </si>
  <si>
    <t>1142100102906</t>
  </si>
  <si>
    <t>肖萱</t>
  </si>
  <si>
    <t>1142100100511</t>
  </si>
  <si>
    <t>朱旭辉</t>
  </si>
  <si>
    <t>1142100100512</t>
  </si>
  <si>
    <t>刘亚娟</t>
  </si>
  <si>
    <t>1142100100424</t>
  </si>
  <si>
    <t>彭佳豪</t>
  </si>
  <si>
    <t>1142100102820</t>
  </si>
  <si>
    <t>肖承格</t>
  </si>
  <si>
    <t>1142100100212</t>
  </si>
  <si>
    <t>陈琳</t>
  </si>
  <si>
    <t>1142100100814</t>
  </si>
  <si>
    <t>胡皓原</t>
  </si>
  <si>
    <t>1142100100601</t>
  </si>
  <si>
    <t>金梦</t>
  </si>
  <si>
    <t>1142100102029</t>
  </si>
  <si>
    <t>黄金权</t>
  </si>
  <si>
    <t>1142100102807</t>
  </si>
  <si>
    <t>刘梦瑶</t>
  </si>
  <si>
    <t>1142100100313</t>
  </si>
  <si>
    <t>汤子荷</t>
  </si>
  <si>
    <t>1142100100219</t>
  </si>
  <si>
    <t>肖斌</t>
  </si>
  <si>
    <t>1142100101930</t>
  </si>
  <si>
    <t>胡鑫</t>
  </si>
  <si>
    <t>1142100100622</t>
  </si>
  <si>
    <t>魏雪会</t>
  </si>
  <si>
    <t>1142100100127</t>
  </si>
  <si>
    <t>天门市小板镇人民政府</t>
  </si>
  <si>
    <t>天门市小板镇工业园管理委员会办公室</t>
  </si>
  <si>
    <t>14210001019027037</t>
  </si>
  <si>
    <t>黄钰杰</t>
  </si>
  <si>
    <t>1142100100723</t>
  </si>
  <si>
    <t>张卓越</t>
  </si>
  <si>
    <t>1142100102625</t>
  </si>
  <si>
    <t>李钰彤</t>
  </si>
  <si>
    <t>1142100102502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</si>
</sst>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 vertical="center"/>
      <protection/>
    </xf>
  </cellStyleXfs>
  <cellXfs count="118">
    <xf numFmtId="0" fontId="0" fillId="0" borderId="0" xfId="0" applyAlignment="1">
      <alignment/>
    </xf>
    <xf numFmtId="0" fontId="45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45" fillId="0" borderId="13" xfId="0" applyNumberFormat="1" applyFont="1" applyFill="1" applyBorder="1" applyAlignment="1">
      <alignment vertical="center" wrapText="1"/>
    </xf>
    <xf numFmtId="0" fontId="45" fillId="0" borderId="14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center" vertical="center"/>
    </xf>
    <xf numFmtId="0" fontId="45" fillId="0" borderId="18" xfId="0" applyNumberFormat="1" applyFont="1" applyFill="1" applyBorder="1" applyAlignment="1">
      <alignment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5" fillId="0" borderId="21" xfId="0" applyNumberFormat="1" applyFont="1" applyFill="1" applyBorder="1" applyAlignment="1">
      <alignment vertical="center" wrapText="1"/>
    </xf>
    <xf numFmtId="0" fontId="45" fillId="0" borderId="13" xfId="0" applyNumberFormat="1" applyFont="1" applyFill="1" applyBorder="1" applyAlignment="1">
      <alignment vertical="center" wrapText="1"/>
    </xf>
    <xf numFmtId="0" fontId="45" fillId="0" borderId="18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horizontal="center" vertical="center"/>
    </xf>
    <xf numFmtId="0" fontId="45" fillId="0" borderId="23" xfId="0" applyNumberFormat="1" applyFont="1" applyFill="1" applyBorder="1" applyAlignment="1">
      <alignment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45" fillId="0" borderId="18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center" vertical="center"/>
    </xf>
    <xf numFmtId="0" fontId="45" fillId="0" borderId="20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45" fillId="0" borderId="22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45" fillId="0" borderId="22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/>
    </xf>
    <xf numFmtId="0" fontId="45" fillId="0" borderId="25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0" fontId="45" fillId="0" borderId="14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/>
    </xf>
    <xf numFmtId="0" fontId="45" fillId="0" borderId="23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5" fillId="0" borderId="19" xfId="0" applyNumberFormat="1" applyFont="1" applyFill="1" applyBorder="1" applyAlignment="1">
      <alignment horizontal="center" vertical="center" wrapText="1"/>
    </xf>
    <xf numFmtId="0" fontId="45" fillId="0" borderId="17" xfId="0" applyNumberFormat="1" applyFont="1" applyFill="1" applyBorder="1" applyAlignment="1">
      <alignment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0" fontId="45" fillId="0" borderId="26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horizontal="center" vertical="center"/>
    </xf>
    <xf numFmtId="0" fontId="45" fillId="0" borderId="23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5" fillId="0" borderId="23" xfId="0" applyNumberFormat="1" applyFont="1" applyFill="1" applyBorder="1" applyAlignment="1">
      <alignment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45" fillId="0" borderId="27" xfId="0" applyNumberFormat="1" applyFont="1" applyFill="1" applyBorder="1" applyAlignment="1">
      <alignment vertical="center" wrapText="1"/>
    </xf>
    <xf numFmtId="0" fontId="45" fillId="0" borderId="22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45" fillId="0" borderId="14" xfId="0" applyNumberFormat="1" applyFont="1" applyFill="1" applyBorder="1" applyAlignment="1">
      <alignment vertical="center" wrapText="1"/>
    </xf>
    <xf numFmtId="0" fontId="45" fillId="0" borderId="23" xfId="0" applyNumberFormat="1" applyFont="1" applyFill="1" applyBorder="1" applyAlignment="1">
      <alignment vertical="center" wrapText="1"/>
    </xf>
    <xf numFmtId="0" fontId="45" fillId="0" borderId="28" xfId="0" applyNumberFormat="1" applyFont="1" applyFill="1" applyBorder="1" applyAlignment="1">
      <alignment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45" fillId="0" borderId="27" xfId="0" applyNumberFormat="1" applyFont="1" applyFill="1" applyBorder="1" applyAlignment="1">
      <alignment vertical="center" wrapText="1"/>
    </xf>
    <xf numFmtId="0" fontId="45" fillId="0" borderId="22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45" fillId="0" borderId="14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45" fillId="0" borderId="14" xfId="0" applyNumberFormat="1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45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9"/>
  <sheetViews>
    <sheetView tabSelected="1" zoomScale="85" zoomScaleNormal="85" zoomScaleSheetLayoutView="100" workbookViewId="0" topLeftCell="A203">
      <selection activeCell="T11" sqref="T11"/>
    </sheetView>
  </sheetViews>
  <sheetFormatPr defaultColWidth="9.140625" defaultRowHeight="37.5" customHeight="1"/>
  <cols>
    <col min="1" max="1" width="5.57421875" style="3" customWidth="1"/>
    <col min="2" max="2" width="13.00390625" style="4" customWidth="1"/>
    <col min="3" max="3" width="27.8515625" style="5" customWidth="1"/>
    <col min="4" max="4" width="10.28125" style="3" customWidth="1"/>
    <col min="5" max="5" width="25.140625" style="3" customWidth="1"/>
    <col min="6" max="6" width="6.7109375" style="3" customWidth="1"/>
    <col min="7" max="7" width="6.8515625" style="3" customWidth="1"/>
    <col min="8" max="8" width="8.421875" style="6" customWidth="1"/>
    <col min="9" max="9" width="20.8515625" style="3" customWidth="1"/>
    <col min="10" max="10" width="11.28125" style="7" customWidth="1"/>
    <col min="11" max="11" width="10.140625" style="8" customWidth="1"/>
    <col min="12" max="12" width="10.8515625" style="6" customWidth="1"/>
    <col min="13" max="14" width="10.28125" style="6" customWidth="1"/>
    <col min="15" max="16384" width="9.140625" style="6" customWidth="1"/>
  </cols>
  <sheetData>
    <row r="1" spans="1:15" ht="37.5" customHeight="1">
      <c r="A1" s="9" t="s">
        <v>0</v>
      </c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3" spans="1:15" s="1" customFormat="1" ht="37.5" customHeight="1">
      <c r="A3" s="12" t="s">
        <v>1</v>
      </c>
      <c r="B3" s="13" t="s">
        <v>2</v>
      </c>
      <c r="C3" s="12" t="s">
        <v>3</v>
      </c>
      <c r="D3" s="14" t="s">
        <v>4</v>
      </c>
      <c r="E3" s="15" t="s">
        <v>5</v>
      </c>
      <c r="F3" s="15" t="s">
        <v>6</v>
      </c>
      <c r="G3" s="16" t="s">
        <v>7</v>
      </c>
      <c r="H3" s="17" t="s">
        <v>8</v>
      </c>
      <c r="I3" s="16" t="s">
        <v>9</v>
      </c>
      <c r="J3" s="72" t="s">
        <v>10</v>
      </c>
      <c r="K3" s="73" t="s">
        <v>11</v>
      </c>
      <c r="L3" s="72" t="s">
        <v>12</v>
      </c>
      <c r="M3" s="73" t="s">
        <v>13</v>
      </c>
      <c r="N3" s="74" t="s">
        <v>14</v>
      </c>
      <c r="O3" s="74" t="s">
        <v>15</v>
      </c>
    </row>
    <row r="4" spans="1:15" ht="37.5" customHeight="1">
      <c r="A4" s="18">
        <v>1</v>
      </c>
      <c r="B4" s="19" t="s">
        <v>16</v>
      </c>
      <c r="C4" s="20" t="s">
        <v>17</v>
      </c>
      <c r="D4" s="21" t="s">
        <v>18</v>
      </c>
      <c r="E4" s="22" t="s">
        <v>19</v>
      </c>
      <c r="F4" s="23">
        <v>1</v>
      </c>
      <c r="G4" s="24">
        <v>1</v>
      </c>
      <c r="H4" s="25" t="s">
        <v>20</v>
      </c>
      <c r="I4" s="75" t="s">
        <v>21</v>
      </c>
      <c r="J4" s="76">
        <v>69</v>
      </c>
      <c r="K4" s="77">
        <f aca="true" t="shared" si="0" ref="K4:K67">J4*0.5</f>
        <v>34.5</v>
      </c>
      <c r="L4" s="78">
        <v>83.6</v>
      </c>
      <c r="M4" s="78">
        <f aca="true" t="shared" si="1" ref="M4:M67">L4*0.5</f>
        <v>41.8</v>
      </c>
      <c r="N4" s="78">
        <f aca="true" t="shared" si="2" ref="N4:N67">K4+M4</f>
        <v>76.3</v>
      </c>
      <c r="O4" s="79"/>
    </row>
    <row r="5" spans="1:15" ht="37.5" customHeight="1">
      <c r="A5" s="26"/>
      <c r="B5" s="27"/>
      <c r="C5" s="28" t="s">
        <v>17</v>
      </c>
      <c r="D5" s="29" t="s">
        <v>18</v>
      </c>
      <c r="E5" s="30" t="s">
        <v>19</v>
      </c>
      <c r="F5" s="31">
        <v>1</v>
      </c>
      <c r="G5" s="32">
        <v>2</v>
      </c>
      <c r="H5" s="33" t="s">
        <v>22</v>
      </c>
      <c r="I5" s="80" t="s">
        <v>23</v>
      </c>
      <c r="J5" s="81">
        <v>44.833333333333336</v>
      </c>
      <c r="K5" s="77">
        <f t="shared" si="0"/>
        <v>22.416666666666668</v>
      </c>
      <c r="L5" s="78">
        <v>0</v>
      </c>
      <c r="M5" s="78">
        <f t="shared" si="1"/>
        <v>0</v>
      </c>
      <c r="N5" s="78">
        <f t="shared" si="2"/>
        <v>22.416666666666668</v>
      </c>
      <c r="O5" s="82" t="s">
        <v>24</v>
      </c>
    </row>
    <row r="6" spans="1:15" ht="37.5" customHeight="1">
      <c r="A6" s="34">
        <v>2</v>
      </c>
      <c r="B6" s="35" t="s">
        <v>25</v>
      </c>
      <c r="C6" s="28" t="s">
        <v>26</v>
      </c>
      <c r="D6" s="29" t="s">
        <v>27</v>
      </c>
      <c r="E6" s="30" t="s">
        <v>28</v>
      </c>
      <c r="F6" s="31">
        <v>1</v>
      </c>
      <c r="G6" s="32">
        <v>1</v>
      </c>
      <c r="H6" s="33" t="s">
        <v>29</v>
      </c>
      <c r="I6" s="80" t="s">
        <v>30</v>
      </c>
      <c r="J6" s="81">
        <v>61.833333333333336</v>
      </c>
      <c r="K6" s="77">
        <f t="shared" si="0"/>
        <v>30.916666666666668</v>
      </c>
      <c r="L6" s="78">
        <v>79</v>
      </c>
      <c r="M6" s="78">
        <f t="shared" si="1"/>
        <v>39.5</v>
      </c>
      <c r="N6" s="78">
        <f t="shared" si="2"/>
        <v>70.41666666666667</v>
      </c>
      <c r="O6" s="79"/>
    </row>
    <row r="7" spans="1:15" ht="37.5" customHeight="1">
      <c r="A7" s="18"/>
      <c r="B7" s="36"/>
      <c r="C7" s="28" t="s">
        <v>26</v>
      </c>
      <c r="D7" s="29" t="s">
        <v>27</v>
      </c>
      <c r="E7" s="30" t="s">
        <v>28</v>
      </c>
      <c r="F7" s="31">
        <v>1</v>
      </c>
      <c r="G7" s="32">
        <v>2</v>
      </c>
      <c r="H7" s="33" t="s">
        <v>31</v>
      </c>
      <c r="I7" s="80" t="s">
        <v>32</v>
      </c>
      <c r="J7" s="81">
        <v>59.5</v>
      </c>
      <c r="K7" s="77">
        <f t="shared" si="0"/>
        <v>29.75</v>
      </c>
      <c r="L7" s="78">
        <v>80.9</v>
      </c>
      <c r="M7" s="78">
        <f t="shared" si="1"/>
        <v>40.45</v>
      </c>
      <c r="N7" s="78">
        <f t="shared" si="2"/>
        <v>70.2</v>
      </c>
      <c r="O7" s="79"/>
    </row>
    <row r="8" spans="1:15" ht="37.5" customHeight="1">
      <c r="A8" s="26"/>
      <c r="B8" s="27"/>
      <c r="C8" s="28" t="s">
        <v>26</v>
      </c>
      <c r="D8" s="29" t="s">
        <v>27</v>
      </c>
      <c r="E8" s="30" t="s">
        <v>28</v>
      </c>
      <c r="F8" s="31">
        <v>1</v>
      </c>
      <c r="G8" s="32">
        <v>3</v>
      </c>
      <c r="H8" s="33" t="s">
        <v>33</v>
      </c>
      <c r="I8" s="80" t="s">
        <v>34</v>
      </c>
      <c r="J8" s="81">
        <v>50.166666666666664</v>
      </c>
      <c r="K8" s="77">
        <f t="shared" si="0"/>
        <v>25.083333333333332</v>
      </c>
      <c r="L8" s="78">
        <v>75.4</v>
      </c>
      <c r="M8" s="78">
        <f t="shared" si="1"/>
        <v>37.7</v>
      </c>
      <c r="N8" s="78">
        <f t="shared" si="2"/>
        <v>62.78333333333333</v>
      </c>
      <c r="O8" s="79"/>
    </row>
    <row r="9" spans="1:15" ht="37.5" customHeight="1">
      <c r="A9" s="34">
        <v>3</v>
      </c>
      <c r="B9" s="35" t="s">
        <v>35</v>
      </c>
      <c r="C9" s="28" t="s">
        <v>36</v>
      </c>
      <c r="D9" s="29" t="s">
        <v>37</v>
      </c>
      <c r="E9" s="30" t="s">
        <v>38</v>
      </c>
      <c r="F9" s="31">
        <v>3</v>
      </c>
      <c r="G9" s="32">
        <v>1</v>
      </c>
      <c r="H9" s="33" t="s">
        <v>39</v>
      </c>
      <c r="I9" s="80" t="s">
        <v>40</v>
      </c>
      <c r="J9" s="81">
        <v>67.33333333333333</v>
      </c>
      <c r="K9" s="77">
        <f t="shared" si="0"/>
        <v>33.666666666666664</v>
      </c>
      <c r="L9" s="78">
        <v>83.8</v>
      </c>
      <c r="M9" s="78">
        <f t="shared" si="1"/>
        <v>41.9</v>
      </c>
      <c r="N9" s="78">
        <f t="shared" si="2"/>
        <v>75.56666666666666</v>
      </c>
      <c r="O9" s="79"/>
    </row>
    <row r="10" spans="1:15" ht="37.5" customHeight="1">
      <c r="A10" s="26"/>
      <c r="B10" s="37"/>
      <c r="C10" s="28" t="s">
        <v>36</v>
      </c>
      <c r="D10" s="29" t="s">
        <v>37</v>
      </c>
      <c r="E10" s="30" t="s">
        <v>38</v>
      </c>
      <c r="F10" s="31">
        <v>3</v>
      </c>
      <c r="G10" s="32">
        <v>2</v>
      </c>
      <c r="H10" s="33" t="s">
        <v>41</v>
      </c>
      <c r="I10" s="80" t="s">
        <v>42</v>
      </c>
      <c r="J10" s="81">
        <v>66.66666666666667</v>
      </c>
      <c r="K10" s="77">
        <f t="shared" si="0"/>
        <v>33.333333333333336</v>
      </c>
      <c r="L10" s="78">
        <v>84.4</v>
      </c>
      <c r="M10" s="78">
        <f t="shared" si="1"/>
        <v>42.2</v>
      </c>
      <c r="N10" s="78">
        <f t="shared" si="2"/>
        <v>75.53333333333333</v>
      </c>
      <c r="O10" s="79"/>
    </row>
    <row r="11" spans="1:15" ht="37.5" customHeight="1">
      <c r="A11" s="38"/>
      <c r="B11" s="39"/>
      <c r="C11" s="28" t="s">
        <v>36</v>
      </c>
      <c r="D11" s="40" t="s">
        <v>37</v>
      </c>
      <c r="E11" s="30" t="s">
        <v>38</v>
      </c>
      <c r="F11" s="31">
        <v>3</v>
      </c>
      <c r="G11" s="32">
        <v>3</v>
      </c>
      <c r="H11" s="33" t="s">
        <v>43</v>
      </c>
      <c r="I11" s="83" t="s">
        <v>44</v>
      </c>
      <c r="J11" s="81">
        <v>61.666666666666664</v>
      </c>
      <c r="K11" s="77">
        <f t="shared" si="0"/>
        <v>30.833333333333332</v>
      </c>
      <c r="L11" s="78">
        <v>82.4</v>
      </c>
      <c r="M11" s="78">
        <f t="shared" si="1"/>
        <v>41.2</v>
      </c>
      <c r="N11" s="78">
        <f t="shared" si="2"/>
        <v>72.03333333333333</v>
      </c>
      <c r="O11" s="79"/>
    </row>
    <row r="12" spans="1:15" ht="37.5" customHeight="1">
      <c r="A12" s="38"/>
      <c r="B12" s="39"/>
      <c r="C12" s="28" t="s">
        <v>36</v>
      </c>
      <c r="D12" s="40" t="s">
        <v>37</v>
      </c>
      <c r="E12" s="30" t="s">
        <v>38</v>
      </c>
      <c r="F12" s="31">
        <v>3</v>
      </c>
      <c r="G12" s="32">
        <v>4</v>
      </c>
      <c r="H12" s="33" t="s">
        <v>45</v>
      </c>
      <c r="I12" s="83" t="s">
        <v>46</v>
      </c>
      <c r="J12" s="81">
        <v>63.333333333333336</v>
      </c>
      <c r="K12" s="77">
        <f t="shared" si="0"/>
        <v>31.666666666666668</v>
      </c>
      <c r="L12" s="78">
        <v>78.3</v>
      </c>
      <c r="M12" s="78">
        <f t="shared" si="1"/>
        <v>39.15</v>
      </c>
      <c r="N12" s="78">
        <f t="shared" si="2"/>
        <v>70.81666666666666</v>
      </c>
      <c r="O12" s="79"/>
    </row>
    <row r="13" spans="1:15" ht="37.5" customHeight="1">
      <c r="A13" s="38"/>
      <c r="B13" s="39"/>
      <c r="C13" s="28" t="s">
        <v>36</v>
      </c>
      <c r="D13" s="40" t="s">
        <v>37</v>
      </c>
      <c r="E13" s="30" t="s">
        <v>38</v>
      </c>
      <c r="F13" s="31">
        <v>3</v>
      </c>
      <c r="G13" s="32">
        <v>5</v>
      </c>
      <c r="H13" s="33" t="s">
        <v>47</v>
      </c>
      <c r="I13" s="83" t="s">
        <v>48</v>
      </c>
      <c r="J13" s="81">
        <v>62</v>
      </c>
      <c r="K13" s="77">
        <f t="shared" si="0"/>
        <v>31</v>
      </c>
      <c r="L13" s="78">
        <v>79.6</v>
      </c>
      <c r="M13" s="78">
        <f t="shared" si="1"/>
        <v>39.8</v>
      </c>
      <c r="N13" s="78">
        <f t="shared" si="2"/>
        <v>70.8</v>
      </c>
      <c r="O13" s="79"/>
    </row>
    <row r="14" spans="1:15" ht="37.5" customHeight="1">
      <c r="A14" s="38"/>
      <c r="B14" s="39"/>
      <c r="C14" s="28" t="s">
        <v>36</v>
      </c>
      <c r="D14" s="40" t="s">
        <v>37</v>
      </c>
      <c r="E14" s="30" t="s">
        <v>38</v>
      </c>
      <c r="F14" s="31">
        <v>3</v>
      </c>
      <c r="G14" s="32">
        <v>6</v>
      </c>
      <c r="H14" s="33" t="s">
        <v>49</v>
      </c>
      <c r="I14" s="83" t="s">
        <v>50</v>
      </c>
      <c r="J14" s="81">
        <v>59.833333333333336</v>
      </c>
      <c r="K14" s="77">
        <f t="shared" si="0"/>
        <v>29.916666666666668</v>
      </c>
      <c r="L14" s="78">
        <v>78.8</v>
      </c>
      <c r="M14" s="78">
        <f t="shared" si="1"/>
        <v>39.4</v>
      </c>
      <c r="N14" s="78">
        <f t="shared" si="2"/>
        <v>69.31666666666666</v>
      </c>
      <c r="O14" s="79"/>
    </row>
    <row r="15" spans="1:15" ht="37.5" customHeight="1">
      <c r="A15" s="38"/>
      <c r="B15" s="39"/>
      <c r="C15" s="28" t="s">
        <v>36</v>
      </c>
      <c r="D15" s="40" t="s">
        <v>37</v>
      </c>
      <c r="E15" s="30" t="s">
        <v>38</v>
      </c>
      <c r="F15" s="31">
        <v>3</v>
      </c>
      <c r="G15" s="32">
        <v>7</v>
      </c>
      <c r="H15" s="33" t="s">
        <v>51</v>
      </c>
      <c r="I15" s="83" t="s">
        <v>52</v>
      </c>
      <c r="J15" s="81">
        <v>60</v>
      </c>
      <c r="K15" s="77">
        <f t="shared" si="0"/>
        <v>30</v>
      </c>
      <c r="L15" s="78">
        <v>78</v>
      </c>
      <c r="M15" s="78">
        <f t="shared" si="1"/>
        <v>39</v>
      </c>
      <c r="N15" s="78">
        <f t="shared" si="2"/>
        <v>69</v>
      </c>
      <c r="O15" s="79"/>
    </row>
    <row r="16" spans="1:15" ht="37.5" customHeight="1">
      <c r="A16" s="26"/>
      <c r="B16" s="37"/>
      <c r="C16" s="28" t="s">
        <v>36</v>
      </c>
      <c r="D16" s="29" t="s">
        <v>37</v>
      </c>
      <c r="E16" s="30" t="s">
        <v>38</v>
      </c>
      <c r="F16" s="31">
        <v>3</v>
      </c>
      <c r="G16" s="32">
        <v>8</v>
      </c>
      <c r="H16" s="33" t="s">
        <v>53</v>
      </c>
      <c r="I16" s="80" t="s">
        <v>54</v>
      </c>
      <c r="J16" s="81">
        <v>59</v>
      </c>
      <c r="K16" s="77">
        <f t="shared" si="0"/>
        <v>29.5</v>
      </c>
      <c r="L16" s="78">
        <v>76.6</v>
      </c>
      <c r="M16" s="78">
        <f t="shared" si="1"/>
        <v>38.3</v>
      </c>
      <c r="N16" s="78">
        <f t="shared" si="2"/>
        <v>67.8</v>
      </c>
      <c r="O16" s="79"/>
    </row>
    <row r="17" spans="1:15" s="2" customFormat="1" ht="37.5" customHeight="1">
      <c r="A17" s="41"/>
      <c r="B17" s="42"/>
      <c r="C17" s="28" t="s">
        <v>36</v>
      </c>
      <c r="D17" s="29" t="s">
        <v>37</v>
      </c>
      <c r="E17" s="43" t="s">
        <v>38</v>
      </c>
      <c r="F17" s="44">
        <v>3</v>
      </c>
      <c r="G17" s="32">
        <v>9</v>
      </c>
      <c r="H17" s="45" t="s">
        <v>55</v>
      </c>
      <c r="I17" s="84" t="s">
        <v>56</v>
      </c>
      <c r="J17" s="85">
        <v>57.166666666666664</v>
      </c>
      <c r="K17" s="77">
        <f t="shared" si="0"/>
        <v>28.583333333333332</v>
      </c>
      <c r="L17" s="86">
        <v>78</v>
      </c>
      <c r="M17" s="78">
        <f t="shared" si="1"/>
        <v>39</v>
      </c>
      <c r="N17" s="78">
        <f t="shared" si="2"/>
        <v>67.58333333333333</v>
      </c>
      <c r="O17" s="87"/>
    </row>
    <row r="18" spans="1:15" ht="37.5" customHeight="1">
      <c r="A18" s="46">
        <v>4</v>
      </c>
      <c r="B18" s="47" t="s">
        <v>35</v>
      </c>
      <c r="C18" s="48" t="s">
        <v>57</v>
      </c>
      <c r="D18" s="29" t="s">
        <v>58</v>
      </c>
      <c r="E18" s="30" t="s">
        <v>59</v>
      </c>
      <c r="F18" s="31">
        <v>2</v>
      </c>
      <c r="G18" s="32">
        <v>1</v>
      </c>
      <c r="H18" s="33" t="s">
        <v>60</v>
      </c>
      <c r="I18" s="80" t="s">
        <v>61</v>
      </c>
      <c r="J18" s="81">
        <v>69.33333333333333</v>
      </c>
      <c r="K18" s="77">
        <f t="shared" si="0"/>
        <v>34.666666666666664</v>
      </c>
      <c r="L18" s="78">
        <v>84.3</v>
      </c>
      <c r="M18" s="78">
        <f t="shared" si="1"/>
        <v>42.15</v>
      </c>
      <c r="N18" s="78">
        <f t="shared" si="2"/>
        <v>76.81666666666666</v>
      </c>
      <c r="O18" s="79"/>
    </row>
    <row r="19" spans="1:15" ht="37.5" customHeight="1">
      <c r="A19" s="49"/>
      <c r="B19" s="50"/>
      <c r="C19" s="51" t="s">
        <v>57</v>
      </c>
      <c r="D19" s="40" t="s">
        <v>58</v>
      </c>
      <c r="E19" s="43" t="s">
        <v>59</v>
      </c>
      <c r="F19" s="44">
        <v>2</v>
      </c>
      <c r="G19" s="52">
        <v>2</v>
      </c>
      <c r="H19" s="45" t="s">
        <v>62</v>
      </c>
      <c r="I19" s="88" t="s">
        <v>63</v>
      </c>
      <c r="J19" s="85">
        <v>59.666666666666664</v>
      </c>
      <c r="K19" s="77">
        <f t="shared" si="0"/>
        <v>29.833333333333332</v>
      </c>
      <c r="L19" s="86">
        <v>85.7</v>
      </c>
      <c r="M19" s="78">
        <f t="shared" si="1"/>
        <v>42.85</v>
      </c>
      <c r="N19" s="78">
        <f t="shared" si="2"/>
        <v>72.68333333333334</v>
      </c>
      <c r="O19" s="87"/>
    </row>
    <row r="20" spans="1:15" ht="37.5" customHeight="1">
      <c r="A20" s="53"/>
      <c r="B20" s="54"/>
      <c r="C20" s="55" t="s">
        <v>57</v>
      </c>
      <c r="D20" s="40" t="s">
        <v>58</v>
      </c>
      <c r="E20" s="30" t="s">
        <v>59</v>
      </c>
      <c r="F20" s="31">
        <v>2</v>
      </c>
      <c r="G20" s="32">
        <v>3</v>
      </c>
      <c r="H20" s="33" t="s">
        <v>64</v>
      </c>
      <c r="I20" s="83" t="s">
        <v>65</v>
      </c>
      <c r="J20" s="81">
        <v>65.83333333333333</v>
      </c>
      <c r="K20" s="77">
        <f t="shared" si="0"/>
        <v>32.916666666666664</v>
      </c>
      <c r="L20" s="78">
        <v>79</v>
      </c>
      <c r="M20" s="78">
        <f t="shared" si="1"/>
        <v>39.5</v>
      </c>
      <c r="N20" s="78">
        <f t="shared" si="2"/>
        <v>72.41666666666666</v>
      </c>
      <c r="O20" s="79"/>
    </row>
    <row r="21" spans="1:15" ht="37.5" customHeight="1">
      <c r="A21" s="53"/>
      <c r="B21" s="54"/>
      <c r="C21" s="55" t="s">
        <v>57</v>
      </c>
      <c r="D21" s="40" t="s">
        <v>58</v>
      </c>
      <c r="E21" s="30" t="s">
        <v>59</v>
      </c>
      <c r="F21" s="31">
        <v>2</v>
      </c>
      <c r="G21" s="52">
        <v>4</v>
      </c>
      <c r="H21" s="33" t="s">
        <v>66</v>
      </c>
      <c r="I21" s="83" t="s">
        <v>67</v>
      </c>
      <c r="J21" s="81">
        <v>61.5</v>
      </c>
      <c r="K21" s="77">
        <f t="shared" si="0"/>
        <v>30.75</v>
      </c>
      <c r="L21" s="78">
        <v>81</v>
      </c>
      <c r="M21" s="78">
        <f t="shared" si="1"/>
        <v>40.5</v>
      </c>
      <c r="N21" s="78">
        <f t="shared" si="2"/>
        <v>71.25</v>
      </c>
      <c r="O21" s="79"/>
    </row>
    <row r="22" spans="1:15" ht="37.5" customHeight="1">
      <c r="A22" s="56"/>
      <c r="B22" s="57"/>
      <c r="C22" s="48" t="s">
        <v>57</v>
      </c>
      <c r="D22" s="29" t="s">
        <v>58</v>
      </c>
      <c r="E22" s="30" t="s">
        <v>59</v>
      </c>
      <c r="F22" s="31">
        <v>2</v>
      </c>
      <c r="G22" s="32">
        <v>5</v>
      </c>
      <c r="H22" s="33" t="s">
        <v>68</v>
      </c>
      <c r="I22" s="80" t="s">
        <v>69</v>
      </c>
      <c r="J22" s="81">
        <v>60.666666666666664</v>
      </c>
      <c r="K22" s="77">
        <f t="shared" si="0"/>
        <v>30.333333333333332</v>
      </c>
      <c r="L22" s="78">
        <v>77.8</v>
      </c>
      <c r="M22" s="78">
        <f t="shared" si="1"/>
        <v>38.9</v>
      </c>
      <c r="N22" s="78">
        <f t="shared" si="2"/>
        <v>69.23333333333333</v>
      </c>
      <c r="O22" s="79"/>
    </row>
    <row r="23" spans="1:15" s="2" customFormat="1" ht="37.5" customHeight="1">
      <c r="A23" s="58"/>
      <c r="B23" s="59"/>
      <c r="C23" s="55" t="s">
        <v>57</v>
      </c>
      <c r="D23" s="40" t="s">
        <v>58</v>
      </c>
      <c r="E23" s="30" t="s">
        <v>59</v>
      </c>
      <c r="F23" s="31">
        <v>2</v>
      </c>
      <c r="G23" s="52">
        <v>6</v>
      </c>
      <c r="H23" s="33" t="s">
        <v>70</v>
      </c>
      <c r="I23" s="83" t="s">
        <v>71</v>
      </c>
      <c r="J23" s="81">
        <v>61.333333333333336</v>
      </c>
      <c r="K23" s="77">
        <f t="shared" si="0"/>
        <v>30.666666666666668</v>
      </c>
      <c r="L23" s="78">
        <v>0</v>
      </c>
      <c r="M23" s="78">
        <f t="shared" si="1"/>
        <v>0</v>
      </c>
      <c r="N23" s="78">
        <f t="shared" si="2"/>
        <v>30.666666666666668</v>
      </c>
      <c r="O23" s="82" t="s">
        <v>24</v>
      </c>
    </row>
    <row r="24" spans="1:15" ht="37.5" customHeight="1">
      <c r="A24" s="18">
        <v>5</v>
      </c>
      <c r="B24" s="19" t="s">
        <v>35</v>
      </c>
      <c r="C24" s="60" t="s">
        <v>57</v>
      </c>
      <c r="D24" s="29" t="s">
        <v>58</v>
      </c>
      <c r="E24" s="30" t="s">
        <v>72</v>
      </c>
      <c r="F24" s="31">
        <v>2</v>
      </c>
      <c r="G24" s="32">
        <v>1</v>
      </c>
      <c r="H24" s="33" t="s">
        <v>73</v>
      </c>
      <c r="I24" s="80" t="s">
        <v>74</v>
      </c>
      <c r="J24" s="81">
        <v>67.16666666666667</v>
      </c>
      <c r="K24" s="77">
        <f t="shared" si="0"/>
        <v>33.583333333333336</v>
      </c>
      <c r="L24" s="78">
        <v>82.6</v>
      </c>
      <c r="M24" s="78">
        <f t="shared" si="1"/>
        <v>41.3</v>
      </c>
      <c r="N24" s="78">
        <f t="shared" si="2"/>
        <v>74.88333333333333</v>
      </c>
      <c r="O24" s="79"/>
    </row>
    <row r="25" spans="1:15" ht="37.5" customHeight="1">
      <c r="A25" s="26"/>
      <c r="B25" s="37"/>
      <c r="C25" s="60" t="s">
        <v>57</v>
      </c>
      <c r="D25" s="29" t="s">
        <v>58</v>
      </c>
      <c r="E25" s="30" t="s">
        <v>72</v>
      </c>
      <c r="F25" s="31">
        <v>2</v>
      </c>
      <c r="G25" s="32">
        <v>2</v>
      </c>
      <c r="H25" s="33" t="s">
        <v>75</v>
      </c>
      <c r="I25" s="80" t="s">
        <v>76</v>
      </c>
      <c r="J25" s="81">
        <v>60.333333333333336</v>
      </c>
      <c r="K25" s="77">
        <f t="shared" si="0"/>
        <v>30.166666666666668</v>
      </c>
      <c r="L25" s="78">
        <v>80.7</v>
      </c>
      <c r="M25" s="78">
        <f t="shared" si="1"/>
        <v>40.35</v>
      </c>
      <c r="N25" s="78">
        <f t="shared" si="2"/>
        <v>70.51666666666667</v>
      </c>
      <c r="O25" s="79"/>
    </row>
    <row r="26" spans="1:15" ht="37.5" customHeight="1">
      <c r="A26" s="26"/>
      <c r="B26" s="37"/>
      <c r="C26" s="60" t="s">
        <v>57</v>
      </c>
      <c r="D26" s="29" t="s">
        <v>58</v>
      </c>
      <c r="E26" s="30" t="s">
        <v>72</v>
      </c>
      <c r="F26" s="31">
        <v>2</v>
      </c>
      <c r="G26" s="32">
        <v>3</v>
      </c>
      <c r="H26" s="33" t="s">
        <v>77</v>
      </c>
      <c r="I26" s="80" t="s">
        <v>78</v>
      </c>
      <c r="J26" s="81">
        <v>59.833333333333336</v>
      </c>
      <c r="K26" s="77">
        <f t="shared" si="0"/>
        <v>29.916666666666668</v>
      </c>
      <c r="L26" s="78">
        <v>78.4</v>
      </c>
      <c r="M26" s="78">
        <f t="shared" si="1"/>
        <v>39.2</v>
      </c>
      <c r="N26" s="78">
        <f t="shared" si="2"/>
        <v>69.11666666666667</v>
      </c>
      <c r="O26" s="79"/>
    </row>
    <row r="27" spans="1:15" ht="37.5" customHeight="1">
      <c r="A27" s="61"/>
      <c r="B27" s="62"/>
      <c r="C27" s="63" t="s">
        <v>57</v>
      </c>
      <c r="D27" s="40" t="s">
        <v>58</v>
      </c>
      <c r="E27" s="43" t="s">
        <v>72</v>
      </c>
      <c r="F27" s="44">
        <v>2</v>
      </c>
      <c r="G27" s="32">
        <v>4</v>
      </c>
      <c r="H27" s="45" t="s">
        <v>79</v>
      </c>
      <c r="I27" s="88" t="s">
        <v>80</v>
      </c>
      <c r="J27" s="85">
        <v>56.5</v>
      </c>
      <c r="K27" s="77">
        <f t="shared" si="0"/>
        <v>28.25</v>
      </c>
      <c r="L27" s="86">
        <v>79.8</v>
      </c>
      <c r="M27" s="78">
        <f t="shared" si="1"/>
        <v>39.9</v>
      </c>
      <c r="N27" s="78">
        <f t="shared" si="2"/>
        <v>68.15</v>
      </c>
      <c r="O27" s="87"/>
    </row>
    <row r="28" spans="1:15" s="2" customFormat="1" ht="37.5" customHeight="1">
      <c r="A28" s="38"/>
      <c r="B28" s="39"/>
      <c r="C28" s="60" t="s">
        <v>57</v>
      </c>
      <c r="D28" s="40" t="s">
        <v>58</v>
      </c>
      <c r="E28" s="30" t="s">
        <v>72</v>
      </c>
      <c r="F28" s="31">
        <v>2</v>
      </c>
      <c r="G28" s="32">
        <v>5</v>
      </c>
      <c r="H28" s="33" t="s">
        <v>81</v>
      </c>
      <c r="I28" s="83" t="s">
        <v>82</v>
      </c>
      <c r="J28" s="81">
        <v>57.5</v>
      </c>
      <c r="K28" s="77">
        <f t="shared" si="0"/>
        <v>28.75</v>
      </c>
      <c r="L28" s="78">
        <v>76.2</v>
      </c>
      <c r="M28" s="78">
        <f t="shared" si="1"/>
        <v>38.1</v>
      </c>
      <c r="N28" s="78">
        <f t="shared" si="2"/>
        <v>66.85</v>
      </c>
      <c r="O28" s="79"/>
    </row>
    <row r="29" spans="1:15" s="2" customFormat="1" ht="37.5" customHeight="1">
      <c r="A29" s="41"/>
      <c r="B29" s="42"/>
      <c r="C29" s="63" t="s">
        <v>57</v>
      </c>
      <c r="D29" s="29" t="s">
        <v>58</v>
      </c>
      <c r="E29" s="43" t="s">
        <v>72</v>
      </c>
      <c r="F29" s="44">
        <v>2</v>
      </c>
      <c r="G29" s="32">
        <v>6</v>
      </c>
      <c r="H29" s="45" t="s">
        <v>83</v>
      </c>
      <c r="I29" s="84" t="s">
        <v>84</v>
      </c>
      <c r="J29" s="85">
        <v>53.833333333333336</v>
      </c>
      <c r="K29" s="77">
        <f t="shared" si="0"/>
        <v>26.916666666666668</v>
      </c>
      <c r="L29" s="86">
        <v>73.2</v>
      </c>
      <c r="M29" s="78">
        <f t="shared" si="1"/>
        <v>36.6</v>
      </c>
      <c r="N29" s="78">
        <f t="shared" si="2"/>
        <v>63.516666666666666</v>
      </c>
      <c r="O29" s="87"/>
    </row>
    <row r="30" spans="1:15" ht="37.5" customHeight="1">
      <c r="A30" s="34">
        <v>6</v>
      </c>
      <c r="B30" s="47" t="s">
        <v>85</v>
      </c>
      <c r="C30" s="64" t="s">
        <v>86</v>
      </c>
      <c r="D30" s="29" t="s">
        <v>37</v>
      </c>
      <c r="E30" s="30" t="s">
        <v>87</v>
      </c>
      <c r="F30" s="31">
        <v>1</v>
      </c>
      <c r="G30" s="32">
        <v>1</v>
      </c>
      <c r="H30" s="33" t="s">
        <v>88</v>
      </c>
      <c r="I30" s="80" t="s">
        <v>89</v>
      </c>
      <c r="J30" s="81">
        <v>64.16666666666667</v>
      </c>
      <c r="K30" s="77">
        <f t="shared" si="0"/>
        <v>32.083333333333336</v>
      </c>
      <c r="L30" s="78">
        <v>78.8</v>
      </c>
      <c r="M30" s="78">
        <f t="shared" si="1"/>
        <v>39.4</v>
      </c>
      <c r="N30" s="78">
        <f t="shared" si="2"/>
        <v>71.48333333333333</v>
      </c>
      <c r="O30" s="79"/>
    </row>
    <row r="31" spans="1:15" ht="37.5" customHeight="1">
      <c r="A31" s="26"/>
      <c r="B31" s="65"/>
      <c r="C31" s="64" t="s">
        <v>86</v>
      </c>
      <c r="D31" s="29" t="s">
        <v>37</v>
      </c>
      <c r="E31" s="30" t="s">
        <v>87</v>
      </c>
      <c r="F31" s="31">
        <v>1</v>
      </c>
      <c r="G31" s="32">
        <v>2</v>
      </c>
      <c r="H31" s="33" t="s">
        <v>90</v>
      </c>
      <c r="I31" s="80" t="s">
        <v>91</v>
      </c>
      <c r="J31" s="81">
        <v>61.666666666666664</v>
      </c>
      <c r="K31" s="77">
        <f t="shared" si="0"/>
        <v>30.833333333333332</v>
      </c>
      <c r="L31" s="78">
        <v>81.1</v>
      </c>
      <c r="M31" s="78">
        <f t="shared" si="1"/>
        <v>40.55</v>
      </c>
      <c r="N31" s="78">
        <f t="shared" si="2"/>
        <v>71.38333333333333</v>
      </c>
      <c r="O31" s="79"/>
    </row>
    <row r="32" spans="1:15" ht="37.5" customHeight="1">
      <c r="A32" s="66"/>
      <c r="B32" s="67"/>
      <c r="C32" s="64" t="s">
        <v>86</v>
      </c>
      <c r="D32" s="29" t="s">
        <v>37</v>
      </c>
      <c r="E32" s="30" t="s">
        <v>87</v>
      </c>
      <c r="F32" s="31">
        <v>1</v>
      </c>
      <c r="G32" s="32">
        <v>3</v>
      </c>
      <c r="H32" s="33" t="s">
        <v>92</v>
      </c>
      <c r="I32" s="80" t="s">
        <v>93</v>
      </c>
      <c r="J32" s="81">
        <v>59.5</v>
      </c>
      <c r="K32" s="77">
        <f t="shared" si="0"/>
        <v>29.75</v>
      </c>
      <c r="L32" s="78">
        <v>80.8</v>
      </c>
      <c r="M32" s="78">
        <f t="shared" si="1"/>
        <v>40.4</v>
      </c>
      <c r="N32" s="78">
        <f t="shared" si="2"/>
        <v>70.15</v>
      </c>
      <c r="O32" s="79"/>
    </row>
    <row r="33" spans="1:15" ht="37.5" customHeight="1">
      <c r="A33" s="68">
        <v>7</v>
      </c>
      <c r="B33" s="69" t="s">
        <v>94</v>
      </c>
      <c r="C33" s="60" t="s">
        <v>95</v>
      </c>
      <c r="D33" s="29" t="s">
        <v>96</v>
      </c>
      <c r="E33" s="30" t="s">
        <v>97</v>
      </c>
      <c r="F33" s="31">
        <v>12</v>
      </c>
      <c r="G33" s="32">
        <v>1</v>
      </c>
      <c r="H33" s="33" t="s">
        <v>98</v>
      </c>
      <c r="I33" s="80" t="s">
        <v>99</v>
      </c>
      <c r="J33" s="81">
        <v>66.16666666666667</v>
      </c>
      <c r="K33" s="77">
        <f t="shared" si="0"/>
        <v>33.083333333333336</v>
      </c>
      <c r="L33" s="78">
        <v>83.4</v>
      </c>
      <c r="M33" s="78">
        <f t="shared" si="1"/>
        <v>41.7</v>
      </c>
      <c r="N33" s="78">
        <f t="shared" si="2"/>
        <v>74.78333333333333</v>
      </c>
      <c r="O33" s="79"/>
    </row>
    <row r="34" spans="1:15" ht="37.5" customHeight="1">
      <c r="A34" s="38"/>
      <c r="B34" s="39"/>
      <c r="C34" s="60" t="s">
        <v>95</v>
      </c>
      <c r="D34" s="40" t="s">
        <v>96</v>
      </c>
      <c r="E34" s="30" t="s">
        <v>97</v>
      </c>
      <c r="F34" s="31">
        <v>12</v>
      </c>
      <c r="G34" s="70">
        <v>2</v>
      </c>
      <c r="H34" s="33" t="s">
        <v>100</v>
      </c>
      <c r="I34" s="83" t="s">
        <v>101</v>
      </c>
      <c r="J34" s="81">
        <v>63.666666666666664</v>
      </c>
      <c r="K34" s="77">
        <f t="shared" si="0"/>
        <v>31.833333333333332</v>
      </c>
      <c r="L34" s="78">
        <v>85.8</v>
      </c>
      <c r="M34" s="78">
        <f t="shared" si="1"/>
        <v>42.9</v>
      </c>
      <c r="N34" s="78">
        <f t="shared" si="2"/>
        <v>74.73333333333333</v>
      </c>
      <c r="O34" s="79"/>
    </row>
    <row r="35" spans="1:15" ht="37.5" customHeight="1">
      <c r="A35" s="38"/>
      <c r="B35" s="39"/>
      <c r="C35" s="60" t="s">
        <v>95</v>
      </c>
      <c r="D35" s="40" t="s">
        <v>96</v>
      </c>
      <c r="E35" s="30" t="s">
        <v>97</v>
      </c>
      <c r="F35" s="31">
        <v>12</v>
      </c>
      <c r="G35" s="32">
        <v>3</v>
      </c>
      <c r="H35" s="33" t="s">
        <v>102</v>
      </c>
      <c r="I35" s="83" t="s">
        <v>103</v>
      </c>
      <c r="J35" s="81">
        <v>66.16666666666667</v>
      </c>
      <c r="K35" s="77">
        <f t="shared" si="0"/>
        <v>33.083333333333336</v>
      </c>
      <c r="L35" s="78">
        <v>83.2</v>
      </c>
      <c r="M35" s="78">
        <f t="shared" si="1"/>
        <v>41.6</v>
      </c>
      <c r="N35" s="78">
        <f t="shared" si="2"/>
        <v>74.68333333333334</v>
      </c>
      <c r="O35" s="79"/>
    </row>
    <row r="36" spans="1:15" ht="37.5" customHeight="1">
      <c r="A36" s="38"/>
      <c r="B36" s="39"/>
      <c r="C36" s="60" t="s">
        <v>95</v>
      </c>
      <c r="D36" s="40" t="s">
        <v>96</v>
      </c>
      <c r="E36" s="30" t="s">
        <v>97</v>
      </c>
      <c r="F36" s="31">
        <v>12</v>
      </c>
      <c r="G36" s="70">
        <v>4</v>
      </c>
      <c r="H36" s="33" t="s">
        <v>104</v>
      </c>
      <c r="I36" s="83" t="s">
        <v>105</v>
      </c>
      <c r="J36" s="81">
        <v>62</v>
      </c>
      <c r="K36" s="77">
        <f t="shared" si="0"/>
        <v>31</v>
      </c>
      <c r="L36" s="78">
        <v>87</v>
      </c>
      <c r="M36" s="78">
        <f t="shared" si="1"/>
        <v>43.5</v>
      </c>
      <c r="N36" s="78">
        <f t="shared" si="2"/>
        <v>74.5</v>
      </c>
      <c r="O36" s="79"/>
    </row>
    <row r="37" spans="1:15" ht="37.5" customHeight="1">
      <c r="A37" s="38"/>
      <c r="B37" s="39"/>
      <c r="C37" s="60" t="s">
        <v>95</v>
      </c>
      <c r="D37" s="40" t="s">
        <v>96</v>
      </c>
      <c r="E37" s="30" t="s">
        <v>97</v>
      </c>
      <c r="F37" s="31">
        <v>12</v>
      </c>
      <c r="G37" s="32">
        <v>5</v>
      </c>
      <c r="H37" s="33" t="s">
        <v>106</v>
      </c>
      <c r="I37" s="83" t="s">
        <v>107</v>
      </c>
      <c r="J37" s="81">
        <v>65</v>
      </c>
      <c r="K37" s="77">
        <f t="shared" si="0"/>
        <v>32.5</v>
      </c>
      <c r="L37" s="78">
        <v>83.6</v>
      </c>
      <c r="M37" s="78">
        <f t="shared" si="1"/>
        <v>41.8</v>
      </c>
      <c r="N37" s="78">
        <f t="shared" si="2"/>
        <v>74.3</v>
      </c>
      <c r="O37" s="79"/>
    </row>
    <row r="38" spans="1:15" ht="37.5" customHeight="1">
      <c r="A38" s="38"/>
      <c r="B38" s="39"/>
      <c r="C38" s="60" t="s">
        <v>95</v>
      </c>
      <c r="D38" s="40" t="s">
        <v>96</v>
      </c>
      <c r="E38" s="30" t="s">
        <v>97</v>
      </c>
      <c r="F38" s="31">
        <v>12</v>
      </c>
      <c r="G38" s="70">
        <v>6</v>
      </c>
      <c r="H38" s="33" t="s">
        <v>108</v>
      </c>
      <c r="I38" s="83" t="s">
        <v>109</v>
      </c>
      <c r="J38" s="81">
        <v>64</v>
      </c>
      <c r="K38" s="77">
        <f t="shared" si="0"/>
        <v>32</v>
      </c>
      <c r="L38" s="78">
        <v>82.6</v>
      </c>
      <c r="M38" s="78">
        <f t="shared" si="1"/>
        <v>41.3</v>
      </c>
      <c r="N38" s="78">
        <f t="shared" si="2"/>
        <v>73.3</v>
      </c>
      <c r="O38" s="79"/>
    </row>
    <row r="39" spans="1:15" ht="37.5" customHeight="1">
      <c r="A39" s="38"/>
      <c r="B39" s="39"/>
      <c r="C39" s="60" t="s">
        <v>95</v>
      </c>
      <c r="D39" s="40" t="s">
        <v>96</v>
      </c>
      <c r="E39" s="30" t="s">
        <v>97</v>
      </c>
      <c r="F39" s="31">
        <v>12</v>
      </c>
      <c r="G39" s="32">
        <v>7</v>
      </c>
      <c r="H39" s="33" t="s">
        <v>110</v>
      </c>
      <c r="I39" s="83" t="s">
        <v>111</v>
      </c>
      <c r="J39" s="81">
        <v>63.166666666666664</v>
      </c>
      <c r="K39" s="77">
        <f t="shared" si="0"/>
        <v>31.583333333333332</v>
      </c>
      <c r="L39" s="78">
        <v>83.2</v>
      </c>
      <c r="M39" s="78">
        <f t="shared" si="1"/>
        <v>41.6</v>
      </c>
      <c r="N39" s="78">
        <f t="shared" si="2"/>
        <v>73.18333333333334</v>
      </c>
      <c r="O39" s="79"/>
    </row>
    <row r="40" spans="1:15" ht="37.5" customHeight="1">
      <c r="A40" s="38"/>
      <c r="B40" s="39"/>
      <c r="C40" s="60" t="s">
        <v>95</v>
      </c>
      <c r="D40" s="40" t="s">
        <v>96</v>
      </c>
      <c r="E40" s="30" t="s">
        <v>97</v>
      </c>
      <c r="F40" s="31">
        <v>12</v>
      </c>
      <c r="G40" s="70">
        <v>8</v>
      </c>
      <c r="H40" s="33" t="s">
        <v>112</v>
      </c>
      <c r="I40" s="83" t="s">
        <v>113</v>
      </c>
      <c r="J40" s="81">
        <v>60.833333333333336</v>
      </c>
      <c r="K40" s="77">
        <f t="shared" si="0"/>
        <v>30.416666666666668</v>
      </c>
      <c r="L40" s="78">
        <v>84.8</v>
      </c>
      <c r="M40" s="78">
        <f t="shared" si="1"/>
        <v>42.4</v>
      </c>
      <c r="N40" s="78">
        <f t="shared" si="2"/>
        <v>72.81666666666666</v>
      </c>
      <c r="O40" s="79"/>
    </row>
    <row r="41" spans="1:15" ht="37.5" customHeight="1">
      <c r="A41" s="38"/>
      <c r="B41" s="39"/>
      <c r="C41" s="60" t="s">
        <v>95</v>
      </c>
      <c r="D41" s="40" t="s">
        <v>96</v>
      </c>
      <c r="E41" s="30" t="s">
        <v>97</v>
      </c>
      <c r="F41" s="31">
        <v>12</v>
      </c>
      <c r="G41" s="32">
        <v>9</v>
      </c>
      <c r="H41" s="33" t="s">
        <v>114</v>
      </c>
      <c r="I41" s="83" t="s">
        <v>115</v>
      </c>
      <c r="J41" s="81">
        <v>62.833333333333336</v>
      </c>
      <c r="K41" s="77">
        <f t="shared" si="0"/>
        <v>31.416666666666668</v>
      </c>
      <c r="L41" s="78">
        <v>82.2</v>
      </c>
      <c r="M41" s="78">
        <f t="shared" si="1"/>
        <v>41.1</v>
      </c>
      <c r="N41" s="78">
        <f t="shared" si="2"/>
        <v>72.51666666666667</v>
      </c>
      <c r="O41" s="79"/>
    </row>
    <row r="42" spans="1:15" ht="37.5" customHeight="1">
      <c r="A42" s="38"/>
      <c r="B42" s="39"/>
      <c r="C42" s="60" t="s">
        <v>95</v>
      </c>
      <c r="D42" s="40" t="s">
        <v>96</v>
      </c>
      <c r="E42" s="30" t="s">
        <v>97</v>
      </c>
      <c r="F42" s="31">
        <v>12</v>
      </c>
      <c r="G42" s="70">
        <v>10</v>
      </c>
      <c r="H42" s="33" t="s">
        <v>116</v>
      </c>
      <c r="I42" s="83" t="s">
        <v>117</v>
      </c>
      <c r="J42" s="81">
        <v>62</v>
      </c>
      <c r="K42" s="77">
        <f t="shared" si="0"/>
        <v>31</v>
      </c>
      <c r="L42" s="78">
        <v>81.4</v>
      </c>
      <c r="M42" s="78">
        <f t="shared" si="1"/>
        <v>40.7</v>
      </c>
      <c r="N42" s="78">
        <f t="shared" si="2"/>
        <v>71.7</v>
      </c>
      <c r="O42" s="79"/>
    </row>
    <row r="43" spans="1:15" ht="37.5" customHeight="1">
      <c r="A43" s="38"/>
      <c r="B43" s="39"/>
      <c r="C43" s="60" t="s">
        <v>95</v>
      </c>
      <c r="D43" s="40" t="s">
        <v>96</v>
      </c>
      <c r="E43" s="30" t="s">
        <v>97</v>
      </c>
      <c r="F43" s="31">
        <v>12</v>
      </c>
      <c r="G43" s="32">
        <v>11</v>
      </c>
      <c r="H43" s="33" t="s">
        <v>118</v>
      </c>
      <c r="I43" s="83" t="s">
        <v>119</v>
      </c>
      <c r="J43" s="81">
        <v>61</v>
      </c>
      <c r="K43" s="77">
        <f t="shared" si="0"/>
        <v>30.5</v>
      </c>
      <c r="L43" s="78">
        <v>82.2</v>
      </c>
      <c r="M43" s="78">
        <f t="shared" si="1"/>
        <v>41.1</v>
      </c>
      <c r="N43" s="78">
        <f t="shared" si="2"/>
        <v>71.6</v>
      </c>
      <c r="O43" s="79"/>
    </row>
    <row r="44" spans="1:15" ht="37.5" customHeight="1">
      <c r="A44" s="38"/>
      <c r="B44" s="39"/>
      <c r="C44" s="60" t="s">
        <v>95</v>
      </c>
      <c r="D44" s="40" t="s">
        <v>96</v>
      </c>
      <c r="E44" s="30" t="s">
        <v>97</v>
      </c>
      <c r="F44" s="31">
        <v>12</v>
      </c>
      <c r="G44" s="70">
        <v>12</v>
      </c>
      <c r="H44" s="33" t="s">
        <v>114</v>
      </c>
      <c r="I44" s="83" t="s">
        <v>120</v>
      </c>
      <c r="J44" s="81">
        <v>60.166666666666664</v>
      </c>
      <c r="K44" s="77">
        <f t="shared" si="0"/>
        <v>30.083333333333332</v>
      </c>
      <c r="L44" s="78">
        <v>83</v>
      </c>
      <c r="M44" s="78">
        <f t="shared" si="1"/>
        <v>41.5</v>
      </c>
      <c r="N44" s="78">
        <f t="shared" si="2"/>
        <v>71.58333333333333</v>
      </c>
      <c r="O44" s="79"/>
    </row>
    <row r="45" spans="1:15" ht="37.5" customHeight="1">
      <c r="A45" s="38"/>
      <c r="B45" s="39"/>
      <c r="C45" s="60" t="s">
        <v>95</v>
      </c>
      <c r="D45" s="40" t="s">
        <v>96</v>
      </c>
      <c r="E45" s="30" t="s">
        <v>97</v>
      </c>
      <c r="F45" s="31">
        <v>12</v>
      </c>
      <c r="G45" s="32">
        <v>13</v>
      </c>
      <c r="H45" s="33" t="s">
        <v>121</v>
      </c>
      <c r="I45" s="83" t="s">
        <v>122</v>
      </c>
      <c r="J45" s="81">
        <v>61.333333333333336</v>
      </c>
      <c r="K45" s="77">
        <f t="shared" si="0"/>
        <v>30.666666666666668</v>
      </c>
      <c r="L45" s="78">
        <v>81.4</v>
      </c>
      <c r="M45" s="78">
        <f t="shared" si="1"/>
        <v>40.7</v>
      </c>
      <c r="N45" s="78">
        <f t="shared" si="2"/>
        <v>71.36666666666667</v>
      </c>
      <c r="O45" s="79"/>
    </row>
    <row r="46" spans="1:15" ht="37.5" customHeight="1">
      <c r="A46" s="38"/>
      <c r="B46" s="39"/>
      <c r="C46" s="60" t="s">
        <v>95</v>
      </c>
      <c r="D46" s="40" t="s">
        <v>96</v>
      </c>
      <c r="E46" s="30" t="s">
        <v>97</v>
      </c>
      <c r="F46" s="31">
        <v>12</v>
      </c>
      <c r="G46" s="70">
        <v>13</v>
      </c>
      <c r="H46" s="33" t="s">
        <v>123</v>
      </c>
      <c r="I46" s="83" t="s">
        <v>124</v>
      </c>
      <c r="J46" s="81">
        <v>60.333333333333336</v>
      </c>
      <c r="K46" s="77">
        <f t="shared" si="0"/>
        <v>30.166666666666668</v>
      </c>
      <c r="L46" s="78">
        <v>82.4</v>
      </c>
      <c r="M46" s="78">
        <f t="shared" si="1"/>
        <v>41.2</v>
      </c>
      <c r="N46" s="78">
        <f t="shared" si="2"/>
        <v>71.36666666666667</v>
      </c>
      <c r="O46" s="79"/>
    </row>
    <row r="47" spans="1:15" ht="37.5" customHeight="1">
      <c r="A47" s="38"/>
      <c r="B47" s="39"/>
      <c r="C47" s="60" t="s">
        <v>95</v>
      </c>
      <c r="D47" s="40" t="s">
        <v>96</v>
      </c>
      <c r="E47" s="30" t="s">
        <v>97</v>
      </c>
      <c r="F47" s="31">
        <v>12</v>
      </c>
      <c r="G47" s="32">
        <v>15</v>
      </c>
      <c r="H47" s="33" t="s">
        <v>125</v>
      </c>
      <c r="I47" s="83" t="s">
        <v>126</v>
      </c>
      <c r="J47" s="81">
        <v>58.166666666666664</v>
      </c>
      <c r="K47" s="77">
        <f t="shared" si="0"/>
        <v>29.083333333333332</v>
      </c>
      <c r="L47" s="78">
        <v>83.2</v>
      </c>
      <c r="M47" s="78">
        <f t="shared" si="1"/>
        <v>41.6</v>
      </c>
      <c r="N47" s="78">
        <f t="shared" si="2"/>
        <v>70.68333333333334</v>
      </c>
      <c r="O47" s="79"/>
    </row>
    <row r="48" spans="1:15" ht="37.5" customHeight="1">
      <c r="A48" s="38"/>
      <c r="B48" s="39"/>
      <c r="C48" s="60" t="s">
        <v>95</v>
      </c>
      <c r="D48" s="40" t="s">
        <v>96</v>
      </c>
      <c r="E48" s="30" t="s">
        <v>97</v>
      </c>
      <c r="F48" s="31">
        <v>12</v>
      </c>
      <c r="G48" s="70">
        <v>16</v>
      </c>
      <c r="H48" s="33" t="s">
        <v>127</v>
      </c>
      <c r="I48" s="83" t="s">
        <v>128</v>
      </c>
      <c r="J48" s="81">
        <v>55.833333333333336</v>
      </c>
      <c r="K48" s="77">
        <f t="shared" si="0"/>
        <v>27.916666666666668</v>
      </c>
      <c r="L48" s="78">
        <v>85.2</v>
      </c>
      <c r="M48" s="78">
        <f t="shared" si="1"/>
        <v>42.6</v>
      </c>
      <c r="N48" s="78">
        <f t="shared" si="2"/>
        <v>70.51666666666667</v>
      </c>
      <c r="O48" s="79"/>
    </row>
    <row r="49" spans="1:15" ht="37.5" customHeight="1">
      <c r="A49" s="38"/>
      <c r="B49" s="39"/>
      <c r="C49" s="60" t="s">
        <v>95</v>
      </c>
      <c r="D49" s="40" t="s">
        <v>96</v>
      </c>
      <c r="E49" s="30" t="s">
        <v>97</v>
      </c>
      <c r="F49" s="31">
        <v>12</v>
      </c>
      <c r="G49" s="32">
        <v>17</v>
      </c>
      <c r="H49" s="33" t="s">
        <v>129</v>
      </c>
      <c r="I49" s="83" t="s">
        <v>130</v>
      </c>
      <c r="J49" s="81">
        <v>59</v>
      </c>
      <c r="K49" s="77">
        <f t="shared" si="0"/>
        <v>29.5</v>
      </c>
      <c r="L49" s="78">
        <v>81.8</v>
      </c>
      <c r="M49" s="78">
        <f t="shared" si="1"/>
        <v>40.9</v>
      </c>
      <c r="N49" s="78">
        <f t="shared" si="2"/>
        <v>70.4</v>
      </c>
      <c r="O49" s="79"/>
    </row>
    <row r="50" spans="1:15" ht="37.5" customHeight="1">
      <c r="A50" s="38"/>
      <c r="B50" s="39"/>
      <c r="C50" s="60" t="s">
        <v>95</v>
      </c>
      <c r="D50" s="40" t="s">
        <v>96</v>
      </c>
      <c r="E50" s="30" t="s">
        <v>97</v>
      </c>
      <c r="F50" s="31">
        <v>12</v>
      </c>
      <c r="G50" s="70">
        <v>17</v>
      </c>
      <c r="H50" s="33" t="s">
        <v>131</v>
      </c>
      <c r="I50" s="83" t="s">
        <v>132</v>
      </c>
      <c r="J50" s="81">
        <v>58</v>
      </c>
      <c r="K50" s="77">
        <f t="shared" si="0"/>
        <v>29</v>
      </c>
      <c r="L50" s="78">
        <v>82.8</v>
      </c>
      <c r="M50" s="78">
        <f t="shared" si="1"/>
        <v>41.4</v>
      </c>
      <c r="N50" s="78">
        <f t="shared" si="2"/>
        <v>70.4</v>
      </c>
      <c r="O50" s="79"/>
    </row>
    <row r="51" spans="1:15" ht="37.5" customHeight="1">
      <c r="A51" s="38"/>
      <c r="B51" s="39"/>
      <c r="C51" s="60" t="s">
        <v>95</v>
      </c>
      <c r="D51" s="40" t="s">
        <v>96</v>
      </c>
      <c r="E51" s="30" t="s">
        <v>97</v>
      </c>
      <c r="F51" s="31">
        <v>12</v>
      </c>
      <c r="G51" s="32">
        <v>19</v>
      </c>
      <c r="H51" s="33" t="s">
        <v>133</v>
      </c>
      <c r="I51" s="83" t="s">
        <v>134</v>
      </c>
      <c r="J51" s="81">
        <v>61.666666666666664</v>
      </c>
      <c r="K51" s="77">
        <f t="shared" si="0"/>
        <v>30.833333333333332</v>
      </c>
      <c r="L51" s="78">
        <v>78.4</v>
      </c>
      <c r="M51" s="78">
        <f t="shared" si="1"/>
        <v>39.2</v>
      </c>
      <c r="N51" s="78">
        <f t="shared" si="2"/>
        <v>70.03333333333333</v>
      </c>
      <c r="O51" s="79"/>
    </row>
    <row r="52" spans="1:15" ht="37.5" customHeight="1">
      <c r="A52" s="38"/>
      <c r="B52" s="39"/>
      <c r="C52" s="60" t="s">
        <v>95</v>
      </c>
      <c r="D52" s="40" t="s">
        <v>96</v>
      </c>
      <c r="E52" s="30" t="s">
        <v>97</v>
      </c>
      <c r="F52" s="31">
        <v>12</v>
      </c>
      <c r="G52" s="70">
        <v>20</v>
      </c>
      <c r="H52" s="33" t="s">
        <v>135</v>
      </c>
      <c r="I52" s="83" t="s">
        <v>136</v>
      </c>
      <c r="J52" s="81">
        <v>58.833333333333336</v>
      </c>
      <c r="K52" s="77">
        <f t="shared" si="0"/>
        <v>29.416666666666668</v>
      </c>
      <c r="L52" s="78">
        <v>81</v>
      </c>
      <c r="M52" s="78">
        <f t="shared" si="1"/>
        <v>40.5</v>
      </c>
      <c r="N52" s="78">
        <f t="shared" si="2"/>
        <v>69.91666666666667</v>
      </c>
      <c r="O52" s="79"/>
    </row>
    <row r="53" spans="1:15" ht="37.5" customHeight="1">
      <c r="A53" s="38"/>
      <c r="B53" s="39"/>
      <c r="C53" s="60" t="s">
        <v>95</v>
      </c>
      <c r="D53" s="40" t="s">
        <v>96</v>
      </c>
      <c r="E53" s="30" t="s">
        <v>97</v>
      </c>
      <c r="F53" s="31">
        <v>12</v>
      </c>
      <c r="G53" s="32">
        <v>21</v>
      </c>
      <c r="H53" s="33" t="s">
        <v>137</v>
      </c>
      <c r="I53" s="83" t="s">
        <v>138</v>
      </c>
      <c r="J53" s="81">
        <v>61.333333333333336</v>
      </c>
      <c r="K53" s="77">
        <f t="shared" si="0"/>
        <v>30.666666666666668</v>
      </c>
      <c r="L53" s="78">
        <v>77.8</v>
      </c>
      <c r="M53" s="78">
        <f t="shared" si="1"/>
        <v>38.9</v>
      </c>
      <c r="N53" s="78">
        <f t="shared" si="2"/>
        <v>69.56666666666666</v>
      </c>
      <c r="O53" s="79"/>
    </row>
    <row r="54" spans="1:15" ht="37.5" customHeight="1">
      <c r="A54" s="38"/>
      <c r="B54" s="39"/>
      <c r="C54" s="60" t="s">
        <v>95</v>
      </c>
      <c r="D54" s="40" t="s">
        <v>96</v>
      </c>
      <c r="E54" s="30" t="s">
        <v>97</v>
      </c>
      <c r="F54" s="31">
        <v>12</v>
      </c>
      <c r="G54" s="70">
        <v>22</v>
      </c>
      <c r="H54" s="33" t="s">
        <v>139</v>
      </c>
      <c r="I54" s="83" t="s">
        <v>140</v>
      </c>
      <c r="J54" s="81">
        <v>58</v>
      </c>
      <c r="K54" s="77">
        <f t="shared" si="0"/>
        <v>29</v>
      </c>
      <c r="L54" s="78">
        <v>80.4</v>
      </c>
      <c r="M54" s="78">
        <f t="shared" si="1"/>
        <v>40.2</v>
      </c>
      <c r="N54" s="78">
        <f t="shared" si="2"/>
        <v>69.2</v>
      </c>
      <c r="O54" s="79"/>
    </row>
    <row r="55" spans="1:15" ht="37.5" customHeight="1">
      <c r="A55" s="38"/>
      <c r="B55" s="39"/>
      <c r="C55" s="60" t="s">
        <v>95</v>
      </c>
      <c r="D55" s="40" t="s">
        <v>96</v>
      </c>
      <c r="E55" s="30" t="s">
        <v>97</v>
      </c>
      <c r="F55" s="31">
        <v>12</v>
      </c>
      <c r="G55" s="32">
        <v>23</v>
      </c>
      <c r="H55" s="33" t="s">
        <v>141</v>
      </c>
      <c r="I55" s="83" t="s">
        <v>142</v>
      </c>
      <c r="J55" s="81">
        <v>59.166666666666664</v>
      </c>
      <c r="K55" s="77">
        <f t="shared" si="0"/>
        <v>29.583333333333332</v>
      </c>
      <c r="L55" s="78">
        <v>79</v>
      </c>
      <c r="M55" s="78">
        <f t="shared" si="1"/>
        <v>39.5</v>
      </c>
      <c r="N55" s="78">
        <f t="shared" si="2"/>
        <v>69.08333333333333</v>
      </c>
      <c r="O55" s="79"/>
    </row>
    <row r="56" spans="1:15" ht="37.5" customHeight="1">
      <c r="A56" s="38"/>
      <c r="B56" s="39"/>
      <c r="C56" s="60" t="s">
        <v>95</v>
      </c>
      <c r="D56" s="40" t="s">
        <v>96</v>
      </c>
      <c r="E56" s="30" t="s">
        <v>97</v>
      </c>
      <c r="F56" s="31">
        <v>12</v>
      </c>
      <c r="G56" s="70">
        <v>24</v>
      </c>
      <c r="H56" s="33" t="s">
        <v>143</v>
      </c>
      <c r="I56" s="83" t="s">
        <v>144</v>
      </c>
      <c r="J56" s="81">
        <v>59.166666666666664</v>
      </c>
      <c r="K56" s="77">
        <f t="shared" si="0"/>
        <v>29.583333333333332</v>
      </c>
      <c r="L56" s="78">
        <v>78.6</v>
      </c>
      <c r="M56" s="78">
        <f t="shared" si="1"/>
        <v>39.3</v>
      </c>
      <c r="N56" s="78">
        <f t="shared" si="2"/>
        <v>68.88333333333333</v>
      </c>
      <c r="O56" s="79"/>
    </row>
    <row r="57" spans="1:15" ht="37.5" customHeight="1">
      <c r="A57" s="61"/>
      <c r="B57" s="62"/>
      <c r="C57" s="63" t="s">
        <v>95</v>
      </c>
      <c r="D57" s="40" t="s">
        <v>96</v>
      </c>
      <c r="E57" s="43" t="s">
        <v>97</v>
      </c>
      <c r="F57" s="44">
        <v>12</v>
      </c>
      <c r="G57" s="32">
        <v>25</v>
      </c>
      <c r="H57" s="45" t="s">
        <v>145</v>
      </c>
      <c r="I57" s="88" t="s">
        <v>146</v>
      </c>
      <c r="J57" s="85">
        <v>53.666666666666664</v>
      </c>
      <c r="K57" s="77">
        <f t="shared" si="0"/>
        <v>26.833333333333332</v>
      </c>
      <c r="L57" s="86">
        <v>83.8</v>
      </c>
      <c r="M57" s="78">
        <f t="shared" si="1"/>
        <v>41.9</v>
      </c>
      <c r="N57" s="78">
        <f t="shared" si="2"/>
        <v>68.73333333333333</v>
      </c>
      <c r="O57" s="87"/>
    </row>
    <row r="58" spans="1:15" ht="37.5" customHeight="1">
      <c r="A58" s="38"/>
      <c r="B58" s="39"/>
      <c r="C58" s="60" t="s">
        <v>95</v>
      </c>
      <c r="D58" s="40" t="s">
        <v>96</v>
      </c>
      <c r="E58" s="30" t="s">
        <v>97</v>
      </c>
      <c r="F58" s="31">
        <v>12</v>
      </c>
      <c r="G58" s="70">
        <v>26</v>
      </c>
      <c r="H58" s="33" t="s">
        <v>147</v>
      </c>
      <c r="I58" s="83" t="s">
        <v>148</v>
      </c>
      <c r="J58" s="81">
        <v>57.166666666666664</v>
      </c>
      <c r="K58" s="77">
        <f t="shared" si="0"/>
        <v>28.583333333333332</v>
      </c>
      <c r="L58" s="78">
        <v>80.2</v>
      </c>
      <c r="M58" s="78">
        <f t="shared" si="1"/>
        <v>40.1</v>
      </c>
      <c r="N58" s="78">
        <f t="shared" si="2"/>
        <v>68.68333333333334</v>
      </c>
      <c r="O58" s="79"/>
    </row>
    <row r="59" spans="1:15" ht="37.5" customHeight="1">
      <c r="A59" s="68"/>
      <c r="B59" s="71"/>
      <c r="C59" s="60" t="s">
        <v>95</v>
      </c>
      <c r="D59" s="29" t="s">
        <v>96</v>
      </c>
      <c r="E59" s="30" t="s">
        <v>97</v>
      </c>
      <c r="F59" s="31">
        <v>12</v>
      </c>
      <c r="G59" s="32">
        <v>27</v>
      </c>
      <c r="H59" s="33" t="s">
        <v>149</v>
      </c>
      <c r="I59" s="80" t="s">
        <v>150</v>
      </c>
      <c r="J59" s="81">
        <v>56.5</v>
      </c>
      <c r="K59" s="77">
        <f t="shared" si="0"/>
        <v>28.25</v>
      </c>
      <c r="L59" s="78">
        <v>80.2</v>
      </c>
      <c r="M59" s="78">
        <f t="shared" si="1"/>
        <v>40.1</v>
      </c>
      <c r="N59" s="78">
        <f t="shared" si="2"/>
        <v>68.35</v>
      </c>
      <c r="O59" s="79"/>
    </row>
    <row r="60" spans="1:15" ht="37.5" customHeight="1">
      <c r="A60" s="61"/>
      <c r="B60" s="62"/>
      <c r="C60" s="63" t="s">
        <v>95</v>
      </c>
      <c r="D60" s="40" t="s">
        <v>96</v>
      </c>
      <c r="E60" s="43" t="s">
        <v>97</v>
      </c>
      <c r="F60" s="44">
        <v>12</v>
      </c>
      <c r="G60" s="70">
        <v>27</v>
      </c>
      <c r="H60" s="45" t="s">
        <v>151</v>
      </c>
      <c r="I60" s="88" t="s">
        <v>152</v>
      </c>
      <c r="J60" s="85">
        <v>54.5</v>
      </c>
      <c r="K60" s="77">
        <f t="shared" si="0"/>
        <v>27.25</v>
      </c>
      <c r="L60" s="86">
        <v>82.2</v>
      </c>
      <c r="M60" s="78">
        <f t="shared" si="1"/>
        <v>41.1</v>
      </c>
      <c r="N60" s="78">
        <f t="shared" si="2"/>
        <v>68.35</v>
      </c>
      <c r="O60" s="87"/>
    </row>
    <row r="61" spans="1:15" ht="37.5" customHeight="1">
      <c r="A61" s="68"/>
      <c r="B61" s="71"/>
      <c r="C61" s="60" t="s">
        <v>95</v>
      </c>
      <c r="D61" s="29" t="s">
        <v>96</v>
      </c>
      <c r="E61" s="30" t="s">
        <v>97</v>
      </c>
      <c r="F61" s="31">
        <v>12</v>
      </c>
      <c r="G61" s="32">
        <v>29</v>
      </c>
      <c r="H61" s="33" t="s">
        <v>153</v>
      </c>
      <c r="I61" s="80" t="s">
        <v>154</v>
      </c>
      <c r="J61" s="81">
        <v>55.666666666666664</v>
      </c>
      <c r="K61" s="77">
        <f t="shared" si="0"/>
        <v>27.833333333333332</v>
      </c>
      <c r="L61" s="78">
        <v>80.6</v>
      </c>
      <c r="M61" s="78">
        <f t="shared" si="1"/>
        <v>40.3</v>
      </c>
      <c r="N61" s="78">
        <f t="shared" si="2"/>
        <v>68.13333333333333</v>
      </c>
      <c r="O61" s="79"/>
    </row>
    <row r="62" spans="1:15" s="2" customFormat="1" ht="37.5" customHeight="1">
      <c r="A62" s="38"/>
      <c r="B62" s="39"/>
      <c r="C62" s="60" t="s">
        <v>95</v>
      </c>
      <c r="D62" s="40" t="s">
        <v>96</v>
      </c>
      <c r="E62" s="30" t="s">
        <v>97</v>
      </c>
      <c r="F62" s="31">
        <v>12</v>
      </c>
      <c r="G62" s="32">
        <v>30</v>
      </c>
      <c r="H62" s="33" t="s">
        <v>155</v>
      </c>
      <c r="I62" s="83" t="s">
        <v>156</v>
      </c>
      <c r="J62" s="81">
        <v>57</v>
      </c>
      <c r="K62" s="77">
        <f t="shared" si="0"/>
        <v>28.5</v>
      </c>
      <c r="L62" s="78">
        <v>78.8</v>
      </c>
      <c r="M62" s="78">
        <f t="shared" si="1"/>
        <v>39.4</v>
      </c>
      <c r="N62" s="78">
        <f t="shared" si="2"/>
        <v>67.9</v>
      </c>
      <c r="O62" s="79"/>
    </row>
    <row r="63" spans="1:15" ht="37.5" customHeight="1">
      <c r="A63" s="61"/>
      <c r="B63" s="62"/>
      <c r="C63" s="63" t="s">
        <v>95</v>
      </c>
      <c r="D63" s="40" t="s">
        <v>96</v>
      </c>
      <c r="E63" s="43" t="s">
        <v>97</v>
      </c>
      <c r="F63" s="44">
        <v>12</v>
      </c>
      <c r="G63" s="70">
        <v>31</v>
      </c>
      <c r="H63" s="45" t="s">
        <v>157</v>
      </c>
      <c r="I63" s="88" t="s">
        <v>158</v>
      </c>
      <c r="J63" s="85">
        <v>53.5</v>
      </c>
      <c r="K63" s="77">
        <f t="shared" si="0"/>
        <v>26.75</v>
      </c>
      <c r="L63" s="86">
        <v>81.2</v>
      </c>
      <c r="M63" s="78">
        <f t="shared" si="1"/>
        <v>40.6</v>
      </c>
      <c r="N63" s="78">
        <f t="shared" si="2"/>
        <v>67.35</v>
      </c>
      <c r="O63" s="87"/>
    </row>
    <row r="64" spans="1:15" s="2" customFormat="1" ht="37.5" customHeight="1">
      <c r="A64" s="61"/>
      <c r="B64" s="39"/>
      <c r="C64" s="60" t="s">
        <v>95</v>
      </c>
      <c r="D64" s="40" t="s">
        <v>96</v>
      </c>
      <c r="E64" s="43" t="s">
        <v>97</v>
      </c>
      <c r="F64" s="44">
        <v>12</v>
      </c>
      <c r="G64" s="32">
        <v>32</v>
      </c>
      <c r="H64" s="33" t="s">
        <v>159</v>
      </c>
      <c r="I64" s="88" t="s">
        <v>160</v>
      </c>
      <c r="J64" s="85">
        <v>55.5</v>
      </c>
      <c r="K64" s="77">
        <f t="shared" si="0"/>
        <v>27.75</v>
      </c>
      <c r="L64" s="86">
        <v>79</v>
      </c>
      <c r="M64" s="78">
        <f t="shared" si="1"/>
        <v>39.5</v>
      </c>
      <c r="N64" s="78">
        <f t="shared" si="2"/>
        <v>67.25</v>
      </c>
      <c r="O64" s="87"/>
    </row>
    <row r="65" spans="1:15" s="2" customFormat="1" ht="37.5" customHeight="1">
      <c r="A65" s="38"/>
      <c r="B65" s="39"/>
      <c r="C65" s="60" t="s">
        <v>95</v>
      </c>
      <c r="D65" s="40" t="s">
        <v>96</v>
      </c>
      <c r="E65" s="30" t="s">
        <v>97</v>
      </c>
      <c r="F65" s="31">
        <v>12</v>
      </c>
      <c r="G65" s="70">
        <v>33</v>
      </c>
      <c r="H65" s="33" t="s">
        <v>161</v>
      </c>
      <c r="I65" s="83" t="s">
        <v>162</v>
      </c>
      <c r="J65" s="81">
        <v>59.666666666666664</v>
      </c>
      <c r="K65" s="77">
        <f t="shared" si="0"/>
        <v>29.833333333333332</v>
      </c>
      <c r="L65" s="78">
        <v>74.8</v>
      </c>
      <c r="M65" s="78">
        <f t="shared" si="1"/>
        <v>37.4</v>
      </c>
      <c r="N65" s="78">
        <f t="shared" si="2"/>
        <v>67.23333333333333</v>
      </c>
      <c r="O65" s="79"/>
    </row>
    <row r="66" spans="1:15" s="2" customFormat="1" ht="37.5" customHeight="1">
      <c r="A66" s="61"/>
      <c r="B66" s="62"/>
      <c r="C66" s="63" t="s">
        <v>95</v>
      </c>
      <c r="D66" s="40" t="s">
        <v>96</v>
      </c>
      <c r="E66" s="43" t="s">
        <v>97</v>
      </c>
      <c r="F66" s="44">
        <v>12</v>
      </c>
      <c r="G66" s="32">
        <v>34</v>
      </c>
      <c r="H66" s="45" t="s">
        <v>163</v>
      </c>
      <c r="I66" s="88" t="s">
        <v>164</v>
      </c>
      <c r="J66" s="85">
        <v>54.5</v>
      </c>
      <c r="K66" s="77">
        <f t="shared" si="0"/>
        <v>27.25</v>
      </c>
      <c r="L66" s="86">
        <v>79.2</v>
      </c>
      <c r="M66" s="78">
        <f t="shared" si="1"/>
        <v>39.6</v>
      </c>
      <c r="N66" s="78">
        <f t="shared" si="2"/>
        <v>66.85</v>
      </c>
      <c r="O66" s="87"/>
    </row>
    <row r="67" spans="1:15" s="2" customFormat="1" ht="37.5" customHeight="1">
      <c r="A67" s="38"/>
      <c r="B67" s="39"/>
      <c r="C67" s="60" t="s">
        <v>95</v>
      </c>
      <c r="D67" s="40" t="s">
        <v>96</v>
      </c>
      <c r="E67" s="30" t="s">
        <v>97</v>
      </c>
      <c r="F67" s="31">
        <v>12</v>
      </c>
      <c r="G67" s="70">
        <v>35</v>
      </c>
      <c r="H67" s="33" t="s">
        <v>165</v>
      </c>
      <c r="I67" s="83" t="s">
        <v>166</v>
      </c>
      <c r="J67" s="81">
        <v>55.333333333333336</v>
      </c>
      <c r="K67" s="77">
        <f t="shared" si="0"/>
        <v>27.666666666666668</v>
      </c>
      <c r="L67" s="78">
        <v>0</v>
      </c>
      <c r="M67" s="78">
        <f t="shared" si="1"/>
        <v>0</v>
      </c>
      <c r="N67" s="78">
        <f t="shared" si="2"/>
        <v>27.666666666666668</v>
      </c>
      <c r="O67" s="82" t="s">
        <v>24</v>
      </c>
    </row>
    <row r="68" spans="1:15" s="2" customFormat="1" ht="37.5" customHeight="1">
      <c r="A68" s="61"/>
      <c r="B68" s="62"/>
      <c r="C68" s="63" t="s">
        <v>95</v>
      </c>
      <c r="D68" s="40" t="s">
        <v>96</v>
      </c>
      <c r="E68" s="43" t="s">
        <v>97</v>
      </c>
      <c r="F68" s="44">
        <v>12</v>
      </c>
      <c r="G68" s="32">
        <v>36</v>
      </c>
      <c r="H68" s="45" t="s">
        <v>167</v>
      </c>
      <c r="I68" s="88" t="s">
        <v>168</v>
      </c>
      <c r="J68" s="85">
        <v>53.5</v>
      </c>
      <c r="K68" s="77">
        <f aca="true" t="shared" si="3" ref="K68:K131">J68*0.5</f>
        <v>26.75</v>
      </c>
      <c r="L68" s="86">
        <v>0</v>
      </c>
      <c r="M68" s="78">
        <f aca="true" t="shared" si="4" ref="M68:M131">L68*0.5</f>
        <v>0</v>
      </c>
      <c r="N68" s="78">
        <f aca="true" t="shared" si="5" ref="N68:N131">K68+M68</f>
        <v>26.75</v>
      </c>
      <c r="O68" s="45" t="s">
        <v>24</v>
      </c>
    </row>
    <row r="69" spans="1:15" ht="37.5" customHeight="1">
      <c r="A69" s="89">
        <v>8</v>
      </c>
      <c r="B69" s="90" t="s">
        <v>169</v>
      </c>
      <c r="C69" s="48" t="s">
        <v>170</v>
      </c>
      <c r="D69" s="29" t="s">
        <v>27</v>
      </c>
      <c r="E69" s="30" t="s">
        <v>171</v>
      </c>
      <c r="F69" s="31">
        <v>1</v>
      </c>
      <c r="G69" s="32">
        <v>1</v>
      </c>
      <c r="H69" s="33" t="s">
        <v>172</v>
      </c>
      <c r="I69" s="80" t="s">
        <v>173</v>
      </c>
      <c r="J69" s="81">
        <v>65</v>
      </c>
      <c r="K69" s="77">
        <f t="shared" si="3"/>
        <v>32.5</v>
      </c>
      <c r="L69" s="78">
        <v>78.2</v>
      </c>
      <c r="M69" s="78">
        <f t="shared" si="4"/>
        <v>39.1</v>
      </c>
      <c r="N69" s="78">
        <f t="shared" si="5"/>
        <v>71.6</v>
      </c>
      <c r="O69" s="79"/>
    </row>
    <row r="70" spans="1:15" ht="37.5" customHeight="1">
      <c r="A70" s="68"/>
      <c r="B70" s="91"/>
      <c r="C70" s="48" t="s">
        <v>170</v>
      </c>
      <c r="D70" s="29" t="s">
        <v>27</v>
      </c>
      <c r="E70" s="30" t="s">
        <v>171</v>
      </c>
      <c r="F70" s="31">
        <v>1</v>
      </c>
      <c r="G70" s="32">
        <v>2</v>
      </c>
      <c r="H70" s="33" t="s">
        <v>174</v>
      </c>
      <c r="I70" s="80" t="s">
        <v>175</v>
      </c>
      <c r="J70" s="81">
        <v>61.166666666666664</v>
      </c>
      <c r="K70" s="77">
        <f t="shared" si="3"/>
        <v>30.583333333333332</v>
      </c>
      <c r="L70" s="78">
        <v>81.2</v>
      </c>
      <c r="M70" s="78">
        <f t="shared" si="4"/>
        <v>40.6</v>
      </c>
      <c r="N70" s="78">
        <f t="shared" si="5"/>
        <v>71.18333333333334</v>
      </c>
      <c r="O70" s="79"/>
    </row>
    <row r="71" spans="1:15" ht="37.5" customHeight="1">
      <c r="A71" s="92"/>
      <c r="B71" s="93"/>
      <c r="C71" s="48" t="s">
        <v>170</v>
      </c>
      <c r="D71" s="29" t="s">
        <v>27</v>
      </c>
      <c r="E71" s="30" t="s">
        <v>171</v>
      </c>
      <c r="F71" s="31">
        <v>1</v>
      </c>
      <c r="G71" s="32">
        <v>3</v>
      </c>
      <c r="H71" s="33" t="s">
        <v>176</v>
      </c>
      <c r="I71" s="80" t="s">
        <v>177</v>
      </c>
      <c r="J71" s="81">
        <v>60.5</v>
      </c>
      <c r="K71" s="77">
        <f t="shared" si="3"/>
        <v>30.25</v>
      </c>
      <c r="L71" s="78">
        <v>0</v>
      </c>
      <c r="M71" s="78">
        <f t="shared" si="4"/>
        <v>0</v>
      </c>
      <c r="N71" s="78">
        <f t="shared" si="5"/>
        <v>30.25</v>
      </c>
      <c r="O71" s="82" t="s">
        <v>24</v>
      </c>
    </row>
    <row r="72" spans="1:15" ht="37.5" customHeight="1">
      <c r="A72" s="38"/>
      <c r="B72" s="39"/>
      <c r="C72" s="60" t="s">
        <v>170</v>
      </c>
      <c r="D72" s="40" t="s">
        <v>27</v>
      </c>
      <c r="E72" s="30" t="s">
        <v>178</v>
      </c>
      <c r="F72" s="31">
        <v>1</v>
      </c>
      <c r="G72" s="70">
        <v>1</v>
      </c>
      <c r="H72" s="33" t="s">
        <v>179</v>
      </c>
      <c r="I72" s="83" t="s">
        <v>180</v>
      </c>
      <c r="J72" s="81">
        <v>60.5</v>
      </c>
      <c r="K72" s="77">
        <f t="shared" si="3"/>
        <v>30.25</v>
      </c>
      <c r="L72" s="78">
        <v>83.6</v>
      </c>
      <c r="M72" s="78">
        <f t="shared" si="4"/>
        <v>41.8</v>
      </c>
      <c r="N72" s="78">
        <f t="shared" si="5"/>
        <v>72.05</v>
      </c>
      <c r="O72" s="79"/>
    </row>
    <row r="73" spans="1:15" ht="37.5" customHeight="1">
      <c r="A73" s="38">
        <v>9</v>
      </c>
      <c r="B73" s="94" t="s">
        <v>169</v>
      </c>
      <c r="C73" s="60" t="s">
        <v>170</v>
      </c>
      <c r="D73" s="40" t="s">
        <v>27</v>
      </c>
      <c r="E73" s="30" t="s">
        <v>178</v>
      </c>
      <c r="F73" s="31">
        <v>1</v>
      </c>
      <c r="G73" s="70">
        <v>2</v>
      </c>
      <c r="H73" s="33" t="s">
        <v>181</v>
      </c>
      <c r="I73" s="83" t="s">
        <v>182</v>
      </c>
      <c r="J73" s="81">
        <v>60.666666666666664</v>
      </c>
      <c r="K73" s="77">
        <f t="shared" si="3"/>
        <v>30.333333333333332</v>
      </c>
      <c r="L73" s="78">
        <v>79.5</v>
      </c>
      <c r="M73" s="78">
        <f t="shared" si="4"/>
        <v>39.75</v>
      </c>
      <c r="N73" s="78">
        <f t="shared" si="5"/>
        <v>70.08333333333333</v>
      </c>
      <c r="O73" s="79"/>
    </row>
    <row r="74" spans="1:15" ht="37.5" customHeight="1">
      <c r="A74" s="68"/>
      <c r="B74" s="71"/>
      <c r="C74" s="60" t="s">
        <v>170</v>
      </c>
      <c r="D74" s="29" t="s">
        <v>27</v>
      </c>
      <c r="E74" s="30" t="s">
        <v>178</v>
      </c>
      <c r="F74" s="31">
        <v>1</v>
      </c>
      <c r="G74" s="70">
        <v>3</v>
      </c>
      <c r="H74" s="33" t="s">
        <v>183</v>
      </c>
      <c r="I74" s="80" t="s">
        <v>184</v>
      </c>
      <c r="J74" s="81">
        <v>60</v>
      </c>
      <c r="K74" s="77">
        <f t="shared" si="3"/>
        <v>30</v>
      </c>
      <c r="L74" s="78">
        <v>77.4</v>
      </c>
      <c r="M74" s="78">
        <f t="shared" si="4"/>
        <v>38.7</v>
      </c>
      <c r="N74" s="78">
        <f t="shared" si="5"/>
        <v>68.7</v>
      </c>
      <c r="O74" s="79"/>
    </row>
    <row r="75" spans="1:15" ht="37.5" customHeight="1">
      <c r="A75" s="89">
        <v>10</v>
      </c>
      <c r="B75" s="95" t="s">
        <v>185</v>
      </c>
      <c r="C75" s="28" t="s">
        <v>186</v>
      </c>
      <c r="D75" s="29" t="s">
        <v>37</v>
      </c>
      <c r="E75" s="30" t="s">
        <v>187</v>
      </c>
      <c r="F75" s="31">
        <v>14</v>
      </c>
      <c r="G75" s="32">
        <v>1</v>
      </c>
      <c r="H75" s="33" t="s">
        <v>188</v>
      </c>
      <c r="I75" s="80" t="s">
        <v>189</v>
      </c>
      <c r="J75" s="81">
        <v>69.5</v>
      </c>
      <c r="K75" s="77">
        <f t="shared" si="3"/>
        <v>34.75</v>
      </c>
      <c r="L75" s="78">
        <v>82.1</v>
      </c>
      <c r="M75" s="78">
        <f t="shared" si="4"/>
        <v>41.05</v>
      </c>
      <c r="N75" s="78">
        <f t="shared" si="5"/>
        <v>75.8</v>
      </c>
      <c r="O75" s="79"/>
    </row>
    <row r="76" spans="1:15" ht="37.5" customHeight="1">
      <c r="A76" s="38"/>
      <c r="B76" s="39"/>
      <c r="C76" s="28" t="s">
        <v>186</v>
      </c>
      <c r="D76" s="40" t="s">
        <v>37</v>
      </c>
      <c r="E76" s="30" t="s">
        <v>187</v>
      </c>
      <c r="F76" s="31">
        <v>14</v>
      </c>
      <c r="G76" s="70">
        <v>2</v>
      </c>
      <c r="H76" s="33" t="s">
        <v>190</v>
      </c>
      <c r="I76" s="83" t="s">
        <v>191</v>
      </c>
      <c r="J76" s="81">
        <v>60</v>
      </c>
      <c r="K76" s="77">
        <f t="shared" si="3"/>
        <v>30</v>
      </c>
      <c r="L76" s="78">
        <v>82.9</v>
      </c>
      <c r="M76" s="78">
        <f t="shared" si="4"/>
        <v>41.45</v>
      </c>
      <c r="N76" s="78">
        <f t="shared" si="5"/>
        <v>71.45</v>
      </c>
      <c r="O76" s="79"/>
    </row>
    <row r="77" spans="1:15" ht="37.5" customHeight="1">
      <c r="A77" s="38"/>
      <c r="B77" s="39"/>
      <c r="C77" s="28" t="s">
        <v>186</v>
      </c>
      <c r="D77" s="40" t="s">
        <v>37</v>
      </c>
      <c r="E77" s="30" t="s">
        <v>187</v>
      </c>
      <c r="F77" s="31">
        <v>14</v>
      </c>
      <c r="G77" s="32">
        <v>3</v>
      </c>
      <c r="H77" s="33" t="s">
        <v>192</v>
      </c>
      <c r="I77" s="83" t="s">
        <v>193</v>
      </c>
      <c r="J77" s="81">
        <v>61.166666666666664</v>
      </c>
      <c r="K77" s="77">
        <f t="shared" si="3"/>
        <v>30.583333333333332</v>
      </c>
      <c r="L77" s="78">
        <v>80.3</v>
      </c>
      <c r="M77" s="78">
        <f t="shared" si="4"/>
        <v>40.15</v>
      </c>
      <c r="N77" s="78">
        <f t="shared" si="5"/>
        <v>70.73333333333333</v>
      </c>
      <c r="O77" s="79"/>
    </row>
    <row r="78" spans="1:15" ht="37.5" customHeight="1">
      <c r="A78" s="38"/>
      <c r="B78" s="39"/>
      <c r="C78" s="28" t="s">
        <v>186</v>
      </c>
      <c r="D78" s="40" t="s">
        <v>37</v>
      </c>
      <c r="E78" s="30" t="s">
        <v>187</v>
      </c>
      <c r="F78" s="31">
        <v>14</v>
      </c>
      <c r="G78" s="70">
        <v>4</v>
      </c>
      <c r="H78" s="33" t="s">
        <v>194</v>
      </c>
      <c r="I78" s="83" t="s">
        <v>195</v>
      </c>
      <c r="J78" s="81">
        <v>57.5</v>
      </c>
      <c r="K78" s="77">
        <f t="shared" si="3"/>
        <v>28.75</v>
      </c>
      <c r="L78" s="78">
        <v>82.9</v>
      </c>
      <c r="M78" s="78">
        <f t="shared" si="4"/>
        <v>41.45</v>
      </c>
      <c r="N78" s="78">
        <f t="shared" si="5"/>
        <v>70.2</v>
      </c>
      <c r="O78" s="79"/>
    </row>
    <row r="79" spans="1:15" ht="37.5" customHeight="1">
      <c r="A79" s="38"/>
      <c r="B79" s="39"/>
      <c r="C79" s="28" t="s">
        <v>186</v>
      </c>
      <c r="D79" s="40" t="s">
        <v>37</v>
      </c>
      <c r="E79" s="30" t="s">
        <v>187</v>
      </c>
      <c r="F79" s="31">
        <v>14</v>
      </c>
      <c r="G79" s="32">
        <v>5</v>
      </c>
      <c r="H79" s="33" t="s">
        <v>196</v>
      </c>
      <c r="I79" s="83" t="s">
        <v>197</v>
      </c>
      <c r="J79" s="81">
        <v>58</v>
      </c>
      <c r="K79" s="77">
        <f t="shared" si="3"/>
        <v>29</v>
      </c>
      <c r="L79" s="78">
        <v>81.2</v>
      </c>
      <c r="M79" s="78">
        <f t="shared" si="4"/>
        <v>40.6</v>
      </c>
      <c r="N79" s="78">
        <f t="shared" si="5"/>
        <v>69.6</v>
      </c>
      <c r="O79" s="79"/>
    </row>
    <row r="80" spans="1:15" ht="37.5" customHeight="1">
      <c r="A80" s="38"/>
      <c r="B80" s="39"/>
      <c r="C80" s="28" t="s">
        <v>186</v>
      </c>
      <c r="D80" s="40" t="s">
        <v>37</v>
      </c>
      <c r="E80" s="30" t="s">
        <v>187</v>
      </c>
      <c r="F80" s="31">
        <v>14</v>
      </c>
      <c r="G80" s="70">
        <v>6</v>
      </c>
      <c r="H80" s="33" t="s">
        <v>198</v>
      </c>
      <c r="I80" s="83" t="s">
        <v>199</v>
      </c>
      <c r="J80" s="81">
        <v>57.833333333333336</v>
      </c>
      <c r="K80" s="77">
        <f t="shared" si="3"/>
        <v>28.916666666666668</v>
      </c>
      <c r="L80" s="78">
        <v>81.3</v>
      </c>
      <c r="M80" s="78">
        <f t="shared" si="4"/>
        <v>40.65</v>
      </c>
      <c r="N80" s="78">
        <f t="shared" si="5"/>
        <v>69.56666666666666</v>
      </c>
      <c r="O80" s="79"/>
    </row>
    <row r="81" spans="1:15" ht="37.5" customHeight="1">
      <c r="A81" s="38"/>
      <c r="B81" s="39"/>
      <c r="C81" s="28" t="s">
        <v>186</v>
      </c>
      <c r="D81" s="40" t="s">
        <v>37</v>
      </c>
      <c r="E81" s="30" t="s">
        <v>187</v>
      </c>
      <c r="F81" s="31">
        <v>14</v>
      </c>
      <c r="G81" s="32">
        <v>7</v>
      </c>
      <c r="H81" s="33" t="s">
        <v>200</v>
      </c>
      <c r="I81" s="83" t="s">
        <v>201</v>
      </c>
      <c r="J81" s="81">
        <v>56.833333333333336</v>
      </c>
      <c r="K81" s="77">
        <f t="shared" si="3"/>
        <v>28.416666666666668</v>
      </c>
      <c r="L81" s="78">
        <v>81</v>
      </c>
      <c r="M81" s="78">
        <f t="shared" si="4"/>
        <v>40.5</v>
      </c>
      <c r="N81" s="78">
        <f t="shared" si="5"/>
        <v>68.91666666666667</v>
      </c>
      <c r="O81" s="79"/>
    </row>
    <row r="82" spans="1:15" ht="37.5" customHeight="1">
      <c r="A82" s="38"/>
      <c r="B82" s="39"/>
      <c r="C82" s="28" t="s">
        <v>186</v>
      </c>
      <c r="D82" s="40" t="s">
        <v>37</v>
      </c>
      <c r="E82" s="30" t="s">
        <v>187</v>
      </c>
      <c r="F82" s="31">
        <v>14</v>
      </c>
      <c r="G82" s="70">
        <v>8</v>
      </c>
      <c r="H82" s="33" t="s">
        <v>202</v>
      </c>
      <c r="I82" s="83" t="s">
        <v>203</v>
      </c>
      <c r="J82" s="81">
        <v>57.5</v>
      </c>
      <c r="K82" s="77">
        <f t="shared" si="3"/>
        <v>28.75</v>
      </c>
      <c r="L82" s="78">
        <v>79.1</v>
      </c>
      <c r="M82" s="78">
        <f t="shared" si="4"/>
        <v>39.55</v>
      </c>
      <c r="N82" s="78">
        <f t="shared" si="5"/>
        <v>68.3</v>
      </c>
      <c r="O82" s="79"/>
    </row>
    <row r="83" spans="1:15" ht="37.5" customHeight="1">
      <c r="A83" s="38"/>
      <c r="B83" s="39"/>
      <c r="C83" s="28" t="s">
        <v>186</v>
      </c>
      <c r="D83" s="40" t="s">
        <v>37</v>
      </c>
      <c r="E83" s="30" t="s">
        <v>187</v>
      </c>
      <c r="F83" s="31">
        <v>14</v>
      </c>
      <c r="G83" s="32">
        <v>9</v>
      </c>
      <c r="H83" s="33" t="s">
        <v>204</v>
      </c>
      <c r="I83" s="83" t="s">
        <v>205</v>
      </c>
      <c r="J83" s="81">
        <v>54.666666666666664</v>
      </c>
      <c r="K83" s="77">
        <f t="shared" si="3"/>
        <v>27.333333333333332</v>
      </c>
      <c r="L83" s="78">
        <v>81.9</v>
      </c>
      <c r="M83" s="78">
        <f t="shared" si="4"/>
        <v>40.95</v>
      </c>
      <c r="N83" s="78">
        <f t="shared" si="5"/>
        <v>68.28333333333333</v>
      </c>
      <c r="O83" s="79"/>
    </row>
    <row r="84" spans="1:15" ht="37.5" customHeight="1">
      <c r="A84" s="38"/>
      <c r="B84" s="39"/>
      <c r="C84" s="28" t="s">
        <v>186</v>
      </c>
      <c r="D84" s="40" t="s">
        <v>37</v>
      </c>
      <c r="E84" s="30" t="s">
        <v>187</v>
      </c>
      <c r="F84" s="31">
        <v>14</v>
      </c>
      <c r="G84" s="70">
        <v>10</v>
      </c>
      <c r="H84" s="33" t="s">
        <v>206</v>
      </c>
      <c r="I84" s="83" t="s">
        <v>207</v>
      </c>
      <c r="J84" s="81">
        <v>55.333333333333336</v>
      </c>
      <c r="K84" s="77">
        <f t="shared" si="3"/>
        <v>27.666666666666668</v>
      </c>
      <c r="L84" s="78">
        <v>81.2</v>
      </c>
      <c r="M84" s="78">
        <f t="shared" si="4"/>
        <v>40.6</v>
      </c>
      <c r="N84" s="78">
        <f t="shared" si="5"/>
        <v>68.26666666666667</v>
      </c>
      <c r="O84" s="79"/>
    </row>
    <row r="85" spans="1:15" ht="37.5" customHeight="1">
      <c r="A85" s="68"/>
      <c r="B85" s="71"/>
      <c r="C85" s="28" t="s">
        <v>186</v>
      </c>
      <c r="D85" s="29" t="s">
        <v>37</v>
      </c>
      <c r="E85" s="30" t="s">
        <v>187</v>
      </c>
      <c r="F85" s="31">
        <v>14</v>
      </c>
      <c r="G85" s="32">
        <v>11</v>
      </c>
      <c r="H85" s="33" t="s">
        <v>208</v>
      </c>
      <c r="I85" s="80" t="s">
        <v>209</v>
      </c>
      <c r="J85" s="81">
        <v>55.5</v>
      </c>
      <c r="K85" s="77">
        <f t="shared" si="3"/>
        <v>27.75</v>
      </c>
      <c r="L85" s="78">
        <v>79.8</v>
      </c>
      <c r="M85" s="78">
        <f t="shared" si="4"/>
        <v>39.9</v>
      </c>
      <c r="N85" s="78">
        <f t="shared" si="5"/>
        <v>67.65</v>
      </c>
      <c r="O85" s="79"/>
    </row>
    <row r="86" spans="1:15" ht="37.5" customHeight="1">
      <c r="A86" s="68"/>
      <c r="B86" s="71"/>
      <c r="C86" s="28" t="s">
        <v>186</v>
      </c>
      <c r="D86" s="29" t="s">
        <v>37</v>
      </c>
      <c r="E86" s="30" t="s">
        <v>187</v>
      </c>
      <c r="F86" s="31">
        <v>14</v>
      </c>
      <c r="G86" s="70">
        <v>12</v>
      </c>
      <c r="H86" s="33" t="s">
        <v>210</v>
      </c>
      <c r="I86" s="80" t="s">
        <v>211</v>
      </c>
      <c r="J86" s="81">
        <v>55.5</v>
      </c>
      <c r="K86" s="77">
        <f t="shared" si="3"/>
        <v>27.75</v>
      </c>
      <c r="L86" s="78">
        <v>79.7</v>
      </c>
      <c r="M86" s="78">
        <f t="shared" si="4"/>
        <v>39.85</v>
      </c>
      <c r="N86" s="78">
        <f t="shared" si="5"/>
        <v>67.6</v>
      </c>
      <c r="O86" s="79"/>
    </row>
    <row r="87" spans="1:15" ht="37.5" customHeight="1">
      <c r="A87" s="38"/>
      <c r="B87" s="39"/>
      <c r="C87" s="28" t="s">
        <v>186</v>
      </c>
      <c r="D87" s="40" t="s">
        <v>37</v>
      </c>
      <c r="E87" s="30" t="s">
        <v>187</v>
      </c>
      <c r="F87" s="31">
        <v>14</v>
      </c>
      <c r="G87" s="32">
        <v>13</v>
      </c>
      <c r="H87" s="33" t="s">
        <v>212</v>
      </c>
      <c r="I87" s="83" t="s">
        <v>213</v>
      </c>
      <c r="J87" s="81">
        <v>52.666666666666664</v>
      </c>
      <c r="K87" s="77">
        <f t="shared" si="3"/>
        <v>26.333333333333332</v>
      </c>
      <c r="L87" s="78">
        <v>81.6</v>
      </c>
      <c r="M87" s="78">
        <f t="shared" si="4"/>
        <v>40.8</v>
      </c>
      <c r="N87" s="78">
        <f t="shared" si="5"/>
        <v>67.13333333333333</v>
      </c>
      <c r="O87" s="79"/>
    </row>
    <row r="88" spans="1:15" ht="37.5" customHeight="1">
      <c r="A88" s="38"/>
      <c r="B88" s="39"/>
      <c r="C88" s="28" t="s">
        <v>186</v>
      </c>
      <c r="D88" s="40" t="s">
        <v>37</v>
      </c>
      <c r="E88" s="30" t="s">
        <v>187</v>
      </c>
      <c r="F88" s="31">
        <v>14</v>
      </c>
      <c r="G88" s="70">
        <v>14</v>
      </c>
      <c r="H88" s="33" t="s">
        <v>214</v>
      </c>
      <c r="I88" s="83" t="s">
        <v>215</v>
      </c>
      <c r="J88" s="81">
        <v>57.166666666666664</v>
      </c>
      <c r="K88" s="77">
        <f t="shared" si="3"/>
        <v>28.583333333333332</v>
      </c>
      <c r="L88" s="78">
        <v>76.7</v>
      </c>
      <c r="M88" s="78">
        <f t="shared" si="4"/>
        <v>38.35</v>
      </c>
      <c r="N88" s="78">
        <f t="shared" si="5"/>
        <v>66.93333333333334</v>
      </c>
      <c r="O88" s="79"/>
    </row>
    <row r="89" spans="1:15" ht="37.5" customHeight="1">
      <c r="A89" s="38"/>
      <c r="B89" s="39"/>
      <c r="C89" s="28" t="s">
        <v>186</v>
      </c>
      <c r="D89" s="40" t="s">
        <v>37</v>
      </c>
      <c r="E89" s="30" t="s">
        <v>187</v>
      </c>
      <c r="F89" s="31">
        <v>14</v>
      </c>
      <c r="G89" s="32">
        <v>15</v>
      </c>
      <c r="H89" s="33" t="s">
        <v>216</v>
      </c>
      <c r="I89" s="83" t="s">
        <v>217</v>
      </c>
      <c r="J89" s="81">
        <v>53.833333333333336</v>
      </c>
      <c r="K89" s="77">
        <f t="shared" si="3"/>
        <v>26.916666666666668</v>
      </c>
      <c r="L89" s="78">
        <v>78.3</v>
      </c>
      <c r="M89" s="78">
        <f t="shared" si="4"/>
        <v>39.15</v>
      </c>
      <c r="N89" s="78">
        <f t="shared" si="5"/>
        <v>66.06666666666666</v>
      </c>
      <c r="O89" s="79"/>
    </row>
    <row r="90" spans="1:15" ht="37.5" customHeight="1">
      <c r="A90" s="38"/>
      <c r="B90" s="39"/>
      <c r="C90" s="28" t="s">
        <v>186</v>
      </c>
      <c r="D90" s="40" t="s">
        <v>37</v>
      </c>
      <c r="E90" s="30" t="s">
        <v>187</v>
      </c>
      <c r="F90" s="31">
        <v>14</v>
      </c>
      <c r="G90" s="70">
        <v>16</v>
      </c>
      <c r="H90" s="33" t="s">
        <v>218</v>
      </c>
      <c r="I90" s="83" t="s">
        <v>219</v>
      </c>
      <c r="J90" s="81">
        <v>53.166666666666664</v>
      </c>
      <c r="K90" s="77">
        <f t="shared" si="3"/>
        <v>26.583333333333332</v>
      </c>
      <c r="L90" s="78">
        <v>78.9</v>
      </c>
      <c r="M90" s="78">
        <f t="shared" si="4"/>
        <v>39.45</v>
      </c>
      <c r="N90" s="78">
        <f t="shared" si="5"/>
        <v>66.03333333333333</v>
      </c>
      <c r="O90" s="79"/>
    </row>
    <row r="91" spans="1:15" ht="37.5" customHeight="1">
      <c r="A91" s="68"/>
      <c r="B91" s="71"/>
      <c r="C91" s="28" t="s">
        <v>186</v>
      </c>
      <c r="D91" s="29" t="s">
        <v>37</v>
      </c>
      <c r="E91" s="30" t="s">
        <v>187</v>
      </c>
      <c r="F91" s="31">
        <v>14</v>
      </c>
      <c r="G91" s="32">
        <v>17</v>
      </c>
      <c r="H91" s="33" t="s">
        <v>220</v>
      </c>
      <c r="I91" s="80" t="s">
        <v>221</v>
      </c>
      <c r="J91" s="81">
        <v>53.166666666666664</v>
      </c>
      <c r="K91" s="77">
        <f t="shared" si="3"/>
        <v>26.583333333333332</v>
      </c>
      <c r="L91" s="78">
        <v>77.8</v>
      </c>
      <c r="M91" s="78">
        <f t="shared" si="4"/>
        <v>38.9</v>
      </c>
      <c r="N91" s="78">
        <f t="shared" si="5"/>
        <v>65.48333333333333</v>
      </c>
      <c r="O91" s="79"/>
    </row>
    <row r="92" spans="1:15" ht="37.5" customHeight="1">
      <c r="A92" s="38"/>
      <c r="B92" s="39"/>
      <c r="C92" s="28" t="s">
        <v>186</v>
      </c>
      <c r="D92" s="40" t="s">
        <v>37</v>
      </c>
      <c r="E92" s="30" t="s">
        <v>187</v>
      </c>
      <c r="F92" s="31">
        <v>14</v>
      </c>
      <c r="G92" s="70">
        <v>18</v>
      </c>
      <c r="H92" s="33" t="s">
        <v>222</v>
      </c>
      <c r="I92" s="83" t="s">
        <v>223</v>
      </c>
      <c r="J92" s="81">
        <v>51.666666666666664</v>
      </c>
      <c r="K92" s="77">
        <f t="shared" si="3"/>
        <v>25.833333333333332</v>
      </c>
      <c r="L92" s="78">
        <v>78.9</v>
      </c>
      <c r="M92" s="78">
        <f t="shared" si="4"/>
        <v>39.45</v>
      </c>
      <c r="N92" s="78">
        <f t="shared" si="5"/>
        <v>65.28333333333333</v>
      </c>
      <c r="O92" s="79"/>
    </row>
    <row r="93" spans="1:15" ht="37.5" customHeight="1">
      <c r="A93" s="38"/>
      <c r="B93" s="39"/>
      <c r="C93" s="28" t="s">
        <v>186</v>
      </c>
      <c r="D93" s="40" t="s">
        <v>37</v>
      </c>
      <c r="E93" s="30" t="s">
        <v>187</v>
      </c>
      <c r="F93" s="31">
        <v>14</v>
      </c>
      <c r="G93" s="32">
        <v>19</v>
      </c>
      <c r="H93" s="33" t="s">
        <v>224</v>
      </c>
      <c r="I93" s="83" t="s">
        <v>225</v>
      </c>
      <c r="J93" s="81">
        <v>52.666666666666664</v>
      </c>
      <c r="K93" s="77">
        <f t="shared" si="3"/>
        <v>26.333333333333332</v>
      </c>
      <c r="L93" s="78">
        <v>77.3</v>
      </c>
      <c r="M93" s="78">
        <f t="shared" si="4"/>
        <v>38.65</v>
      </c>
      <c r="N93" s="78">
        <f t="shared" si="5"/>
        <v>64.98333333333333</v>
      </c>
      <c r="O93" s="79"/>
    </row>
    <row r="94" spans="1:15" ht="37.5" customHeight="1">
      <c r="A94" s="38"/>
      <c r="B94" s="39"/>
      <c r="C94" s="28" t="s">
        <v>186</v>
      </c>
      <c r="D94" s="40" t="s">
        <v>37</v>
      </c>
      <c r="E94" s="30" t="s">
        <v>187</v>
      </c>
      <c r="F94" s="31">
        <v>14</v>
      </c>
      <c r="G94" s="32">
        <v>20</v>
      </c>
      <c r="H94" s="33" t="s">
        <v>226</v>
      </c>
      <c r="I94" s="83" t="s">
        <v>227</v>
      </c>
      <c r="J94" s="81">
        <v>47.833333333333336</v>
      </c>
      <c r="K94" s="77">
        <f t="shared" si="3"/>
        <v>23.916666666666668</v>
      </c>
      <c r="L94" s="78">
        <v>81.8</v>
      </c>
      <c r="M94" s="78">
        <f t="shared" si="4"/>
        <v>40.9</v>
      </c>
      <c r="N94" s="78">
        <f t="shared" si="5"/>
        <v>64.81666666666666</v>
      </c>
      <c r="O94" s="79"/>
    </row>
    <row r="95" spans="1:15" ht="37.5" customHeight="1">
      <c r="A95" s="38"/>
      <c r="B95" s="39"/>
      <c r="C95" s="28" t="s">
        <v>186</v>
      </c>
      <c r="D95" s="40" t="s">
        <v>37</v>
      </c>
      <c r="E95" s="30" t="s">
        <v>187</v>
      </c>
      <c r="F95" s="31">
        <v>14</v>
      </c>
      <c r="G95" s="70">
        <v>21</v>
      </c>
      <c r="H95" s="33" t="s">
        <v>228</v>
      </c>
      <c r="I95" s="83" t="s">
        <v>229</v>
      </c>
      <c r="J95" s="81">
        <v>52.666666666666664</v>
      </c>
      <c r="K95" s="77">
        <f t="shared" si="3"/>
        <v>26.333333333333332</v>
      </c>
      <c r="L95" s="78">
        <v>76.9</v>
      </c>
      <c r="M95" s="78">
        <f t="shared" si="4"/>
        <v>38.45</v>
      </c>
      <c r="N95" s="78">
        <f t="shared" si="5"/>
        <v>64.78333333333333</v>
      </c>
      <c r="O95" s="79"/>
    </row>
    <row r="96" spans="1:15" ht="37.5" customHeight="1">
      <c r="A96" s="38"/>
      <c r="B96" s="39"/>
      <c r="C96" s="28" t="s">
        <v>186</v>
      </c>
      <c r="D96" s="40" t="s">
        <v>37</v>
      </c>
      <c r="E96" s="30" t="s">
        <v>187</v>
      </c>
      <c r="F96" s="31">
        <v>14</v>
      </c>
      <c r="G96" s="32">
        <v>22</v>
      </c>
      <c r="H96" s="33" t="s">
        <v>230</v>
      </c>
      <c r="I96" s="83" t="s">
        <v>231</v>
      </c>
      <c r="J96" s="81">
        <v>52.166666666666664</v>
      </c>
      <c r="K96" s="77">
        <f t="shared" si="3"/>
        <v>26.083333333333332</v>
      </c>
      <c r="L96" s="78">
        <v>76.8</v>
      </c>
      <c r="M96" s="78">
        <f t="shared" si="4"/>
        <v>38.4</v>
      </c>
      <c r="N96" s="78">
        <f t="shared" si="5"/>
        <v>64.48333333333333</v>
      </c>
      <c r="O96" s="79"/>
    </row>
    <row r="97" spans="1:15" ht="37.5" customHeight="1">
      <c r="A97" s="38"/>
      <c r="B97" s="39"/>
      <c r="C97" s="28" t="s">
        <v>186</v>
      </c>
      <c r="D97" s="40" t="s">
        <v>37</v>
      </c>
      <c r="E97" s="30" t="s">
        <v>187</v>
      </c>
      <c r="F97" s="31">
        <v>14</v>
      </c>
      <c r="G97" s="70">
        <v>23</v>
      </c>
      <c r="H97" s="33" t="s">
        <v>232</v>
      </c>
      <c r="I97" s="83" t="s">
        <v>233</v>
      </c>
      <c r="J97" s="81">
        <v>51</v>
      </c>
      <c r="K97" s="77">
        <f t="shared" si="3"/>
        <v>25.5</v>
      </c>
      <c r="L97" s="78">
        <v>77.6</v>
      </c>
      <c r="M97" s="78">
        <f t="shared" si="4"/>
        <v>38.8</v>
      </c>
      <c r="N97" s="78">
        <f t="shared" si="5"/>
        <v>64.3</v>
      </c>
      <c r="O97" s="79"/>
    </row>
    <row r="98" spans="1:15" ht="37.5" customHeight="1">
      <c r="A98" s="38"/>
      <c r="B98" s="39"/>
      <c r="C98" s="28" t="s">
        <v>186</v>
      </c>
      <c r="D98" s="40" t="s">
        <v>37</v>
      </c>
      <c r="E98" s="30" t="s">
        <v>187</v>
      </c>
      <c r="F98" s="31">
        <v>14</v>
      </c>
      <c r="G98" s="32">
        <v>24</v>
      </c>
      <c r="H98" s="33" t="s">
        <v>234</v>
      </c>
      <c r="I98" s="83" t="s">
        <v>235</v>
      </c>
      <c r="J98" s="81">
        <v>49</v>
      </c>
      <c r="K98" s="77">
        <f t="shared" si="3"/>
        <v>24.5</v>
      </c>
      <c r="L98" s="78">
        <v>78.7</v>
      </c>
      <c r="M98" s="78">
        <f t="shared" si="4"/>
        <v>39.35</v>
      </c>
      <c r="N98" s="78">
        <f t="shared" si="5"/>
        <v>63.85</v>
      </c>
      <c r="O98" s="79"/>
    </row>
    <row r="99" spans="1:15" ht="37.5" customHeight="1">
      <c r="A99" s="38"/>
      <c r="B99" s="39"/>
      <c r="C99" s="28" t="s">
        <v>186</v>
      </c>
      <c r="D99" s="40" t="s">
        <v>37</v>
      </c>
      <c r="E99" s="30" t="s">
        <v>187</v>
      </c>
      <c r="F99" s="31">
        <v>14</v>
      </c>
      <c r="G99" s="70">
        <v>25</v>
      </c>
      <c r="H99" s="33" t="s">
        <v>236</v>
      </c>
      <c r="I99" s="83" t="s">
        <v>237</v>
      </c>
      <c r="J99" s="81">
        <v>55.166666666666664</v>
      </c>
      <c r="K99" s="77">
        <f t="shared" si="3"/>
        <v>27.583333333333332</v>
      </c>
      <c r="L99" s="78">
        <v>72.4</v>
      </c>
      <c r="M99" s="78">
        <f t="shared" si="4"/>
        <v>36.2</v>
      </c>
      <c r="N99" s="78">
        <f t="shared" si="5"/>
        <v>63.78333333333333</v>
      </c>
      <c r="O99" s="79"/>
    </row>
    <row r="100" spans="1:15" ht="37.5" customHeight="1">
      <c r="A100" s="38"/>
      <c r="B100" s="39"/>
      <c r="C100" s="28" t="s">
        <v>186</v>
      </c>
      <c r="D100" s="40" t="s">
        <v>37</v>
      </c>
      <c r="E100" s="30" t="s">
        <v>187</v>
      </c>
      <c r="F100" s="31">
        <v>14</v>
      </c>
      <c r="G100" s="32">
        <v>26</v>
      </c>
      <c r="H100" s="33" t="s">
        <v>238</v>
      </c>
      <c r="I100" s="83" t="s">
        <v>239</v>
      </c>
      <c r="J100" s="81">
        <v>49.333333333333336</v>
      </c>
      <c r="K100" s="77">
        <f t="shared" si="3"/>
        <v>24.666666666666668</v>
      </c>
      <c r="L100" s="78">
        <v>78.2</v>
      </c>
      <c r="M100" s="78">
        <f t="shared" si="4"/>
        <v>39.1</v>
      </c>
      <c r="N100" s="78">
        <f t="shared" si="5"/>
        <v>63.766666666666666</v>
      </c>
      <c r="O100" s="79"/>
    </row>
    <row r="101" spans="1:15" ht="37.5" customHeight="1">
      <c r="A101" s="38"/>
      <c r="B101" s="39"/>
      <c r="C101" s="28" t="s">
        <v>186</v>
      </c>
      <c r="D101" s="40" t="s">
        <v>37</v>
      </c>
      <c r="E101" s="30" t="s">
        <v>187</v>
      </c>
      <c r="F101" s="31">
        <v>14</v>
      </c>
      <c r="G101" s="70">
        <v>27</v>
      </c>
      <c r="H101" s="33" t="s">
        <v>240</v>
      </c>
      <c r="I101" s="83" t="s">
        <v>241</v>
      </c>
      <c r="J101" s="81">
        <v>49.666666666666664</v>
      </c>
      <c r="K101" s="77">
        <f t="shared" si="3"/>
        <v>24.833333333333332</v>
      </c>
      <c r="L101" s="78">
        <v>76.8</v>
      </c>
      <c r="M101" s="78">
        <f t="shared" si="4"/>
        <v>38.4</v>
      </c>
      <c r="N101" s="78">
        <f t="shared" si="5"/>
        <v>63.233333333333334</v>
      </c>
      <c r="O101" s="79"/>
    </row>
    <row r="102" spans="1:15" ht="37.5" customHeight="1">
      <c r="A102" s="38"/>
      <c r="B102" s="39"/>
      <c r="C102" s="28" t="s">
        <v>186</v>
      </c>
      <c r="D102" s="40" t="s">
        <v>37</v>
      </c>
      <c r="E102" s="30" t="s">
        <v>187</v>
      </c>
      <c r="F102" s="31">
        <v>14</v>
      </c>
      <c r="G102" s="32">
        <v>28</v>
      </c>
      <c r="H102" s="33" t="s">
        <v>242</v>
      </c>
      <c r="I102" s="83" t="s">
        <v>243</v>
      </c>
      <c r="J102" s="81">
        <v>48.833333333333336</v>
      </c>
      <c r="K102" s="77">
        <f t="shared" si="3"/>
        <v>24.416666666666668</v>
      </c>
      <c r="L102" s="78">
        <v>77.6</v>
      </c>
      <c r="M102" s="78">
        <f t="shared" si="4"/>
        <v>38.8</v>
      </c>
      <c r="N102" s="78">
        <f t="shared" si="5"/>
        <v>63.21666666666667</v>
      </c>
      <c r="O102" s="79"/>
    </row>
    <row r="103" spans="1:15" ht="37.5" customHeight="1">
      <c r="A103" s="38"/>
      <c r="B103" s="39"/>
      <c r="C103" s="28" t="s">
        <v>186</v>
      </c>
      <c r="D103" s="40" t="s">
        <v>37</v>
      </c>
      <c r="E103" s="30" t="s">
        <v>187</v>
      </c>
      <c r="F103" s="31">
        <v>14</v>
      </c>
      <c r="G103" s="70">
        <v>29</v>
      </c>
      <c r="H103" s="33" t="s">
        <v>244</v>
      </c>
      <c r="I103" s="83" t="s">
        <v>245</v>
      </c>
      <c r="J103" s="81">
        <v>51.666666666666664</v>
      </c>
      <c r="K103" s="77">
        <f t="shared" si="3"/>
        <v>25.833333333333332</v>
      </c>
      <c r="L103" s="78">
        <v>74.2</v>
      </c>
      <c r="M103" s="78">
        <f t="shared" si="4"/>
        <v>37.1</v>
      </c>
      <c r="N103" s="78">
        <f t="shared" si="5"/>
        <v>62.93333333333334</v>
      </c>
      <c r="O103" s="79"/>
    </row>
    <row r="104" spans="1:15" ht="37.5" customHeight="1">
      <c r="A104" s="38"/>
      <c r="B104" s="39"/>
      <c r="C104" s="28" t="s">
        <v>186</v>
      </c>
      <c r="D104" s="40" t="s">
        <v>37</v>
      </c>
      <c r="E104" s="30" t="s">
        <v>187</v>
      </c>
      <c r="F104" s="31">
        <v>14</v>
      </c>
      <c r="G104" s="32">
        <v>30</v>
      </c>
      <c r="H104" s="33" t="s">
        <v>246</v>
      </c>
      <c r="I104" s="83" t="s">
        <v>247</v>
      </c>
      <c r="J104" s="81">
        <v>48.166666666666664</v>
      </c>
      <c r="K104" s="77">
        <f t="shared" si="3"/>
        <v>24.083333333333332</v>
      </c>
      <c r="L104" s="78">
        <v>77</v>
      </c>
      <c r="M104" s="78">
        <f t="shared" si="4"/>
        <v>38.5</v>
      </c>
      <c r="N104" s="78">
        <f t="shared" si="5"/>
        <v>62.58333333333333</v>
      </c>
      <c r="O104" s="79"/>
    </row>
    <row r="105" spans="1:15" ht="37.5" customHeight="1">
      <c r="A105" s="38"/>
      <c r="B105" s="39"/>
      <c r="C105" s="28" t="s">
        <v>186</v>
      </c>
      <c r="D105" s="40" t="s">
        <v>37</v>
      </c>
      <c r="E105" s="30" t="s">
        <v>187</v>
      </c>
      <c r="F105" s="31">
        <v>14</v>
      </c>
      <c r="G105" s="70">
        <v>31</v>
      </c>
      <c r="H105" s="33" t="s">
        <v>248</v>
      </c>
      <c r="I105" s="83" t="s">
        <v>249</v>
      </c>
      <c r="J105" s="81">
        <v>50.833333333333336</v>
      </c>
      <c r="K105" s="77">
        <f t="shared" si="3"/>
        <v>25.416666666666668</v>
      </c>
      <c r="L105" s="78">
        <v>73.9</v>
      </c>
      <c r="M105" s="78">
        <f t="shared" si="4"/>
        <v>36.95</v>
      </c>
      <c r="N105" s="78">
        <f t="shared" si="5"/>
        <v>62.366666666666674</v>
      </c>
      <c r="O105" s="79"/>
    </row>
    <row r="106" spans="1:15" ht="37.5" customHeight="1">
      <c r="A106" s="38"/>
      <c r="B106" s="39"/>
      <c r="C106" s="28" t="s">
        <v>186</v>
      </c>
      <c r="D106" s="40" t="s">
        <v>37</v>
      </c>
      <c r="E106" s="30" t="s">
        <v>187</v>
      </c>
      <c r="F106" s="31">
        <v>14</v>
      </c>
      <c r="G106" s="32">
        <v>32</v>
      </c>
      <c r="H106" s="33" t="s">
        <v>250</v>
      </c>
      <c r="I106" s="83" t="s">
        <v>251</v>
      </c>
      <c r="J106" s="81">
        <v>50.666666666666664</v>
      </c>
      <c r="K106" s="77">
        <f t="shared" si="3"/>
        <v>25.333333333333332</v>
      </c>
      <c r="L106" s="78">
        <v>72.8</v>
      </c>
      <c r="M106" s="78">
        <f t="shared" si="4"/>
        <v>36.4</v>
      </c>
      <c r="N106" s="78">
        <f t="shared" si="5"/>
        <v>61.733333333333334</v>
      </c>
      <c r="O106" s="79"/>
    </row>
    <row r="107" spans="1:15" ht="37.5" customHeight="1">
      <c r="A107" s="38"/>
      <c r="B107" s="39"/>
      <c r="C107" s="28" t="s">
        <v>186</v>
      </c>
      <c r="D107" s="40" t="s">
        <v>37</v>
      </c>
      <c r="E107" s="30" t="s">
        <v>187</v>
      </c>
      <c r="F107" s="31">
        <v>14</v>
      </c>
      <c r="G107" s="32">
        <v>33</v>
      </c>
      <c r="H107" s="33" t="s">
        <v>252</v>
      </c>
      <c r="I107" s="83" t="s">
        <v>253</v>
      </c>
      <c r="J107" s="81">
        <v>47.333333333333336</v>
      </c>
      <c r="K107" s="77">
        <f t="shared" si="3"/>
        <v>23.666666666666668</v>
      </c>
      <c r="L107" s="78">
        <v>75.5</v>
      </c>
      <c r="M107" s="78">
        <f t="shared" si="4"/>
        <v>37.75</v>
      </c>
      <c r="N107" s="78">
        <f t="shared" si="5"/>
        <v>61.41666666666667</v>
      </c>
      <c r="O107" s="79"/>
    </row>
    <row r="108" spans="1:15" ht="37.5" customHeight="1">
      <c r="A108" s="38"/>
      <c r="B108" s="39"/>
      <c r="C108" s="28" t="s">
        <v>186</v>
      </c>
      <c r="D108" s="40" t="s">
        <v>37</v>
      </c>
      <c r="E108" s="30" t="s">
        <v>187</v>
      </c>
      <c r="F108" s="31">
        <v>14</v>
      </c>
      <c r="G108" s="70">
        <v>34</v>
      </c>
      <c r="H108" s="33" t="s">
        <v>254</v>
      </c>
      <c r="I108" s="83" t="s">
        <v>255</v>
      </c>
      <c r="J108" s="81">
        <v>47.166666666666664</v>
      </c>
      <c r="K108" s="77">
        <f t="shared" si="3"/>
        <v>23.583333333333332</v>
      </c>
      <c r="L108" s="78">
        <v>73.9</v>
      </c>
      <c r="M108" s="78">
        <f t="shared" si="4"/>
        <v>36.95</v>
      </c>
      <c r="N108" s="78">
        <f t="shared" si="5"/>
        <v>60.53333333333333</v>
      </c>
      <c r="O108" s="79"/>
    </row>
    <row r="109" spans="1:15" ht="37.5" customHeight="1">
      <c r="A109" s="38"/>
      <c r="B109" s="39"/>
      <c r="C109" s="28" t="s">
        <v>186</v>
      </c>
      <c r="D109" s="40" t="s">
        <v>37</v>
      </c>
      <c r="E109" s="30" t="s">
        <v>187</v>
      </c>
      <c r="F109" s="31">
        <v>14</v>
      </c>
      <c r="G109" s="32">
        <v>35</v>
      </c>
      <c r="H109" s="33" t="s">
        <v>256</v>
      </c>
      <c r="I109" s="83" t="s">
        <v>257</v>
      </c>
      <c r="J109" s="81">
        <v>51.333333333333336</v>
      </c>
      <c r="K109" s="77">
        <f t="shared" si="3"/>
        <v>25.666666666666668</v>
      </c>
      <c r="L109" s="78">
        <v>68.6</v>
      </c>
      <c r="M109" s="78">
        <f t="shared" si="4"/>
        <v>34.3</v>
      </c>
      <c r="N109" s="78">
        <f t="shared" si="5"/>
        <v>59.96666666666667</v>
      </c>
      <c r="O109" s="79"/>
    </row>
    <row r="110" spans="1:15" ht="37.5" customHeight="1">
      <c r="A110" s="38"/>
      <c r="B110" s="39"/>
      <c r="C110" s="28" t="s">
        <v>186</v>
      </c>
      <c r="D110" s="40" t="s">
        <v>37</v>
      </c>
      <c r="E110" s="30" t="s">
        <v>187</v>
      </c>
      <c r="F110" s="31">
        <v>14</v>
      </c>
      <c r="G110" s="70">
        <v>36</v>
      </c>
      <c r="H110" s="33" t="s">
        <v>258</v>
      </c>
      <c r="I110" s="83" t="s">
        <v>259</v>
      </c>
      <c r="J110" s="81">
        <v>48</v>
      </c>
      <c r="K110" s="77">
        <f t="shared" si="3"/>
        <v>24</v>
      </c>
      <c r="L110" s="78">
        <v>70.5</v>
      </c>
      <c r="M110" s="78">
        <f t="shared" si="4"/>
        <v>35.25</v>
      </c>
      <c r="N110" s="78">
        <f t="shared" si="5"/>
        <v>59.25</v>
      </c>
      <c r="O110" s="79"/>
    </row>
    <row r="111" spans="1:15" ht="37.5" customHeight="1">
      <c r="A111" s="38"/>
      <c r="B111" s="39"/>
      <c r="C111" s="28" t="s">
        <v>186</v>
      </c>
      <c r="D111" s="40" t="s">
        <v>37</v>
      </c>
      <c r="E111" s="30" t="s">
        <v>187</v>
      </c>
      <c r="F111" s="31">
        <v>14</v>
      </c>
      <c r="G111" s="32">
        <v>37</v>
      </c>
      <c r="H111" s="33" t="s">
        <v>260</v>
      </c>
      <c r="I111" s="83" t="s">
        <v>261</v>
      </c>
      <c r="J111" s="81">
        <v>57</v>
      </c>
      <c r="K111" s="77">
        <f t="shared" si="3"/>
        <v>28.5</v>
      </c>
      <c r="L111" s="78">
        <v>0</v>
      </c>
      <c r="M111" s="78">
        <f t="shared" si="4"/>
        <v>0</v>
      </c>
      <c r="N111" s="78">
        <f t="shared" si="5"/>
        <v>28.5</v>
      </c>
      <c r="O111" s="82" t="s">
        <v>24</v>
      </c>
    </row>
    <row r="112" spans="1:15" ht="37.5" customHeight="1">
      <c r="A112" s="38"/>
      <c r="B112" s="39"/>
      <c r="C112" s="28" t="s">
        <v>186</v>
      </c>
      <c r="D112" s="40" t="s">
        <v>37</v>
      </c>
      <c r="E112" s="30" t="s">
        <v>187</v>
      </c>
      <c r="F112" s="31">
        <v>14</v>
      </c>
      <c r="G112" s="70">
        <v>38</v>
      </c>
      <c r="H112" s="33" t="s">
        <v>262</v>
      </c>
      <c r="I112" s="83" t="s">
        <v>263</v>
      </c>
      <c r="J112" s="81">
        <v>52.666666666666664</v>
      </c>
      <c r="K112" s="77">
        <f t="shared" si="3"/>
        <v>26.333333333333332</v>
      </c>
      <c r="L112" s="78">
        <v>0</v>
      </c>
      <c r="M112" s="78">
        <f t="shared" si="4"/>
        <v>0</v>
      </c>
      <c r="N112" s="78">
        <f t="shared" si="5"/>
        <v>26.333333333333332</v>
      </c>
      <c r="O112" s="82" t="s">
        <v>24</v>
      </c>
    </row>
    <row r="113" spans="1:15" ht="37.5" customHeight="1">
      <c r="A113" s="38"/>
      <c r="B113" s="39"/>
      <c r="C113" s="28" t="s">
        <v>186</v>
      </c>
      <c r="D113" s="40" t="s">
        <v>37</v>
      </c>
      <c r="E113" s="30" t="s">
        <v>187</v>
      </c>
      <c r="F113" s="31">
        <v>14</v>
      </c>
      <c r="G113" s="32">
        <v>39</v>
      </c>
      <c r="H113" s="33" t="s">
        <v>264</v>
      </c>
      <c r="I113" s="83" t="s">
        <v>265</v>
      </c>
      <c r="J113" s="81">
        <v>47.666666666666664</v>
      </c>
      <c r="K113" s="77">
        <f t="shared" si="3"/>
        <v>23.833333333333332</v>
      </c>
      <c r="L113" s="78">
        <v>0</v>
      </c>
      <c r="M113" s="78">
        <f t="shared" si="4"/>
        <v>0</v>
      </c>
      <c r="N113" s="78">
        <f t="shared" si="5"/>
        <v>23.833333333333332</v>
      </c>
      <c r="O113" s="82" t="s">
        <v>24</v>
      </c>
    </row>
    <row r="114" spans="1:15" ht="37.5" customHeight="1">
      <c r="A114" s="38"/>
      <c r="B114" s="39"/>
      <c r="C114" s="28" t="s">
        <v>186</v>
      </c>
      <c r="D114" s="40" t="s">
        <v>37</v>
      </c>
      <c r="E114" s="30" t="s">
        <v>187</v>
      </c>
      <c r="F114" s="31">
        <v>14</v>
      </c>
      <c r="G114" s="70">
        <v>40</v>
      </c>
      <c r="H114" s="33" t="s">
        <v>266</v>
      </c>
      <c r="I114" s="83" t="s">
        <v>267</v>
      </c>
      <c r="J114" s="81">
        <v>47.5</v>
      </c>
      <c r="K114" s="77">
        <f t="shared" si="3"/>
        <v>23.75</v>
      </c>
      <c r="L114" s="78">
        <v>0</v>
      </c>
      <c r="M114" s="78">
        <f t="shared" si="4"/>
        <v>0</v>
      </c>
      <c r="N114" s="78">
        <f t="shared" si="5"/>
        <v>23.75</v>
      </c>
      <c r="O114" s="82" t="s">
        <v>24</v>
      </c>
    </row>
    <row r="115" spans="1:15" ht="37.5" customHeight="1">
      <c r="A115" s="38"/>
      <c r="B115" s="39"/>
      <c r="C115" s="28" t="s">
        <v>186</v>
      </c>
      <c r="D115" s="40" t="s">
        <v>37</v>
      </c>
      <c r="E115" s="30" t="s">
        <v>187</v>
      </c>
      <c r="F115" s="31">
        <v>14</v>
      </c>
      <c r="G115" s="32">
        <v>40</v>
      </c>
      <c r="H115" s="33" t="s">
        <v>268</v>
      </c>
      <c r="I115" s="83" t="s">
        <v>269</v>
      </c>
      <c r="J115" s="81">
        <v>47.5</v>
      </c>
      <c r="K115" s="77">
        <f t="shared" si="3"/>
        <v>23.75</v>
      </c>
      <c r="L115" s="78">
        <v>0</v>
      </c>
      <c r="M115" s="78">
        <f t="shared" si="4"/>
        <v>0</v>
      </c>
      <c r="N115" s="78">
        <f t="shared" si="5"/>
        <v>23.75</v>
      </c>
      <c r="O115" s="82" t="s">
        <v>24</v>
      </c>
    </row>
    <row r="116" spans="1:15" ht="37.5" customHeight="1">
      <c r="A116" s="38"/>
      <c r="B116" s="39"/>
      <c r="C116" s="28" t="s">
        <v>186</v>
      </c>
      <c r="D116" s="40" t="s">
        <v>37</v>
      </c>
      <c r="E116" s="30" t="s">
        <v>187</v>
      </c>
      <c r="F116" s="31">
        <v>14</v>
      </c>
      <c r="G116" s="70">
        <v>42</v>
      </c>
      <c r="H116" s="33" t="s">
        <v>270</v>
      </c>
      <c r="I116" s="83" t="s">
        <v>271</v>
      </c>
      <c r="J116" s="81">
        <v>47.333333333333336</v>
      </c>
      <c r="K116" s="77">
        <f t="shared" si="3"/>
        <v>23.666666666666668</v>
      </c>
      <c r="L116" s="78">
        <v>0</v>
      </c>
      <c r="M116" s="78">
        <f t="shared" si="4"/>
        <v>0</v>
      </c>
      <c r="N116" s="78">
        <f t="shared" si="5"/>
        <v>23.666666666666668</v>
      </c>
      <c r="O116" s="82" t="s">
        <v>24</v>
      </c>
    </row>
    <row r="117" spans="1:15" ht="37.5" customHeight="1">
      <c r="A117" s="38"/>
      <c r="B117" s="39"/>
      <c r="C117" s="28" t="s">
        <v>186</v>
      </c>
      <c r="D117" s="40" t="s">
        <v>37</v>
      </c>
      <c r="E117" s="30" t="s">
        <v>187</v>
      </c>
      <c r="F117" s="31">
        <v>14</v>
      </c>
      <c r="G117" s="32">
        <v>43</v>
      </c>
      <c r="H117" s="33" t="s">
        <v>272</v>
      </c>
      <c r="I117" s="83" t="s">
        <v>273</v>
      </c>
      <c r="J117" s="81">
        <v>47.166666666666664</v>
      </c>
      <c r="K117" s="77">
        <f t="shared" si="3"/>
        <v>23.583333333333332</v>
      </c>
      <c r="L117" s="78">
        <v>0</v>
      </c>
      <c r="M117" s="78">
        <f t="shared" si="4"/>
        <v>0</v>
      </c>
      <c r="N117" s="78">
        <f t="shared" si="5"/>
        <v>23.583333333333332</v>
      </c>
      <c r="O117" s="82" t="s">
        <v>24</v>
      </c>
    </row>
    <row r="118" spans="1:15" ht="37.5" customHeight="1">
      <c r="A118" s="89">
        <v>11</v>
      </c>
      <c r="B118" s="90" t="s">
        <v>185</v>
      </c>
      <c r="C118" s="64" t="s">
        <v>274</v>
      </c>
      <c r="D118" s="29" t="s">
        <v>37</v>
      </c>
      <c r="E118" s="30" t="s">
        <v>275</v>
      </c>
      <c r="F118" s="31">
        <v>1</v>
      </c>
      <c r="G118" s="32">
        <v>1</v>
      </c>
      <c r="H118" s="33" t="s">
        <v>276</v>
      </c>
      <c r="I118" s="80" t="s">
        <v>277</v>
      </c>
      <c r="J118" s="81">
        <v>64.33333333333333</v>
      </c>
      <c r="K118" s="77">
        <f t="shared" si="3"/>
        <v>32.166666666666664</v>
      </c>
      <c r="L118" s="78">
        <v>80.2</v>
      </c>
      <c r="M118" s="78">
        <f t="shared" si="4"/>
        <v>40.1</v>
      </c>
      <c r="N118" s="78">
        <f t="shared" si="5"/>
        <v>72.26666666666667</v>
      </c>
      <c r="O118" s="79"/>
    </row>
    <row r="119" spans="1:15" ht="37.5" customHeight="1">
      <c r="A119" s="68"/>
      <c r="B119" s="91"/>
      <c r="C119" s="64" t="s">
        <v>274</v>
      </c>
      <c r="D119" s="29" t="s">
        <v>37</v>
      </c>
      <c r="E119" s="30" t="s">
        <v>275</v>
      </c>
      <c r="F119" s="31">
        <v>1</v>
      </c>
      <c r="G119" s="32">
        <v>2</v>
      </c>
      <c r="H119" s="33" t="s">
        <v>278</v>
      </c>
      <c r="I119" s="80" t="s">
        <v>279</v>
      </c>
      <c r="J119" s="81">
        <v>52.333333333333336</v>
      </c>
      <c r="K119" s="77">
        <f t="shared" si="3"/>
        <v>26.166666666666668</v>
      </c>
      <c r="L119" s="78">
        <v>76</v>
      </c>
      <c r="M119" s="78">
        <f t="shared" si="4"/>
        <v>38</v>
      </c>
      <c r="N119" s="78">
        <f t="shared" si="5"/>
        <v>64.16666666666667</v>
      </c>
      <c r="O119" s="79"/>
    </row>
    <row r="120" spans="1:15" ht="37.5" customHeight="1">
      <c r="A120" s="92"/>
      <c r="B120" s="93"/>
      <c r="C120" s="64" t="s">
        <v>274</v>
      </c>
      <c r="D120" s="29" t="s">
        <v>37</v>
      </c>
      <c r="E120" s="30" t="s">
        <v>275</v>
      </c>
      <c r="F120" s="31">
        <v>1</v>
      </c>
      <c r="G120" s="32">
        <v>3</v>
      </c>
      <c r="H120" s="33" t="s">
        <v>280</v>
      </c>
      <c r="I120" s="80" t="s">
        <v>281</v>
      </c>
      <c r="J120" s="81">
        <v>47.333333333333336</v>
      </c>
      <c r="K120" s="77">
        <f t="shared" si="3"/>
        <v>23.666666666666668</v>
      </c>
      <c r="L120" s="78">
        <v>70.8</v>
      </c>
      <c r="M120" s="78">
        <f t="shared" si="4"/>
        <v>35.4</v>
      </c>
      <c r="N120" s="78">
        <f t="shared" si="5"/>
        <v>59.06666666666666</v>
      </c>
      <c r="O120" s="79"/>
    </row>
    <row r="121" spans="1:15" ht="37.5" customHeight="1">
      <c r="A121" s="68">
        <v>12</v>
      </c>
      <c r="B121" s="69" t="s">
        <v>185</v>
      </c>
      <c r="C121" s="60" t="s">
        <v>282</v>
      </c>
      <c r="D121" s="29" t="s">
        <v>37</v>
      </c>
      <c r="E121" s="30" t="s">
        <v>283</v>
      </c>
      <c r="F121" s="31">
        <v>1</v>
      </c>
      <c r="G121" s="32">
        <v>1</v>
      </c>
      <c r="H121" s="33" t="s">
        <v>284</v>
      </c>
      <c r="I121" s="80" t="s">
        <v>285</v>
      </c>
      <c r="J121" s="81">
        <v>62.666666666666664</v>
      </c>
      <c r="K121" s="77">
        <f t="shared" si="3"/>
        <v>31.333333333333332</v>
      </c>
      <c r="L121" s="78">
        <v>84.4</v>
      </c>
      <c r="M121" s="78">
        <f t="shared" si="4"/>
        <v>42.2</v>
      </c>
      <c r="N121" s="78">
        <f t="shared" si="5"/>
        <v>73.53333333333333</v>
      </c>
      <c r="O121" s="79"/>
    </row>
    <row r="122" spans="1:15" ht="37.5" customHeight="1">
      <c r="A122" s="38"/>
      <c r="B122" s="39"/>
      <c r="C122" s="60" t="s">
        <v>282</v>
      </c>
      <c r="D122" s="40" t="s">
        <v>37</v>
      </c>
      <c r="E122" s="30" t="s">
        <v>283</v>
      </c>
      <c r="F122" s="31">
        <v>1</v>
      </c>
      <c r="G122" s="70">
        <v>2</v>
      </c>
      <c r="H122" s="33" t="s">
        <v>286</v>
      </c>
      <c r="I122" s="83" t="s">
        <v>287</v>
      </c>
      <c r="J122" s="81">
        <v>43.333333333333336</v>
      </c>
      <c r="K122" s="77">
        <f t="shared" si="3"/>
        <v>21.666666666666668</v>
      </c>
      <c r="L122" s="78">
        <v>82.3</v>
      </c>
      <c r="M122" s="78">
        <f t="shared" si="4"/>
        <v>41.15</v>
      </c>
      <c r="N122" s="78">
        <f t="shared" si="5"/>
        <v>62.81666666666666</v>
      </c>
      <c r="O122" s="79"/>
    </row>
    <row r="123" spans="1:15" ht="37.5" customHeight="1">
      <c r="A123" s="38"/>
      <c r="B123" s="39"/>
      <c r="C123" s="60" t="s">
        <v>282</v>
      </c>
      <c r="D123" s="40" t="s">
        <v>37</v>
      </c>
      <c r="E123" s="30" t="s">
        <v>283</v>
      </c>
      <c r="F123" s="31">
        <v>1</v>
      </c>
      <c r="G123" s="70">
        <v>3</v>
      </c>
      <c r="H123" s="33" t="s">
        <v>288</v>
      </c>
      <c r="I123" s="83" t="s">
        <v>289</v>
      </c>
      <c r="J123" s="81">
        <v>51</v>
      </c>
      <c r="K123" s="77">
        <f t="shared" si="3"/>
        <v>25.5</v>
      </c>
      <c r="L123" s="78">
        <v>0</v>
      </c>
      <c r="M123" s="78">
        <f t="shared" si="4"/>
        <v>0</v>
      </c>
      <c r="N123" s="78">
        <f t="shared" si="5"/>
        <v>25.5</v>
      </c>
      <c r="O123" s="82" t="s">
        <v>24</v>
      </c>
    </row>
    <row r="124" spans="1:15" ht="37.5" customHeight="1">
      <c r="A124" s="96"/>
      <c r="B124" s="97"/>
      <c r="C124" s="60" t="s">
        <v>282</v>
      </c>
      <c r="D124" s="40" t="s">
        <v>37</v>
      </c>
      <c r="E124" s="30" t="s">
        <v>290</v>
      </c>
      <c r="F124" s="31">
        <v>1</v>
      </c>
      <c r="G124" s="70">
        <v>1</v>
      </c>
      <c r="H124" s="33" t="s">
        <v>291</v>
      </c>
      <c r="I124" s="83" t="s">
        <v>292</v>
      </c>
      <c r="J124" s="81">
        <v>63.166666666666664</v>
      </c>
      <c r="K124" s="77">
        <f t="shared" si="3"/>
        <v>31.583333333333332</v>
      </c>
      <c r="L124" s="78">
        <v>86</v>
      </c>
      <c r="M124" s="78">
        <f t="shared" si="4"/>
        <v>43</v>
      </c>
      <c r="N124" s="78">
        <f t="shared" si="5"/>
        <v>74.58333333333333</v>
      </c>
      <c r="O124" s="79"/>
    </row>
    <row r="125" spans="1:15" ht="37.5" customHeight="1">
      <c r="A125" s="38">
        <v>13</v>
      </c>
      <c r="B125" s="94" t="s">
        <v>185</v>
      </c>
      <c r="C125" s="60" t="s">
        <v>282</v>
      </c>
      <c r="D125" s="40" t="s">
        <v>37</v>
      </c>
      <c r="E125" s="30" t="s">
        <v>290</v>
      </c>
      <c r="F125" s="31">
        <v>1</v>
      </c>
      <c r="G125" s="70">
        <v>2</v>
      </c>
      <c r="H125" s="33" t="s">
        <v>293</v>
      </c>
      <c r="I125" s="83" t="s">
        <v>294</v>
      </c>
      <c r="J125" s="81">
        <v>65</v>
      </c>
      <c r="K125" s="77">
        <f t="shared" si="3"/>
        <v>32.5</v>
      </c>
      <c r="L125" s="78">
        <v>82.2</v>
      </c>
      <c r="M125" s="78">
        <f t="shared" si="4"/>
        <v>41.1</v>
      </c>
      <c r="N125" s="78">
        <f t="shared" si="5"/>
        <v>73.6</v>
      </c>
      <c r="O125" s="79"/>
    </row>
    <row r="126" spans="1:15" ht="37.5" customHeight="1">
      <c r="A126" s="68"/>
      <c r="B126" s="71"/>
      <c r="C126" s="60" t="s">
        <v>282</v>
      </c>
      <c r="D126" s="29" t="s">
        <v>37</v>
      </c>
      <c r="E126" s="30" t="s">
        <v>290</v>
      </c>
      <c r="F126" s="31">
        <v>1</v>
      </c>
      <c r="G126" s="70">
        <v>3</v>
      </c>
      <c r="H126" s="33" t="s">
        <v>295</v>
      </c>
      <c r="I126" s="80" t="s">
        <v>296</v>
      </c>
      <c r="J126" s="81">
        <v>62.166666666666664</v>
      </c>
      <c r="K126" s="77">
        <f t="shared" si="3"/>
        <v>31.083333333333332</v>
      </c>
      <c r="L126" s="78">
        <v>81.1</v>
      </c>
      <c r="M126" s="78">
        <f t="shared" si="4"/>
        <v>40.55</v>
      </c>
      <c r="N126" s="78">
        <f t="shared" si="5"/>
        <v>71.63333333333333</v>
      </c>
      <c r="O126" s="79"/>
    </row>
    <row r="127" spans="1:15" ht="37.5" customHeight="1">
      <c r="A127" s="96"/>
      <c r="B127" s="98"/>
      <c r="C127" s="55" t="s">
        <v>297</v>
      </c>
      <c r="D127" s="40" t="s">
        <v>37</v>
      </c>
      <c r="E127" s="30" t="s">
        <v>298</v>
      </c>
      <c r="F127" s="31">
        <v>1</v>
      </c>
      <c r="G127" s="70">
        <v>1</v>
      </c>
      <c r="H127" s="33" t="s">
        <v>299</v>
      </c>
      <c r="I127" s="83" t="s">
        <v>300</v>
      </c>
      <c r="J127" s="81">
        <v>55.166666666666664</v>
      </c>
      <c r="K127" s="77">
        <f t="shared" si="3"/>
        <v>27.583333333333332</v>
      </c>
      <c r="L127" s="78">
        <v>80.6</v>
      </c>
      <c r="M127" s="78">
        <f t="shared" si="4"/>
        <v>40.3</v>
      </c>
      <c r="N127" s="78">
        <f t="shared" si="5"/>
        <v>67.88333333333333</v>
      </c>
      <c r="O127" s="79"/>
    </row>
    <row r="128" spans="1:15" ht="37.5" customHeight="1">
      <c r="A128" s="68"/>
      <c r="B128" s="91"/>
      <c r="C128" s="48" t="s">
        <v>297</v>
      </c>
      <c r="D128" s="29" t="s">
        <v>37</v>
      </c>
      <c r="E128" s="30" t="s">
        <v>298</v>
      </c>
      <c r="F128" s="31">
        <v>1</v>
      </c>
      <c r="G128" s="32">
        <v>2</v>
      </c>
      <c r="H128" s="33" t="s">
        <v>301</v>
      </c>
      <c r="I128" s="80" t="s">
        <v>302</v>
      </c>
      <c r="J128" s="81">
        <v>55.833333333333336</v>
      </c>
      <c r="K128" s="77">
        <f t="shared" si="3"/>
        <v>27.916666666666668</v>
      </c>
      <c r="L128" s="78">
        <v>78</v>
      </c>
      <c r="M128" s="78">
        <f t="shared" si="4"/>
        <v>39</v>
      </c>
      <c r="N128" s="78">
        <f t="shared" si="5"/>
        <v>66.91666666666667</v>
      </c>
      <c r="O128" s="79"/>
    </row>
    <row r="129" spans="1:15" ht="37.5" customHeight="1">
      <c r="A129" s="38">
        <v>14</v>
      </c>
      <c r="B129" s="99" t="s">
        <v>303</v>
      </c>
      <c r="C129" s="55" t="s">
        <v>297</v>
      </c>
      <c r="D129" s="40" t="s">
        <v>37</v>
      </c>
      <c r="E129" s="30" t="s">
        <v>298</v>
      </c>
      <c r="F129" s="31">
        <v>1</v>
      </c>
      <c r="G129" s="70">
        <v>3</v>
      </c>
      <c r="H129" s="33" t="s">
        <v>304</v>
      </c>
      <c r="I129" s="83" t="s">
        <v>305</v>
      </c>
      <c r="J129" s="81">
        <v>58.666666666666664</v>
      </c>
      <c r="K129" s="77">
        <f t="shared" si="3"/>
        <v>29.333333333333332</v>
      </c>
      <c r="L129" s="78">
        <v>75.1</v>
      </c>
      <c r="M129" s="78">
        <f t="shared" si="4"/>
        <v>37.55</v>
      </c>
      <c r="N129" s="78">
        <f t="shared" si="5"/>
        <v>66.88333333333333</v>
      </c>
      <c r="O129" s="79"/>
    </row>
    <row r="130" spans="1:15" ht="37.5" customHeight="1">
      <c r="A130" s="89">
        <v>15</v>
      </c>
      <c r="B130" s="90" t="s">
        <v>303</v>
      </c>
      <c r="C130" s="48" t="s">
        <v>297</v>
      </c>
      <c r="D130" s="29" t="s">
        <v>37</v>
      </c>
      <c r="E130" s="30" t="s">
        <v>306</v>
      </c>
      <c r="F130" s="31">
        <v>1</v>
      </c>
      <c r="G130" s="32">
        <v>1</v>
      </c>
      <c r="H130" s="33" t="s">
        <v>307</v>
      </c>
      <c r="I130" s="80" t="s">
        <v>308</v>
      </c>
      <c r="J130" s="81">
        <v>59.666666666666664</v>
      </c>
      <c r="K130" s="77">
        <f t="shared" si="3"/>
        <v>29.833333333333332</v>
      </c>
      <c r="L130" s="78">
        <v>78.2</v>
      </c>
      <c r="M130" s="78">
        <f t="shared" si="4"/>
        <v>39.1</v>
      </c>
      <c r="N130" s="78">
        <f t="shared" si="5"/>
        <v>68.93333333333334</v>
      </c>
      <c r="O130" s="79"/>
    </row>
    <row r="131" spans="1:15" ht="37.5" customHeight="1">
      <c r="A131" s="68"/>
      <c r="B131" s="91"/>
      <c r="C131" s="48" t="s">
        <v>297</v>
      </c>
      <c r="D131" s="29" t="s">
        <v>37</v>
      </c>
      <c r="E131" s="30" t="s">
        <v>306</v>
      </c>
      <c r="F131" s="31">
        <v>1</v>
      </c>
      <c r="G131" s="32">
        <v>2</v>
      </c>
      <c r="H131" s="33" t="s">
        <v>309</v>
      </c>
      <c r="I131" s="80" t="s">
        <v>310</v>
      </c>
      <c r="J131" s="81">
        <v>55</v>
      </c>
      <c r="K131" s="77">
        <f t="shared" si="3"/>
        <v>27.5</v>
      </c>
      <c r="L131" s="78">
        <v>82.2</v>
      </c>
      <c r="M131" s="78">
        <f t="shared" si="4"/>
        <v>41.1</v>
      </c>
      <c r="N131" s="78">
        <f t="shared" si="5"/>
        <v>68.6</v>
      </c>
      <c r="O131" s="79"/>
    </row>
    <row r="132" spans="1:15" ht="37.5" customHeight="1">
      <c r="A132" s="92"/>
      <c r="B132" s="93"/>
      <c r="C132" s="48" t="s">
        <v>297</v>
      </c>
      <c r="D132" s="29" t="s">
        <v>37</v>
      </c>
      <c r="E132" s="30" t="s">
        <v>306</v>
      </c>
      <c r="F132" s="31">
        <v>1</v>
      </c>
      <c r="G132" s="32">
        <v>3</v>
      </c>
      <c r="H132" s="33" t="s">
        <v>311</v>
      </c>
      <c r="I132" s="80" t="s">
        <v>312</v>
      </c>
      <c r="J132" s="81">
        <v>52.5</v>
      </c>
      <c r="K132" s="77">
        <f aca="true" t="shared" si="6" ref="K132:K195">J132*0.5</f>
        <v>26.25</v>
      </c>
      <c r="L132" s="78">
        <v>82.3</v>
      </c>
      <c r="M132" s="78">
        <f aca="true" t="shared" si="7" ref="M132:M195">L132*0.5</f>
        <v>41.15</v>
      </c>
      <c r="N132" s="78">
        <f aca="true" t="shared" si="8" ref="N132:N195">K132+M132</f>
        <v>67.4</v>
      </c>
      <c r="O132" s="79"/>
    </row>
    <row r="133" spans="1:15" ht="37.5" customHeight="1">
      <c r="A133" s="68">
        <v>16</v>
      </c>
      <c r="B133" s="69" t="s">
        <v>303</v>
      </c>
      <c r="C133" s="60" t="s">
        <v>313</v>
      </c>
      <c r="D133" s="29" t="s">
        <v>37</v>
      </c>
      <c r="E133" s="30" t="s">
        <v>314</v>
      </c>
      <c r="F133" s="31">
        <v>1</v>
      </c>
      <c r="G133" s="32">
        <v>1</v>
      </c>
      <c r="H133" s="33" t="s">
        <v>315</v>
      </c>
      <c r="I133" s="80" t="s">
        <v>316</v>
      </c>
      <c r="J133" s="81">
        <v>53.166666666666664</v>
      </c>
      <c r="K133" s="77">
        <f t="shared" si="6"/>
        <v>26.583333333333332</v>
      </c>
      <c r="L133" s="78">
        <v>78.4</v>
      </c>
      <c r="M133" s="78">
        <f t="shared" si="7"/>
        <v>39.2</v>
      </c>
      <c r="N133" s="78">
        <f t="shared" si="8"/>
        <v>65.78333333333333</v>
      </c>
      <c r="O133" s="79"/>
    </row>
    <row r="134" spans="1:15" ht="37.5" customHeight="1">
      <c r="A134" s="96"/>
      <c r="B134" s="97"/>
      <c r="C134" s="60" t="s">
        <v>313</v>
      </c>
      <c r="D134" s="40" t="s">
        <v>37</v>
      </c>
      <c r="E134" s="30" t="s">
        <v>317</v>
      </c>
      <c r="F134" s="31">
        <v>1</v>
      </c>
      <c r="G134" s="70">
        <v>1</v>
      </c>
      <c r="H134" s="33" t="s">
        <v>318</v>
      </c>
      <c r="I134" s="83" t="s">
        <v>319</v>
      </c>
      <c r="J134" s="81">
        <v>55</v>
      </c>
      <c r="K134" s="77">
        <f t="shared" si="6"/>
        <v>27.5</v>
      </c>
      <c r="L134" s="78">
        <v>75</v>
      </c>
      <c r="M134" s="78">
        <f t="shared" si="7"/>
        <v>37.5</v>
      </c>
      <c r="N134" s="78">
        <f t="shared" si="8"/>
        <v>65</v>
      </c>
      <c r="O134" s="79"/>
    </row>
    <row r="135" spans="1:15" ht="37.5" customHeight="1">
      <c r="A135" s="38"/>
      <c r="B135" s="39"/>
      <c r="C135" s="60" t="s">
        <v>313</v>
      </c>
      <c r="D135" s="40" t="s">
        <v>37</v>
      </c>
      <c r="E135" s="30" t="s">
        <v>317</v>
      </c>
      <c r="F135" s="31">
        <v>1</v>
      </c>
      <c r="G135" s="70">
        <v>2</v>
      </c>
      <c r="H135" s="33" t="s">
        <v>320</v>
      </c>
      <c r="I135" s="83" t="s">
        <v>321</v>
      </c>
      <c r="J135" s="81">
        <v>54.333333333333336</v>
      </c>
      <c r="K135" s="77">
        <f t="shared" si="6"/>
        <v>27.166666666666668</v>
      </c>
      <c r="L135" s="78">
        <v>73.8</v>
      </c>
      <c r="M135" s="78">
        <f t="shared" si="7"/>
        <v>36.9</v>
      </c>
      <c r="N135" s="78">
        <f t="shared" si="8"/>
        <v>64.06666666666666</v>
      </c>
      <c r="O135" s="79"/>
    </row>
    <row r="136" spans="1:15" ht="37.5" customHeight="1">
      <c r="A136" s="38">
        <v>17</v>
      </c>
      <c r="B136" s="94" t="s">
        <v>303</v>
      </c>
      <c r="C136" s="60" t="s">
        <v>313</v>
      </c>
      <c r="D136" s="40" t="s">
        <v>37</v>
      </c>
      <c r="E136" s="30" t="s">
        <v>317</v>
      </c>
      <c r="F136" s="31">
        <v>1</v>
      </c>
      <c r="G136" s="70">
        <v>3</v>
      </c>
      <c r="H136" s="33" t="s">
        <v>322</v>
      </c>
      <c r="I136" s="83" t="s">
        <v>323</v>
      </c>
      <c r="J136" s="81">
        <v>66.83333333333333</v>
      </c>
      <c r="K136" s="77">
        <f t="shared" si="6"/>
        <v>33.416666666666664</v>
      </c>
      <c r="L136" s="78">
        <v>0</v>
      </c>
      <c r="M136" s="78">
        <f t="shared" si="7"/>
        <v>0</v>
      </c>
      <c r="N136" s="78">
        <f t="shared" si="8"/>
        <v>33.416666666666664</v>
      </c>
      <c r="O136" s="82" t="s">
        <v>24</v>
      </c>
    </row>
    <row r="137" spans="1:15" ht="37.5" customHeight="1">
      <c r="A137" s="89">
        <v>18</v>
      </c>
      <c r="B137" s="95" t="s">
        <v>324</v>
      </c>
      <c r="C137" s="60" t="s">
        <v>325</v>
      </c>
      <c r="D137" s="100" t="s">
        <v>326</v>
      </c>
      <c r="E137" s="30" t="s">
        <v>327</v>
      </c>
      <c r="F137" s="31">
        <v>1</v>
      </c>
      <c r="G137" s="32">
        <v>1</v>
      </c>
      <c r="H137" s="33" t="s">
        <v>328</v>
      </c>
      <c r="I137" s="80" t="s">
        <v>329</v>
      </c>
      <c r="J137" s="81">
        <v>63.166666666666664</v>
      </c>
      <c r="K137" s="77">
        <f t="shared" si="6"/>
        <v>31.583333333333332</v>
      </c>
      <c r="L137" s="78">
        <v>83.6</v>
      </c>
      <c r="M137" s="78">
        <f t="shared" si="7"/>
        <v>41.8</v>
      </c>
      <c r="N137" s="78">
        <f t="shared" si="8"/>
        <v>73.38333333333333</v>
      </c>
      <c r="O137" s="79"/>
    </row>
    <row r="138" spans="1:15" ht="37.5" customHeight="1">
      <c r="A138" s="68"/>
      <c r="B138" s="71"/>
      <c r="C138" s="60" t="s">
        <v>325</v>
      </c>
      <c r="D138" s="100" t="s">
        <v>326</v>
      </c>
      <c r="E138" s="30" t="s">
        <v>327</v>
      </c>
      <c r="F138" s="31">
        <v>1</v>
      </c>
      <c r="G138" s="32">
        <v>2</v>
      </c>
      <c r="H138" s="33" t="s">
        <v>330</v>
      </c>
      <c r="I138" s="80" t="s">
        <v>331</v>
      </c>
      <c r="J138" s="81">
        <v>54.333333333333336</v>
      </c>
      <c r="K138" s="77">
        <f t="shared" si="6"/>
        <v>27.166666666666668</v>
      </c>
      <c r="L138" s="78">
        <v>79.2</v>
      </c>
      <c r="M138" s="78">
        <f t="shared" si="7"/>
        <v>39.6</v>
      </c>
      <c r="N138" s="78">
        <f t="shared" si="8"/>
        <v>66.76666666666667</v>
      </c>
      <c r="O138" s="79"/>
    </row>
    <row r="139" spans="1:15" ht="37.5" customHeight="1">
      <c r="A139" s="68"/>
      <c r="B139" s="71"/>
      <c r="C139" s="60" t="s">
        <v>325</v>
      </c>
      <c r="D139" s="100" t="s">
        <v>326</v>
      </c>
      <c r="E139" s="30" t="s">
        <v>327</v>
      </c>
      <c r="F139" s="31">
        <v>1</v>
      </c>
      <c r="G139" s="32">
        <v>3</v>
      </c>
      <c r="H139" s="33" t="s">
        <v>332</v>
      </c>
      <c r="I139" s="80" t="s">
        <v>333</v>
      </c>
      <c r="J139" s="81">
        <v>44.833333333333336</v>
      </c>
      <c r="K139" s="77">
        <f t="shared" si="6"/>
        <v>22.416666666666668</v>
      </c>
      <c r="L139" s="78">
        <v>74.6</v>
      </c>
      <c r="M139" s="78">
        <f t="shared" si="7"/>
        <v>37.3</v>
      </c>
      <c r="N139" s="78">
        <f t="shared" si="8"/>
        <v>59.71666666666667</v>
      </c>
      <c r="O139" s="79"/>
    </row>
    <row r="140" spans="1:15" ht="37.5" customHeight="1">
      <c r="A140" s="89">
        <v>19</v>
      </c>
      <c r="B140" s="90" t="s">
        <v>324</v>
      </c>
      <c r="C140" s="48" t="s">
        <v>325</v>
      </c>
      <c r="D140" s="29" t="s">
        <v>334</v>
      </c>
      <c r="E140" s="30" t="s">
        <v>335</v>
      </c>
      <c r="F140" s="31">
        <v>1</v>
      </c>
      <c r="G140" s="32">
        <v>1</v>
      </c>
      <c r="H140" s="33" t="s">
        <v>336</v>
      </c>
      <c r="I140" s="80" t="s">
        <v>337</v>
      </c>
      <c r="J140" s="81">
        <v>63.166666666666664</v>
      </c>
      <c r="K140" s="77">
        <f t="shared" si="6"/>
        <v>31.583333333333332</v>
      </c>
      <c r="L140" s="78">
        <v>81.8</v>
      </c>
      <c r="M140" s="78">
        <f t="shared" si="7"/>
        <v>40.9</v>
      </c>
      <c r="N140" s="78">
        <f t="shared" si="8"/>
        <v>72.48333333333333</v>
      </c>
      <c r="O140" s="79"/>
    </row>
    <row r="141" spans="1:15" ht="37.5" customHeight="1">
      <c r="A141" s="68"/>
      <c r="B141" s="91"/>
      <c r="C141" s="48" t="s">
        <v>325</v>
      </c>
      <c r="D141" s="29" t="s">
        <v>334</v>
      </c>
      <c r="E141" s="30" t="s">
        <v>335</v>
      </c>
      <c r="F141" s="31">
        <v>1</v>
      </c>
      <c r="G141" s="32">
        <v>2</v>
      </c>
      <c r="H141" s="33" t="s">
        <v>338</v>
      </c>
      <c r="I141" s="80" t="s">
        <v>339</v>
      </c>
      <c r="J141" s="81">
        <v>53.5</v>
      </c>
      <c r="K141" s="77">
        <f t="shared" si="6"/>
        <v>26.75</v>
      </c>
      <c r="L141" s="78">
        <v>78.6</v>
      </c>
      <c r="M141" s="78">
        <f t="shared" si="7"/>
        <v>39.3</v>
      </c>
      <c r="N141" s="78">
        <f t="shared" si="8"/>
        <v>66.05</v>
      </c>
      <c r="O141" s="79"/>
    </row>
    <row r="142" spans="1:15" ht="37.5" customHeight="1">
      <c r="A142" s="68"/>
      <c r="B142" s="91"/>
      <c r="C142" s="48" t="s">
        <v>325</v>
      </c>
      <c r="D142" s="29" t="s">
        <v>334</v>
      </c>
      <c r="E142" s="30" t="s">
        <v>335</v>
      </c>
      <c r="F142" s="31">
        <v>1</v>
      </c>
      <c r="G142" s="32">
        <v>3</v>
      </c>
      <c r="H142" s="33" t="s">
        <v>340</v>
      </c>
      <c r="I142" s="80" t="s">
        <v>341</v>
      </c>
      <c r="J142" s="81">
        <v>53</v>
      </c>
      <c r="K142" s="77">
        <f t="shared" si="6"/>
        <v>26.5</v>
      </c>
      <c r="L142" s="78">
        <v>78.8</v>
      </c>
      <c r="M142" s="78">
        <f t="shared" si="7"/>
        <v>39.4</v>
      </c>
      <c r="N142" s="78">
        <f t="shared" si="8"/>
        <v>65.9</v>
      </c>
      <c r="O142" s="79"/>
    </row>
    <row r="143" spans="1:15" ht="37.5" customHeight="1">
      <c r="A143" s="89">
        <v>20</v>
      </c>
      <c r="B143" s="90" t="s">
        <v>324</v>
      </c>
      <c r="C143" s="48" t="s">
        <v>342</v>
      </c>
      <c r="D143" s="29" t="s">
        <v>334</v>
      </c>
      <c r="E143" s="30" t="s">
        <v>343</v>
      </c>
      <c r="F143" s="31">
        <v>1</v>
      </c>
      <c r="G143" s="32">
        <v>1</v>
      </c>
      <c r="H143" s="33" t="s">
        <v>344</v>
      </c>
      <c r="I143" s="80" t="s">
        <v>345</v>
      </c>
      <c r="J143" s="81">
        <v>66.66666666666667</v>
      </c>
      <c r="K143" s="77">
        <f t="shared" si="6"/>
        <v>33.333333333333336</v>
      </c>
      <c r="L143" s="78">
        <v>80.8</v>
      </c>
      <c r="M143" s="78">
        <f t="shared" si="7"/>
        <v>40.4</v>
      </c>
      <c r="N143" s="78">
        <f t="shared" si="8"/>
        <v>73.73333333333333</v>
      </c>
      <c r="O143" s="79"/>
    </row>
    <row r="144" spans="1:15" ht="37.5" customHeight="1">
      <c r="A144" s="38"/>
      <c r="B144" s="54"/>
      <c r="C144" s="55" t="s">
        <v>342</v>
      </c>
      <c r="D144" s="40" t="s">
        <v>334</v>
      </c>
      <c r="E144" s="30" t="s">
        <v>343</v>
      </c>
      <c r="F144" s="31">
        <v>1</v>
      </c>
      <c r="G144" s="70">
        <v>2</v>
      </c>
      <c r="H144" s="33" t="s">
        <v>346</v>
      </c>
      <c r="I144" s="83" t="s">
        <v>347</v>
      </c>
      <c r="J144" s="81">
        <v>61.166666666666664</v>
      </c>
      <c r="K144" s="77">
        <f t="shared" si="6"/>
        <v>30.583333333333332</v>
      </c>
      <c r="L144" s="78">
        <v>79.8</v>
      </c>
      <c r="M144" s="78">
        <f t="shared" si="7"/>
        <v>39.9</v>
      </c>
      <c r="N144" s="78">
        <f t="shared" si="8"/>
        <v>70.48333333333333</v>
      </c>
      <c r="O144" s="79"/>
    </row>
    <row r="145" spans="1:15" ht="37.5" customHeight="1">
      <c r="A145" s="101"/>
      <c r="B145" s="59"/>
      <c r="C145" s="55" t="s">
        <v>342</v>
      </c>
      <c r="D145" s="40" t="s">
        <v>334</v>
      </c>
      <c r="E145" s="30" t="s">
        <v>343</v>
      </c>
      <c r="F145" s="31">
        <v>1</v>
      </c>
      <c r="G145" s="32">
        <v>3</v>
      </c>
      <c r="H145" s="33" t="s">
        <v>348</v>
      </c>
      <c r="I145" s="83" t="s">
        <v>349</v>
      </c>
      <c r="J145" s="81">
        <v>63.166666666666664</v>
      </c>
      <c r="K145" s="77">
        <f t="shared" si="6"/>
        <v>31.583333333333332</v>
      </c>
      <c r="L145" s="78">
        <v>77.4</v>
      </c>
      <c r="M145" s="78">
        <f t="shared" si="7"/>
        <v>38.7</v>
      </c>
      <c r="N145" s="78">
        <f t="shared" si="8"/>
        <v>70.28333333333333</v>
      </c>
      <c r="O145" s="79"/>
    </row>
    <row r="146" spans="1:15" ht="37.5" customHeight="1">
      <c r="A146" s="68">
        <v>21</v>
      </c>
      <c r="B146" s="69" t="s">
        <v>324</v>
      </c>
      <c r="C146" s="60" t="s">
        <v>342</v>
      </c>
      <c r="D146" s="29" t="s">
        <v>27</v>
      </c>
      <c r="E146" s="30" t="s">
        <v>350</v>
      </c>
      <c r="F146" s="31">
        <v>1</v>
      </c>
      <c r="G146" s="32">
        <v>1</v>
      </c>
      <c r="H146" s="33" t="s">
        <v>351</v>
      </c>
      <c r="I146" s="80" t="s">
        <v>352</v>
      </c>
      <c r="J146" s="81">
        <v>60.333333333333336</v>
      </c>
      <c r="K146" s="77">
        <f t="shared" si="6"/>
        <v>30.166666666666668</v>
      </c>
      <c r="L146" s="78">
        <v>78.6</v>
      </c>
      <c r="M146" s="78">
        <f t="shared" si="7"/>
        <v>39.3</v>
      </c>
      <c r="N146" s="78">
        <f t="shared" si="8"/>
        <v>69.46666666666667</v>
      </c>
      <c r="O146" s="79"/>
    </row>
    <row r="147" spans="1:15" ht="37.5" customHeight="1">
      <c r="A147" s="96"/>
      <c r="B147" s="98"/>
      <c r="C147" s="55" t="s">
        <v>342</v>
      </c>
      <c r="D147" s="40" t="s">
        <v>353</v>
      </c>
      <c r="E147" s="30" t="s">
        <v>354</v>
      </c>
      <c r="F147" s="31">
        <v>1</v>
      </c>
      <c r="G147" s="70">
        <v>1</v>
      </c>
      <c r="H147" s="33" t="s">
        <v>355</v>
      </c>
      <c r="I147" s="83" t="s">
        <v>356</v>
      </c>
      <c r="J147" s="81">
        <v>57.666666666666664</v>
      </c>
      <c r="K147" s="77">
        <f t="shared" si="6"/>
        <v>28.833333333333332</v>
      </c>
      <c r="L147" s="78">
        <v>83.8</v>
      </c>
      <c r="M147" s="78">
        <f t="shared" si="7"/>
        <v>41.9</v>
      </c>
      <c r="N147" s="78">
        <f t="shared" si="8"/>
        <v>70.73333333333333</v>
      </c>
      <c r="O147" s="79"/>
    </row>
    <row r="148" spans="1:15" ht="37.5" customHeight="1">
      <c r="A148" s="38">
        <v>22</v>
      </c>
      <c r="B148" s="99" t="s">
        <v>324</v>
      </c>
      <c r="C148" s="55" t="s">
        <v>342</v>
      </c>
      <c r="D148" s="40" t="s">
        <v>353</v>
      </c>
      <c r="E148" s="30" t="s">
        <v>354</v>
      </c>
      <c r="F148" s="31">
        <v>1</v>
      </c>
      <c r="G148" s="70">
        <v>2</v>
      </c>
      <c r="H148" s="33" t="s">
        <v>357</v>
      </c>
      <c r="I148" s="83" t="s">
        <v>358</v>
      </c>
      <c r="J148" s="81">
        <v>58.833333333333336</v>
      </c>
      <c r="K148" s="77">
        <f t="shared" si="6"/>
        <v>29.416666666666668</v>
      </c>
      <c r="L148" s="78">
        <v>81.1</v>
      </c>
      <c r="M148" s="78">
        <f t="shared" si="7"/>
        <v>40.55</v>
      </c>
      <c r="N148" s="78">
        <f t="shared" si="8"/>
        <v>69.96666666666667</v>
      </c>
      <c r="O148" s="79"/>
    </row>
    <row r="149" spans="1:15" ht="37.5" customHeight="1">
      <c r="A149" s="101"/>
      <c r="B149" s="59"/>
      <c r="C149" s="55" t="s">
        <v>342</v>
      </c>
      <c r="D149" s="40" t="s">
        <v>353</v>
      </c>
      <c r="E149" s="30" t="s">
        <v>354</v>
      </c>
      <c r="F149" s="31">
        <v>1</v>
      </c>
      <c r="G149" s="70">
        <v>3</v>
      </c>
      <c r="H149" s="33" t="s">
        <v>359</v>
      </c>
      <c r="I149" s="83" t="s">
        <v>360</v>
      </c>
      <c r="J149" s="81">
        <v>58.166666666666664</v>
      </c>
      <c r="K149" s="77">
        <f t="shared" si="6"/>
        <v>29.083333333333332</v>
      </c>
      <c r="L149" s="78">
        <v>80.6</v>
      </c>
      <c r="M149" s="78">
        <f t="shared" si="7"/>
        <v>40.3</v>
      </c>
      <c r="N149" s="78">
        <f t="shared" si="8"/>
        <v>69.38333333333333</v>
      </c>
      <c r="O149" s="79"/>
    </row>
    <row r="150" spans="1:15" ht="37.5" customHeight="1">
      <c r="A150" s="68">
        <v>23</v>
      </c>
      <c r="B150" s="69" t="s">
        <v>361</v>
      </c>
      <c r="C150" s="60" t="s">
        <v>362</v>
      </c>
      <c r="D150" s="29" t="s">
        <v>363</v>
      </c>
      <c r="E150" s="30" t="s">
        <v>364</v>
      </c>
      <c r="F150" s="31">
        <v>1</v>
      </c>
      <c r="G150" s="32">
        <v>1</v>
      </c>
      <c r="H150" s="33" t="s">
        <v>365</v>
      </c>
      <c r="I150" s="80" t="s">
        <v>366</v>
      </c>
      <c r="J150" s="81">
        <v>60.333333333333336</v>
      </c>
      <c r="K150" s="77">
        <f t="shared" si="6"/>
        <v>30.166666666666668</v>
      </c>
      <c r="L150" s="78">
        <v>80.6</v>
      </c>
      <c r="M150" s="78">
        <f t="shared" si="7"/>
        <v>40.3</v>
      </c>
      <c r="N150" s="78">
        <f t="shared" si="8"/>
        <v>70.46666666666667</v>
      </c>
      <c r="O150" s="79"/>
    </row>
    <row r="151" spans="1:15" ht="37.5" customHeight="1">
      <c r="A151" s="68"/>
      <c r="B151" s="69"/>
      <c r="C151" s="60" t="s">
        <v>362</v>
      </c>
      <c r="D151" s="29" t="s">
        <v>363</v>
      </c>
      <c r="E151" s="30" t="s">
        <v>364</v>
      </c>
      <c r="F151" s="31">
        <v>1</v>
      </c>
      <c r="G151" s="32">
        <v>2</v>
      </c>
      <c r="H151" s="33" t="s">
        <v>367</v>
      </c>
      <c r="I151" s="80" t="s">
        <v>368</v>
      </c>
      <c r="J151" s="81">
        <v>50.5</v>
      </c>
      <c r="K151" s="77">
        <f t="shared" si="6"/>
        <v>25.25</v>
      </c>
      <c r="L151" s="78">
        <v>76</v>
      </c>
      <c r="M151" s="78">
        <f t="shared" si="7"/>
        <v>38</v>
      </c>
      <c r="N151" s="78">
        <f t="shared" si="8"/>
        <v>63.25</v>
      </c>
      <c r="O151" s="79"/>
    </row>
    <row r="152" spans="1:15" ht="37.5" customHeight="1">
      <c r="A152" s="68"/>
      <c r="B152" s="71"/>
      <c r="C152" s="60" t="s">
        <v>362</v>
      </c>
      <c r="D152" s="29" t="s">
        <v>363</v>
      </c>
      <c r="E152" s="30" t="s">
        <v>364</v>
      </c>
      <c r="F152" s="31">
        <v>1</v>
      </c>
      <c r="G152" s="32">
        <v>3</v>
      </c>
      <c r="H152" s="33" t="s">
        <v>369</v>
      </c>
      <c r="I152" s="80" t="s">
        <v>370</v>
      </c>
      <c r="J152" s="81">
        <v>41.666666666666664</v>
      </c>
      <c r="K152" s="77">
        <f t="shared" si="6"/>
        <v>20.833333333333332</v>
      </c>
      <c r="L152" s="78">
        <v>79.4</v>
      </c>
      <c r="M152" s="78">
        <f t="shared" si="7"/>
        <v>39.7</v>
      </c>
      <c r="N152" s="78">
        <f t="shared" si="8"/>
        <v>60.53333333333333</v>
      </c>
      <c r="O152" s="79"/>
    </row>
    <row r="153" spans="1:15" ht="37.5" customHeight="1">
      <c r="A153" s="89">
        <v>24</v>
      </c>
      <c r="B153" s="95" t="s">
        <v>361</v>
      </c>
      <c r="C153" s="60" t="s">
        <v>362</v>
      </c>
      <c r="D153" s="29" t="s">
        <v>353</v>
      </c>
      <c r="E153" s="30" t="s">
        <v>371</v>
      </c>
      <c r="F153" s="31">
        <v>2</v>
      </c>
      <c r="G153" s="32">
        <v>1</v>
      </c>
      <c r="H153" s="33" t="s">
        <v>372</v>
      </c>
      <c r="I153" s="80" t="s">
        <v>373</v>
      </c>
      <c r="J153" s="81">
        <v>62.166666666666664</v>
      </c>
      <c r="K153" s="77">
        <f t="shared" si="6"/>
        <v>31.083333333333332</v>
      </c>
      <c r="L153" s="78">
        <v>80.4</v>
      </c>
      <c r="M153" s="78">
        <f t="shared" si="7"/>
        <v>40.2</v>
      </c>
      <c r="N153" s="78">
        <f t="shared" si="8"/>
        <v>71.28333333333333</v>
      </c>
      <c r="O153" s="79"/>
    </row>
    <row r="154" spans="1:15" ht="37.5" customHeight="1">
      <c r="A154" s="38"/>
      <c r="B154" s="39"/>
      <c r="C154" s="60" t="s">
        <v>362</v>
      </c>
      <c r="D154" s="40" t="s">
        <v>353</v>
      </c>
      <c r="E154" s="30" t="s">
        <v>371</v>
      </c>
      <c r="F154" s="31">
        <v>2</v>
      </c>
      <c r="G154" s="70">
        <v>2</v>
      </c>
      <c r="H154" s="33" t="s">
        <v>374</v>
      </c>
      <c r="I154" s="83" t="s">
        <v>375</v>
      </c>
      <c r="J154" s="81">
        <v>56.666666666666664</v>
      </c>
      <c r="K154" s="77">
        <f t="shared" si="6"/>
        <v>28.333333333333332</v>
      </c>
      <c r="L154" s="78">
        <v>85</v>
      </c>
      <c r="M154" s="78">
        <f t="shared" si="7"/>
        <v>42.5</v>
      </c>
      <c r="N154" s="78">
        <f t="shared" si="8"/>
        <v>70.83333333333333</v>
      </c>
      <c r="O154" s="79"/>
    </row>
    <row r="155" spans="1:15" ht="37.5" customHeight="1">
      <c r="A155" s="38"/>
      <c r="B155" s="39"/>
      <c r="C155" s="60" t="s">
        <v>362</v>
      </c>
      <c r="D155" s="40" t="s">
        <v>353</v>
      </c>
      <c r="E155" s="30" t="s">
        <v>371</v>
      </c>
      <c r="F155" s="31">
        <v>2</v>
      </c>
      <c r="G155" s="32">
        <v>3</v>
      </c>
      <c r="H155" s="33" t="s">
        <v>376</v>
      </c>
      <c r="I155" s="83" t="s">
        <v>377</v>
      </c>
      <c r="J155" s="81">
        <v>60.166666666666664</v>
      </c>
      <c r="K155" s="77">
        <f t="shared" si="6"/>
        <v>30.083333333333332</v>
      </c>
      <c r="L155" s="78">
        <v>80.2</v>
      </c>
      <c r="M155" s="78">
        <f t="shared" si="7"/>
        <v>40.1</v>
      </c>
      <c r="N155" s="78">
        <f t="shared" si="8"/>
        <v>70.18333333333334</v>
      </c>
      <c r="O155" s="79"/>
    </row>
    <row r="156" spans="1:15" ht="37.5" customHeight="1">
      <c r="A156" s="89">
        <v>25</v>
      </c>
      <c r="B156" s="90" t="s">
        <v>378</v>
      </c>
      <c r="C156" s="48" t="s">
        <v>379</v>
      </c>
      <c r="D156" s="29" t="s">
        <v>37</v>
      </c>
      <c r="E156" s="30" t="s">
        <v>380</v>
      </c>
      <c r="F156" s="31">
        <v>1</v>
      </c>
      <c r="G156" s="32">
        <v>1</v>
      </c>
      <c r="H156" s="33" t="s">
        <v>381</v>
      </c>
      <c r="I156" s="80" t="s">
        <v>382</v>
      </c>
      <c r="J156" s="81">
        <v>69.33333333333333</v>
      </c>
      <c r="K156" s="77">
        <f t="shared" si="6"/>
        <v>34.666666666666664</v>
      </c>
      <c r="L156" s="78">
        <v>84.6</v>
      </c>
      <c r="M156" s="78">
        <f t="shared" si="7"/>
        <v>42.3</v>
      </c>
      <c r="N156" s="78">
        <f t="shared" si="8"/>
        <v>76.96666666666667</v>
      </c>
      <c r="O156" s="79"/>
    </row>
    <row r="157" spans="1:15" ht="37.5" customHeight="1">
      <c r="A157" s="68"/>
      <c r="B157" s="91"/>
      <c r="C157" s="48" t="s">
        <v>379</v>
      </c>
      <c r="D157" s="29" t="s">
        <v>37</v>
      </c>
      <c r="E157" s="30" t="s">
        <v>380</v>
      </c>
      <c r="F157" s="31">
        <v>1</v>
      </c>
      <c r="G157" s="32">
        <v>2</v>
      </c>
      <c r="H157" s="33" t="s">
        <v>383</v>
      </c>
      <c r="I157" s="80" t="s">
        <v>384</v>
      </c>
      <c r="J157" s="81">
        <v>64</v>
      </c>
      <c r="K157" s="77">
        <f t="shared" si="6"/>
        <v>32</v>
      </c>
      <c r="L157" s="78">
        <v>81.6</v>
      </c>
      <c r="M157" s="78">
        <f t="shared" si="7"/>
        <v>40.8</v>
      </c>
      <c r="N157" s="78">
        <f t="shared" si="8"/>
        <v>72.8</v>
      </c>
      <c r="O157" s="79"/>
    </row>
    <row r="158" spans="1:15" ht="37.5" customHeight="1">
      <c r="A158" s="92"/>
      <c r="B158" s="93"/>
      <c r="C158" s="48" t="s">
        <v>379</v>
      </c>
      <c r="D158" s="29" t="s">
        <v>37</v>
      </c>
      <c r="E158" s="30" t="s">
        <v>380</v>
      </c>
      <c r="F158" s="31">
        <v>1</v>
      </c>
      <c r="G158" s="32">
        <v>3</v>
      </c>
      <c r="H158" s="33" t="s">
        <v>385</v>
      </c>
      <c r="I158" s="80" t="s">
        <v>386</v>
      </c>
      <c r="J158" s="81">
        <v>63.333333333333336</v>
      </c>
      <c r="K158" s="77">
        <f t="shared" si="6"/>
        <v>31.666666666666668</v>
      </c>
      <c r="L158" s="78">
        <v>80</v>
      </c>
      <c r="M158" s="78">
        <f t="shared" si="7"/>
        <v>40</v>
      </c>
      <c r="N158" s="78">
        <f t="shared" si="8"/>
        <v>71.66666666666667</v>
      </c>
      <c r="O158" s="79"/>
    </row>
    <row r="159" spans="1:15" ht="37.5" customHeight="1">
      <c r="A159" s="68">
        <v>26</v>
      </c>
      <c r="B159" s="69" t="s">
        <v>387</v>
      </c>
      <c r="C159" s="60" t="s">
        <v>388</v>
      </c>
      <c r="D159" s="29" t="s">
        <v>37</v>
      </c>
      <c r="E159" s="30" t="s">
        <v>389</v>
      </c>
      <c r="F159" s="31">
        <v>6</v>
      </c>
      <c r="G159" s="32">
        <v>1</v>
      </c>
      <c r="H159" s="33" t="s">
        <v>390</v>
      </c>
      <c r="I159" s="80" t="s">
        <v>391</v>
      </c>
      <c r="J159" s="81">
        <v>65.33333333333333</v>
      </c>
      <c r="K159" s="77">
        <f t="shared" si="6"/>
        <v>32.666666666666664</v>
      </c>
      <c r="L159" s="78">
        <v>80.34</v>
      </c>
      <c r="M159" s="78">
        <f t="shared" si="7"/>
        <v>40.17</v>
      </c>
      <c r="N159" s="78">
        <f t="shared" si="8"/>
        <v>72.83666666666667</v>
      </c>
      <c r="O159" s="79"/>
    </row>
    <row r="160" spans="1:15" ht="37.5" customHeight="1">
      <c r="A160" s="68"/>
      <c r="B160" s="71"/>
      <c r="C160" s="60" t="s">
        <v>388</v>
      </c>
      <c r="D160" s="29" t="s">
        <v>37</v>
      </c>
      <c r="E160" s="30" t="s">
        <v>389</v>
      </c>
      <c r="F160" s="31">
        <v>6</v>
      </c>
      <c r="G160" s="32">
        <v>2</v>
      </c>
      <c r="H160" s="33" t="s">
        <v>392</v>
      </c>
      <c r="I160" s="80" t="s">
        <v>393</v>
      </c>
      <c r="J160" s="81">
        <v>60.666666666666664</v>
      </c>
      <c r="K160" s="77">
        <f t="shared" si="6"/>
        <v>30.333333333333332</v>
      </c>
      <c r="L160" s="78">
        <v>79.9</v>
      </c>
      <c r="M160" s="78">
        <f t="shared" si="7"/>
        <v>39.95</v>
      </c>
      <c r="N160" s="78">
        <f t="shared" si="8"/>
        <v>70.28333333333333</v>
      </c>
      <c r="O160" s="79"/>
    </row>
    <row r="161" spans="1:15" ht="37.5" customHeight="1">
      <c r="A161" s="38"/>
      <c r="B161" s="39"/>
      <c r="C161" s="60" t="s">
        <v>388</v>
      </c>
      <c r="D161" s="40" t="s">
        <v>37</v>
      </c>
      <c r="E161" s="30" t="s">
        <v>389</v>
      </c>
      <c r="F161" s="31">
        <v>6</v>
      </c>
      <c r="G161" s="32">
        <v>3</v>
      </c>
      <c r="H161" s="33" t="s">
        <v>394</v>
      </c>
      <c r="I161" s="83" t="s">
        <v>395</v>
      </c>
      <c r="J161" s="81">
        <v>57.833333333333336</v>
      </c>
      <c r="K161" s="77">
        <f t="shared" si="6"/>
        <v>28.916666666666668</v>
      </c>
      <c r="L161" s="78">
        <v>79.52</v>
      </c>
      <c r="M161" s="78">
        <f t="shared" si="7"/>
        <v>39.76</v>
      </c>
      <c r="N161" s="78">
        <f t="shared" si="8"/>
        <v>68.67666666666666</v>
      </c>
      <c r="O161" s="79"/>
    </row>
    <row r="162" spans="1:15" ht="37.5" customHeight="1">
      <c r="A162" s="38"/>
      <c r="B162" s="39"/>
      <c r="C162" s="60" t="s">
        <v>388</v>
      </c>
      <c r="D162" s="40" t="s">
        <v>37</v>
      </c>
      <c r="E162" s="30" t="s">
        <v>389</v>
      </c>
      <c r="F162" s="31">
        <v>6</v>
      </c>
      <c r="G162" s="32">
        <v>4</v>
      </c>
      <c r="H162" s="33" t="s">
        <v>396</v>
      </c>
      <c r="I162" s="83" t="s">
        <v>397</v>
      </c>
      <c r="J162" s="81">
        <v>59</v>
      </c>
      <c r="K162" s="77">
        <f t="shared" si="6"/>
        <v>29.5</v>
      </c>
      <c r="L162" s="78">
        <v>78.2</v>
      </c>
      <c r="M162" s="78">
        <f t="shared" si="7"/>
        <v>39.1</v>
      </c>
      <c r="N162" s="78">
        <f t="shared" si="8"/>
        <v>68.6</v>
      </c>
      <c r="O162" s="79"/>
    </row>
    <row r="163" spans="1:15" ht="37.5" customHeight="1">
      <c r="A163" s="38"/>
      <c r="B163" s="39"/>
      <c r="C163" s="60" t="s">
        <v>388</v>
      </c>
      <c r="D163" s="40" t="s">
        <v>37</v>
      </c>
      <c r="E163" s="30" t="s">
        <v>389</v>
      </c>
      <c r="F163" s="31">
        <v>6</v>
      </c>
      <c r="G163" s="32">
        <v>5</v>
      </c>
      <c r="H163" s="33" t="s">
        <v>398</v>
      </c>
      <c r="I163" s="83" t="s">
        <v>399</v>
      </c>
      <c r="J163" s="81">
        <v>56.333333333333336</v>
      </c>
      <c r="K163" s="77">
        <f t="shared" si="6"/>
        <v>28.166666666666668</v>
      </c>
      <c r="L163" s="78">
        <v>80.48</v>
      </c>
      <c r="M163" s="78">
        <f t="shared" si="7"/>
        <v>40.24</v>
      </c>
      <c r="N163" s="78">
        <f t="shared" si="8"/>
        <v>68.40666666666667</v>
      </c>
      <c r="O163" s="79"/>
    </row>
    <row r="164" spans="1:15" ht="37.5" customHeight="1">
      <c r="A164" s="38"/>
      <c r="B164" s="39"/>
      <c r="C164" s="60" t="s">
        <v>388</v>
      </c>
      <c r="D164" s="40" t="s">
        <v>37</v>
      </c>
      <c r="E164" s="30" t="s">
        <v>389</v>
      </c>
      <c r="F164" s="31">
        <v>6</v>
      </c>
      <c r="G164" s="32">
        <v>6</v>
      </c>
      <c r="H164" s="33" t="s">
        <v>400</v>
      </c>
      <c r="I164" s="83" t="s">
        <v>401</v>
      </c>
      <c r="J164" s="81">
        <v>57.333333333333336</v>
      </c>
      <c r="K164" s="77">
        <f t="shared" si="6"/>
        <v>28.666666666666668</v>
      </c>
      <c r="L164" s="78">
        <v>78.54</v>
      </c>
      <c r="M164" s="78">
        <f t="shared" si="7"/>
        <v>39.27</v>
      </c>
      <c r="N164" s="78">
        <f t="shared" si="8"/>
        <v>67.93666666666667</v>
      </c>
      <c r="O164" s="79"/>
    </row>
    <row r="165" spans="1:15" ht="37.5" customHeight="1">
      <c r="A165" s="38"/>
      <c r="B165" s="39"/>
      <c r="C165" s="60" t="s">
        <v>388</v>
      </c>
      <c r="D165" s="40" t="s">
        <v>37</v>
      </c>
      <c r="E165" s="30" t="s">
        <v>389</v>
      </c>
      <c r="F165" s="31">
        <v>6</v>
      </c>
      <c r="G165" s="32">
        <v>7</v>
      </c>
      <c r="H165" s="33" t="s">
        <v>402</v>
      </c>
      <c r="I165" s="83" t="s">
        <v>403</v>
      </c>
      <c r="J165" s="81">
        <v>55.333333333333336</v>
      </c>
      <c r="K165" s="77">
        <f t="shared" si="6"/>
        <v>27.666666666666668</v>
      </c>
      <c r="L165" s="78">
        <v>80.34</v>
      </c>
      <c r="M165" s="78">
        <f t="shared" si="7"/>
        <v>40.17</v>
      </c>
      <c r="N165" s="78">
        <f t="shared" si="8"/>
        <v>67.83666666666667</v>
      </c>
      <c r="O165" s="79"/>
    </row>
    <row r="166" spans="1:15" ht="37.5" customHeight="1">
      <c r="A166" s="68"/>
      <c r="B166" s="71"/>
      <c r="C166" s="60" t="s">
        <v>388</v>
      </c>
      <c r="D166" s="29" t="s">
        <v>37</v>
      </c>
      <c r="E166" s="30" t="s">
        <v>389</v>
      </c>
      <c r="F166" s="31">
        <v>6</v>
      </c>
      <c r="G166" s="32">
        <v>8</v>
      </c>
      <c r="H166" s="33" t="s">
        <v>404</v>
      </c>
      <c r="I166" s="80" t="s">
        <v>405</v>
      </c>
      <c r="J166" s="81">
        <v>56.666666666666664</v>
      </c>
      <c r="K166" s="77">
        <f t="shared" si="6"/>
        <v>28.333333333333332</v>
      </c>
      <c r="L166" s="78">
        <v>77.6</v>
      </c>
      <c r="M166" s="78">
        <f t="shared" si="7"/>
        <v>38.8</v>
      </c>
      <c r="N166" s="78">
        <f t="shared" si="8"/>
        <v>67.13333333333333</v>
      </c>
      <c r="O166" s="79"/>
    </row>
    <row r="167" spans="1:15" ht="37.5" customHeight="1">
      <c r="A167" s="38"/>
      <c r="B167" s="39"/>
      <c r="C167" s="60" t="s">
        <v>388</v>
      </c>
      <c r="D167" s="40" t="s">
        <v>37</v>
      </c>
      <c r="E167" s="30" t="s">
        <v>389</v>
      </c>
      <c r="F167" s="31">
        <v>6</v>
      </c>
      <c r="G167" s="32">
        <v>9</v>
      </c>
      <c r="H167" s="33" t="s">
        <v>406</v>
      </c>
      <c r="I167" s="83" t="s">
        <v>407</v>
      </c>
      <c r="J167" s="81">
        <v>59</v>
      </c>
      <c r="K167" s="77">
        <f t="shared" si="6"/>
        <v>29.5</v>
      </c>
      <c r="L167" s="78">
        <v>75</v>
      </c>
      <c r="M167" s="78">
        <f t="shared" si="7"/>
        <v>37.5</v>
      </c>
      <c r="N167" s="78">
        <f t="shared" si="8"/>
        <v>67</v>
      </c>
      <c r="O167" s="79"/>
    </row>
    <row r="168" spans="1:15" ht="37.5" customHeight="1">
      <c r="A168" s="38"/>
      <c r="B168" s="39"/>
      <c r="C168" s="60" t="s">
        <v>388</v>
      </c>
      <c r="D168" s="40" t="s">
        <v>37</v>
      </c>
      <c r="E168" s="30" t="s">
        <v>389</v>
      </c>
      <c r="F168" s="31">
        <v>6</v>
      </c>
      <c r="G168" s="32">
        <v>10</v>
      </c>
      <c r="H168" s="33" t="s">
        <v>408</v>
      </c>
      <c r="I168" s="83" t="s">
        <v>409</v>
      </c>
      <c r="J168" s="81">
        <v>54.166666666666664</v>
      </c>
      <c r="K168" s="77">
        <f t="shared" si="6"/>
        <v>27.083333333333332</v>
      </c>
      <c r="L168" s="78">
        <v>79.56</v>
      </c>
      <c r="M168" s="78">
        <f t="shared" si="7"/>
        <v>39.78</v>
      </c>
      <c r="N168" s="78">
        <f t="shared" si="8"/>
        <v>66.86333333333333</v>
      </c>
      <c r="O168" s="79"/>
    </row>
    <row r="169" spans="1:15" ht="37.5" customHeight="1">
      <c r="A169" s="38"/>
      <c r="B169" s="39"/>
      <c r="C169" s="60" t="s">
        <v>388</v>
      </c>
      <c r="D169" s="40" t="s">
        <v>37</v>
      </c>
      <c r="E169" s="30" t="s">
        <v>389</v>
      </c>
      <c r="F169" s="31">
        <v>6</v>
      </c>
      <c r="G169" s="32">
        <v>11</v>
      </c>
      <c r="H169" s="33" t="s">
        <v>410</v>
      </c>
      <c r="I169" s="83" t="s">
        <v>411</v>
      </c>
      <c r="J169" s="81">
        <v>54.666666666666664</v>
      </c>
      <c r="K169" s="77">
        <f t="shared" si="6"/>
        <v>27.333333333333332</v>
      </c>
      <c r="L169" s="78">
        <v>78.3</v>
      </c>
      <c r="M169" s="78">
        <f t="shared" si="7"/>
        <v>39.15</v>
      </c>
      <c r="N169" s="78">
        <f t="shared" si="8"/>
        <v>66.48333333333333</v>
      </c>
      <c r="O169" s="79"/>
    </row>
    <row r="170" spans="1:15" ht="37.5" customHeight="1">
      <c r="A170" s="68"/>
      <c r="B170" s="71"/>
      <c r="C170" s="60" t="s">
        <v>388</v>
      </c>
      <c r="D170" s="29" t="s">
        <v>37</v>
      </c>
      <c r="E170" s="30" t="s">
        <v>389</v>
      </c>
      <c r="F170" s="31">
        <v>6</v>
      </c>
      <c r="G170" s="32">
        <v>12</v>
      </c>
      <c r="H170" s="33" t="s">
        <v>412</v>
      </c>
      <c r="I170" s="80" t="s">
        <v>413</v>
      </c>
      <c r="J170" s="81">
        <v>54.833333333333336</v>
      </c>
      <c r="K170" s="77">
        <f t="shared" si="6"/>
        <v>27.416666666666668</v>
      </c>
      <c r="L170" s="78">
        <v>77.9</v>
      </c>
      <c r="M170" s="78">
        <f t="shared" si="7"/>
        <v>38.95</v>
      </c>
      <c r="N170" s="78">
        <f t="shared" si="8"/>
        <v>66.36666666666667</v>
      </c>
      <c r="O170" s="79"/>
    </row>
    <row r="171" spans="1:15" ht="37.5" customHeight="1">
      <c r="A171" s="38"/>
      <c r="B171" s="39"/>
      <c r="C171" s="60" t="s">
        <v>388</v>
      </c>
      <c r="D171" s="40" t="s">
        <v>37</v>
      </c>
      <c r="E171" s="30" t="s">
        <v>389</v>
      </c>
      <c r="F171" s="31">
        <v>6</v>
      </c>
      <c r="G171" s="32">
        <v>13</v>
      </c>
      <c r="H171" s="33" t="s">
        <v>414</v>
      </c>
      <c r="I171" s="83" t="s">
        <v>415</v>
      </c>
      <c r="J171" s="81">
        <v>52.666666666666664</v>
      </c>
      <c r="K171" s="77">
        <f t="shared" si="6"/>
        <v>26.333333333333332</v>
      </c>
      <c r="L171" s="78">
        <v>79.78</v>
      </c>
      <c r="M171" s="78">
        <f t="shared" si="7"/>
        <v>39.89</v>
      </c>
      <c r="N171" s="78">
        <f t="shared" si="8"/>
        <v>66.22333333333333</v>
      </c>
      <c r="O171" s="79"/>
    </row>
    <row r="172" spans="1:15" ht="37.5" customHeight="1">
      <c r="A172" s="38"/>
      <c r="B172" s="39"/>
      <c r="C172" s="60" t="s">
        <v>388</v>
      </c>
      <c r="D172" s="40" t="s">
        <v>37</v>
      </c>
      <c r="E172" s="30" t="s">
        <v>389</v>
      </c>
      <c r="F172" s="31">
        <v>6</v>
      </c>
      <c r="G172" s="32">
        <v>14</v>
      </c>
      <c r="H172" s="33" t="s">
        <v>416</v>
      </c>
      <c r="I172" s="83" t="s">
        <v>417</v>
      </c>
      <c r="J172" s="81">
        <v>53.666666666666664</v>
      </c>
      <c r="K172" s="77">
        <f t="shared" si="6"/>
        <v>26.833333333333332</v>
      </c>
      <c r="L172" s="78">
        <v>78.28</v>
      </c>
      <c r="M172" s="78">
        <f t="shared" si="7"/>
        <v>39.14</v>
      </c>
      <c r="N172" s="78">
        <f t="shared" si="8"/>
        <v>65.97333333333333</v>
      </c>
      <c r="O172" s="79"/>
    </row>
    <row r="173" spans="1:15" ht="37.5" customHeight="1">
      <c r="A173" s="38"/>
      <c r="B173" s="39"/>
      <c r="C173" s="60" t="s">
        <v>388</v>
      </c>
      <c r="D173" s="40" t="s">
        <v>37</v>
      </c>
      <c r="E173" s="30" t="s">
        <v>389</v>
      </c>
      <c r="F173" s="31">
        <v>6</v>
      </c>
      <c r="G173" s="32">
        <v>15</v>
      </c>
      <c r="H173" s="33" t="s">
        <v>418</v>
      </c>
      <c r="I173" s="83" t="s">
        <v>419</v>
      </c>
      <c r="J173" s="81">
        <v>52.166666666666664</v>
      </c>
      <c r="K173" s="77">
        <f t="shared" si="6"/>
        <v>26.083333333333332</v>
      </c>
      <c r="L173" s="78">
        <v>77.3</v>
      </c>
      <c r="M173" s="78">
        <f t="shared" si="7"/>
        <v>38.65</v>
      </c>
      <c r="N173" s="78">
        <f t="shared" si="8"/>
        <v>64.73333333333333</v>
      </c>
      <c r="O173" s="79"/>
    </row>
    <row r="174" spans="1:15" ht="37.5" customHeight="1">
      <c r="A174" s="38"/>
      <c r="B174" s="39"/>
      <c r="C174" s="60" t="s">
        <v>388</v>
      </c>
      <c r="D174" s="40" t="s">
        <v>37</v>
      </c>
      <c r="E174" s="30" t="s">
        <v>389</v>
      </c>
      <c r="F174" s="31">
        <v>6</v>
      </c>
      <c r="G174" s="32">
        <v>16</v>
      </c>
      <c r="H174" s="33" t="s">
        <v>420</v>
      </c>
      <c r="I174" s="83" t="s">
        <v>421</v>
      </c>
      <c r="J174" s="81">
        <v>57.333333333333336</v>
      </c>
      <c r="K174" s="77">
        <f t="shared" si="6"/>
        <v>28.666666666666668</v>
      </c>
      <c r="L174" s="78">
        <v>69.9</v>
      </c>
      <c r="M174" s="78">
        <f t="shared" si="7"/>
        <v>34.95</v>
      </c>
      <c r="N174" s="78">
        <f t="shared" si="8"/>
        <v>63.616666666666674</v>
      </c>
      <c r="O174" s="79"/>
    </row>
    <row r="175" spans="1:15" ht="37.5" customHeight="1">
      <c r="A175" s="38"/>
      <c r="B175" s="39"/>
      <c r="C175" s="60" t="s">
        <v>388</v>
      </c>
      <c r="D175" s="40" t="s">
        <v>37</v>
      </c>
      <c r="E175" s="30" t="s">
        <v>389</v>
      </c>
      <c r="F175" s="31">
        <v>6</v>
      </c>
      <c r="G175" s="32">
        <v>17</v>
      </c>
      <c r="H175" s="33" t="s">
        <v>422</v>
      </c>
      <c r="I175" s="83" t="s">
        <v>423</v>
      </c>
      <c r="J175" s="81">
        <v>54.833333333333336</v>
      </c>
      <c r="K175" s="77">
        <f t="shared" si="6"/>
        <v>27.416666666666668</v>
      </c>
      <c r="L175" s="78">
        <v>71.3</v>
      </c>
      <c r="M175" s="78">
        <f t="shared" si="7"/>
        <v>35.65</v>
      </c>
      <c r="N175" s="78">
        <f t="shared" si="8"/>
        <v>63.06666666666666</v>
      </c>
      <c r="O175" s="79"/>
    </row>
    <row r="176" spans="1:15" ht="37.5" customHeight="1">
      <c r="A176" s="38"/>
      <c r="B176" s="39"/>
      <c r="C176" s="60" t="s">
        <v>388</v>
      </c>
      <c r="D176" s="40" t="s">
        <v>37</v>
      </c>
      <c r="E176" s="30" t="s">
        <v>389</v>
      </c>
      <c r="F176" s="31">
        <v>6</v>
      </c>
      <c r="G176" s="32">
        <v>18</v>
      </c>
      <c r="H176" s="33" t="s">
        <v>424</v>
      </c>
      <c r="I176" s="83" t="s">
        <v>425</v>
      </c>
      <c r="J176" s="81">
        <v>55.5</v>
      </c>
      <c r="K176" s="77">
        <f t="shared" si="6"/>
        <v>27.75</v>
      </c>
      <c r="L176" s="78">
        <v>0</v>
      </c>
      <c r="M176" s="78">
        <f t="shared" si="7"/>
        <v>0</v>
      </c>
      <c r="N176" s="78">
        <f t="shared" si="8"/>
        <v>27.75</v>
      </c>
      <c r="O176" s="82" t="s">
        <v>24</v>
      </c>
    </row>
    <row r="177" spans="1:15" ht="37.5" customHeight="1">
      <c r="A177" s="89">
        <v>27</v>
      </c>
      <c r="B177" s="90" t="s">
        <v>426</v>
      </c>
      <c r="C177" s="64" t="s">
        <v>427</v>
      </c>
      <c r="D177" s="29" t="s">
        <v>27</v>
      </c>
      <c r="E177" s="30" t="s">
        <v>428</v>
      </c>
      <c r="F177" s="31">
        <v>1</v>
      </c>
      <c r="G177" s="32">
        <v>1</v>
      </c>
      <c r="H177" s="33" t="s">
        <v>429</v>
      </c>
      <c r="I177" s="80" t="s">
        <v>430</v>
      </c>
      <c r="J177" s="81">
        <v>63.333333333333336</v>
      </c>
      <c r="K177" s="77">
        <f t="shared" si="6"/>
        <v>31.666666666666668</v>
      </c>
      <c r="L177" s="78">
        <v>79.6</v>
      </c>
      <c r="M177" s="78">
        <f t="shared" si="7"/>
        <v>39.8</v>
      </c>
      <c r="N177" s="78">
        <f t="shared" si="8"/>
        <v>71.46666666666667</v>
      </c>
      <c r="O177" s="79"/>
    </row>
    <row r="178" spans="1:15" ht="37.5" customHeight="1">
      <c r="A178" s="68"/>
      <c r="B178" s="91"/>
      <c r="C178" s="64" t="s">
        <v>427</v>
      </c>
      <c r="D178" s="29" t="s">
        <v>27</v>
      </c>
      <c r="E178" s="30" t="s">
        <v>428</v>
      </c>
      <c r="F178" s="31">
        <v>1</v>
      </c>
      <c r="G178" s="32">
        <v>2</v>
      </c>
      <c r="H178" s="33" t="s">
        <v>431</v>
      </c>
      <c r="I178" s="80" t="s">
        <v>432</v>
      </c>
      <c r="J178" s="81">
        <v>60.166666666666664</v>
      </c>
      <c r="K178" s="77">
        <f t="shared" si="6"/>
        <v>30.083333333333332</v>
      </c>
      <c r="L178" s="78">
        <v>79</v>
      </c>
      <c r="M178" s="78">
        <f t="shared" si="7"/>
        <v>39.5</v>
      </c>
      <c r="N178" s="78">
        <f t="shared" si="8"/>
        <v>69.58333333333333</v>
      </c>
      <c r="O178" s="79"/>
    </row>
    <row r="179" spans="1:15" ht="37.5" customHeight="1">
      <c r="A179" s="92"/>
      <c r="B179" s="102" t="s">
        <v>433</v>
      </c>
      <c r="C179" s="64" t="s">
        <v>427</v>
      </c>
      <c r="D179" s="29" t="s">
        <v>27</v>
      </c>
      <c r="E179" s="30" t="s">
        <v>428</v>
      </c>
      <c r="F179" s="31">
        <v>1</v>
      </c>
      <c r="G179" s="32">
        <v>3</v>
      </c>
      <c r="H179" s="33" t="s">
        <v>434</v>
      </c>
      <c r="I179" s="80" t="s">
        <v>435</v>
      </c>
      <c r="J179" s="81">
        <v>59.666666666666664</v>
      </c>
      <c r="K179" s="77">
        <f t="shared" si="6"/>
        <v>29.833333333333332</v>
      </c>
      <c r="L179" s="78">
        <v>79.2</v>
      </c>
      <c r="M179" s="78">
        <f t="shared" si="7"/>
        <v>39.6</v>
      </c>
      <c r="N179" s="78">
        <f t="shared" si="8"/>
        <v>69.43333333333334</v>
      </c>
      <c r="O179" s="79"/>
    </row>
    <row r="180" spans="1:15" ht="37.5" customHeight="1">
      <c r="A180" s="68">
        <v>28</v>
      </c>
      <c r="B180" s="69" t="s">
        <v>436</v>
      </c>
      <c r="C180" s="28" t="s">
        <v>437</v>
      </c>
      <c r="D180" s="29" t="s">
        <v>353</v>
      </c>
      <c r="E180" s="30" t="s">
        <v>438</v>
      </c>
      <c r="F180" s="31">
        <v>2</v>
      </c>
      <c r="G180" s="32">
        <v>1</v>
      </c>
      <c r="H180" s="33" t="s">
        <v>439</v>
      </c>
      <c r="I180" s="80" t="s">
        <v>440</v>
      </c>
      <c r="J180" s="81">
        <v>62.333333333333336</v>
      </c>
      <c r="K180" s="77">
        <f t="shared" si="6"/>
        <v>31.166666666666668</v>
      </c>
      <c r="L180" s="78">
        <v>79.2</v>
      </c>
      <c r="M180" s="78">
        <f t="shared" si="7"/>
        <v>39.6</v>
      </c>
      <c r="N180" s="78">
        <f t="shared" si="8"/>
        <v>70.76666666666667</v>
      </c>
      <c r="O180" s="79"/>
    </row>
    <row r="181" spans="1:15" ht="37.5" customHeight="1">
      <c r="A181" s="38"/>
      <c r="B181" s="39"/>
      <c r="C181" s="28" t="s">
        <v>437</v>
      </c>
      <c r="D181" s="40" t="s">
        <v>353</v>
      </c>
      <c r="E181" s="30" t="s">
        <v>438</v>
      </c>
      <c r="F181" s="31">
        <v>2</v>
      </c>
      <c r="G181" s="70">
        <v>2</v>
      </c>
      <c r="H181" s="33" t="s">
        <v>441</v>
      </c>
      <c r="I181" s="83" t="s">
        <v>442</v>
      </c>
      <c r="J181" s="81">
        <v>61.833333333333336</v>
      </c>
      <c r="K181" s="77">
        <f t="shared" si="6"/>
        <v>30.916666666666668</v>
      </c>
      <c r="L181" s="78">
        <v>79.4</v>
      </c>
      <c r="M181" s="78">
        <f t="shared" si="7"/>
        <v>39.7</v>
      </c>
      <c r="N181" s="78">
        <f t="shared" si="8"/>
        <v>70.61666666666667</v>
      </c>
      <c r="O181" s="79"/>
    </row>
    <row r="182" spans="1:15" ht="37.5" customHeight="1">
      <c r="A182" s="38"/>
      <c r="B182" s="39"/>
      <c r="C182" s="28" t="s">
        <v>437</v>
      </c>
      <c r="D182" s="40" t="s">
        <v>353</v>
      </c>
      <c r="E182" s="30" t="s">
        <v>438</v>
      </c>
      <c r="F182" s="31">
        <v>2</v>
      </c>
      <c r="G182" s="32">
        <v>3</v>
      </c>
      <c r="H182" s="33" t="s">
        <v>443</v>
      </c>
      <c r="I182" s="83" t="s">
        <v>444</v>
      </c>
      <c r="J182" s="81">
        <v>60.166666666666664</v>
      </c>
      <c r="K182" s="77">
        <f t="shared" si="6"/>
        <v>30.083333333333332</v>
      </c>
      <c r="L182" s="78">
        <v>80.4</v>
      </c>
      <c r="M182" s="78">
        <f t="shared" si="7"/>
        <v>40.2</v>
      </c>
      <c r="N182" s="78">
        <f t="shared" si="8"/>
        <v>70.28333333333333</v>
      </c>
      <c r="O182" s="79"/>
    </row>
    <row r="183" spans="1:15" ht="37.5" customHeight="1">
      <c r="A183" s="38"/>
      <c r="B183" s="39"/>
      <c r="C183" s="28" t="s">
        <v>437</v>
      </c>
      <c r="D183" s="40" t="s">
        <v>353</v>
      </c>
      <c r="E183" s="30" t="s">
        <v>438</v>
      </c>
      <c r="F183" s="31">
        <v>2</v>
      </c>
      <c r="G183" s="70">
        <v>4</v>
      </c>
      <c r="H183" s="33" t="s">
        <v>445</v>
      </c>
      <c r="I183" s="83" t="s">
        <v>446</v>
      </c>
      <c r="J183" s="81">
        <v>62</v>
      </c>
      <c r="K183" s="77">
        <f t="shared" si="6"/>
        <v>31</v>
      </c>
      <c r="L183" s="78">
        <v>78.2</v>
      </c>
      <c r="M183" s="78">
        <f t="shared" si="7"/>
        <v>39.1</v>
      </c>
      <c r="N183" s="78">
        <f t="shared" si="8"/>
        <v>70.1</v>
      </c>
      <c r="O183" s="79"/>
    </row>
    <row r="184" spans="1:15" ht="37.5" customHeight="1">
      <c r="A184" s="68"/>
      <c r="B184" s="71"/>
      <c r="C184" s="28" t="s">
        <v>437</v>
      </c>
      <c r="D184" s="29" t="s">
        <v>353</v>
      </c>
      <c r="E184" s="30" t="s">
        <v>438</v>
      </c>
      <c r="F184" s="31">
        <v>2</v>
      </c>
      <c r="G184" s="32">
        <v>5</v>
      </c>
      <c r="H184" s="33" t="s">
        <v>447</v>
      </c>
      <c r="I184" s="80" t="s">
        <v>448</v>
      </c>
      <c r="J184" s="81">
        <v>58.333333333333336</v>
      </c>
      <c r="K184" s="77">
        <f t="shared" si="6"/>
        <v>29.166666666666668</v>
      </c>
      <c r="L184" s="78">
        <v>81.6</v>
      </c>
      <c r="M184" s="78">
        <f t="shared" si="7"/>
        <v>40.8</v>
      </c>
      <c r="N184" s="78">
        <f t="shared" si="8"/>
        <v>69.96666666666667</v>
      </c>
      <c r="O184" s="79"/>
    </row>
    <row r="185" spans="1:15" ht="37.5" customHeight="1">
      <c r="A185" s="68"/>
      <c r="B185" s="71"/>
      <c r="C185" s="28" t="s">
        <v>437</v>
      </c>
      <c r="D185" s="29" t="s">
        <v>353</v>
      </c>
      <c r="E185" s="30" t="s">
        <v>438</v>
      </c>
      <c r="F185" s="31">
        <v>2</v>
      </c>
      <c r="G185" s="70">
        <v>6</v>
      </c>
      <c r="H185" s="33" t="s">
        <v>449</v>
      </c>
      <c r="I185" s="80" t="s">
        <v>450</v>
      </c>
      <c r="J185" s="81">
        <v>57.833333333333336</v>
      </c>
      <c r="K185" s="77">
        <f t="shared" si="6"/>
        <v>28.916666666666668</v>
      </c>
      <c r="L185" s="78">
        <v>80</v>
      </c>
      <c r="M185" s="78">
        <f t="shared" si="7"/>
        <v>40</v>
      </c>
      <c r="N185" s="78">
        <f t="shared" si="8"/>
        <v>68.91666666666667</v>
      </c>
      <c r="O185" s="79"/>
    </row>
    <row r="186" spans="1:15" ht="37.5" customHeight="1">
      <c r="A186" s="89">
        <v>29</v>
      </c>
      <c r="B186" s="95" t="s">
        <v>451</v>
      </c>
      <c r="C186" s="28" t="s">
        <v>452</v>
      </c>
      <c r="D186" s="29" t="s">
        <v>37</v>
      </c>
      <c r="E186" s="30" t="s">
        <v>453</v>
      </c>
      <c r="F186" s="31">
        <v>2</v>
      </c>
      <c r="G186" s="32">
        <v>1</v>
      </c>
      <c r="H186" s="33" t="s">
        <v>454</v>
      </c>
      <c r="I186" s="80" t="s">
        <v>455</v>
      </c>
      <c r="J186" s="81">
        <v>72.33333333333333</v>
      </c>
      <c r="K186" s="77">
        <f t="shared" si="6"/>
        <v>36.166666666666664</v>
      </c>
      <c r="L186" s="78">
        <v>80.64</v>
      </c>
      <c r="M186" s="78">
        <f t="shared" si="7"/>
        <v>40.32</v>
      </c>
      <c r="N186" s="78">
        <f t="shared" si="8"/>
        <v>76.48666666666666</v>
      </c>
      <c r="O186" s="79"/>
    </row>
    <row r="187" spans="1:15" ht="37.5" customHeight="1">
      <c r="A187" s="68"/>
      <c r="B187" s="71"/>
      <c r="C187" s="28" t="s">
        <v>452</v>
      </c>
      <c r="D187" s="29" t="s">
        <v>37</v>
      </c>
      <c r="E187" s="30" t="s">
        <v>453</v>
      </c>
      <c r="F187" s="31">
        <v>2</v>
      </c>
      <c r="G187" s="32">
        <v>2</v>
      </c>
      <c r="H187" s="33" t="s">
        <v>456</v>
      </c>
      <c r="I187" s="80" t="s">
        <v>457</v>
      </c>
      <c r="J187" s="81">
        <v>69.5</v>
      </c>
      <c r="K187" s="77">
        <f t="shared" si="6"/>
        <v>34.75</v>
      </c>
      <c r="L187" s="78">
        <v>81.96</v>
      </c>
      <c r="M187" s="78">
        <f t="shared" si="7"/>
        <v>40.98</v>
      </c>
      <c r="N187" s="78">
        <f t="shared" si="8"/>
        <v>75.72999999999999</v>
      </c>
      <c r="O187" s="79"/>
    </row>
    <row r="188" spans="1:15" ht="37.5" customHeight="1">
      <c r="A188" s="68"/>
      <c r="B188" s="71"/>
      <c r="C188" s="28" t="s">
        <v>452</v>
      </c>
      <c r="D188" s="29" t="s">
        <v>37</v>
      </c>
      <c r="E188" s="30" t="s">
        <v>453</v>
      </c>
      <c r="F188" s="31">
        <v>2</v>
      </c>
      <c r="G188" s="32">
        <v>3</v>
      </c>
      <c r="H188" s="33" t="s">
        <v>458</v>
      </c>
      <c r="I188" s="80" t="s">
        <v>459</v>
      </c>
      <c r="J188" s="81">
        <v>65.83333333333333</v>
      </c>
      <c r="K188" s="77">
        <f t="shared" si="6"/>
        <v>32.916666666666664</v>
      </c>
      <c r="L188" s="78">
        <v>81.8</v>
      </c>
      <c r="M188" s="78">
        <f t="shared" si="7"/>
        <v>40.9</v>
      </c>
      <c r="N188" s="78">
        <f t="shared" si="8"/>
        <v>73.81666666666666</v>
      </c>
      <c r="O188" s="79"/>
    </row>
    <row r="189" spans="1:15" ht="37.5" customHeight="1">
      <c r="A189" s="68"/>
      <c r="B189" s="71"/>
      <c r="C189" s="28" t="s">
        <v>452</v>
      </c>
      <c r="D189" s="29" t="s">
        <v>37</v>
      </c>
      <c r="E189" s="30" t="s">
        <v>453</v>
      </c>
      <c r="F189" s="31">
        <v>2</v>
      </c>
      <c r="G189" s="32">
        <v>4</v>
      </c>
      <c r="H189" s="33" t="s">
        <v>460</v>
      </c>
      <c r="I189" s="80" t="s">
        <v>461</v>
      </c>
      <c r="J189" s="81">
        <v>64</v>
      </c>
      <c r="K189" s="77">
        <f t="shared" si="6"/>
        <v>32</v>
      </c>
      <c r="L189" s="78">
        <v>80.6</v>
      </c>
      <c r="M189" s="78">
        <f t="shared" si="7"/>
        <v>40.3</v>
      </c>
      <c r="N189" s="78">
        <f t="shared" si="8"/>
        <v>72.3</v>
      </c>
      <c r="O189" s="79"/>
    </row>
    <row r="190" spans="1:15" ht="37.5" customHeight="1">
      <c r="A190" s="68"/>
      <c r="B190" s="71"/>
      <c r="C190" s="28" t="s">
        <v>452</v>
      </c>
      <c r="D190" s="29" t="s">
        <v>37</v>
      </c>
      <c r="E190" s="30" t="s">
        <v>453</v>
      </c>
      <c r="F190" s="31">
        <v>2</v>
      </c>
      <c r="G190" s="32">
        <v>5</v>
      </c>
      <c r="H190" s="33" t="s">
        <v>462</v>
      </c>
      <c r="I190" s="80" t="s">
        <v>463</v>
      </c>
      <c r="J190" s="81">
        <v>60.166666666666664</v>
      </c>
      <c r="K190" s="77">
        <f t="shared" si="6"/>
        <v>30.083333333333332</v>
      </c>
      <c r="L190" s="78">
        <v>78.2</v>
      </c>
      <c r="M190" s="78">
        <f t="shared" si="7"/>
        <v>39.1</v>
      </c>
      <c r="N190" s="78">
        <f t="shared" si="8"/>
        <v>69.18333333333334</v>
      </c>
      <c r="O190" s="79"/>
    </row>
    <row r="191" spans="1:15" ht="37.5" customHeight="1">
      <c r="A191" s="68"/>
      <c r="B191" s="71"/>
      <c r="C191" s="28" t="s">
        <v>452</v>
      </c>
      <c r="D191" s="29" t="s">
        <v>37</v>
      </c>
      <c r="E191" s="30" t="s">
        <v>453</v>
      </c>
      <c r="F191" s="31">
        <v>2</v>
      </c>
      <c r="G191" s="32">
        <v>6</v>
      </c>
      <c r="H191" s="33" t="s">
        <v>464</v>
      </c>
      <c r="I191" s="80" t="s">
        <v>465</v>
      </c>
      <c r="J191" s="81">
        <v>59.166666666666664</v>
      </c>
      <c r="K191" s="77">
        <f t="shared" si="6"/>
        <v>29.583333333333332</v>
      </c>
      <c r="L191" s="78">
        <v>77.9</v>
      </c>
      <c r="M191" s="78">
        <f t="shared" si="7"/>
        <v>38.95</v>
      </c>
      <c r="N191" s="78">
        <f t="shared" si="8"/>
        <v>68.53333333333333</v>
      </c>
      <c r="O191" s="79"/>
    </row>
    <row r="192" spans="1:15" ht="37.5" customHeight="1">
      <c r="A192" s="89">
        <v>30</v>
      </c>
      <c r="B192" s="90" t="s">
        <v>451</v>
      </c>
      <c r="C192" s="64" t="s">
        <v>466</v>
      </c>
      <c r="D192" s="29" t="s">
        <v>37</v>
      </c>
      <c r="E192" s="30" t="s">
        <v>467</v>
      </c>
      <c r="F192" s="31">
        <v>1</v>
      </c>
      <c r="G192" s="32">
        <v>1</v>
      </c>
      <c r="H192" s="33" t="s">
        <v>468</v>
      </c>
      <c r="I192" s="80" t="s">
        <v>469</v>
      </c>
      <c r="J192" s="81">
        <v>60.166666666666664</v>
      </c>
      <c r="K192" s="77">
        <f t="shared" si="6"/>
        <v>30.083333333333332</v>
      </c>
      <c r="L192" s="78">
        <v>80</v>
      </c>
      <c r="M192" s="78">
        <f t="shared" si="7"/>
        <v>40</v>
      </c>
      <c r="N192" s="78">
        <f t="shared" si="8"/>
        <v>70.08333333333333</v>
      </c>
      <c r="O192" s="79"/>
    </row>
    <row r="193" spans="1:15" ht="37.5" customHeight="1">
      <c r="A193" s="92"/>
      <c r="B193" s="93"/>
      <c r="C193" s="64" t="s">
        <v>466</v>
      </c>
      <c r="D193" s="29" t="s">
        <v>37</v>
      </c>
      <c r="E193" s="30" t="s">
        <v>467</v>
      </c>
      <c r="F193" s="31">
        <v>1</v>
      </c>
      <c r="G193" s="32">
        <v>2</v>
      </c>
      <c r="H193" s="33" t="s">
        <v>470</v>
      </c>
      <c r="I193" s="80" t="s">
        <v>471</v>
      </c>
      <c r="J193" s="81">
        <v>43.166666666666664</v>
      </c>
      <c r="K193" s="77">
        <f t="shared" si="6"/>
        <v>21.583333333333332</v>
      </c>
      <c r="L193" s="78">
        <v>75.9</v>
      </c>
      <c r="M193" s="78">
        <f t="shared" si="7"/>
        <v>37.95</v>
      </c>
      <c r="N193" s="78">
        <f t="shared" si="8"/>
        <v>59.53333333333333</v>
      </c>
      <c r="O193" s="79"/>
    </row>
    <row r="194" spans="1:15" ht="37.5" customHeight="1">
      <c r="A194" s="68">
        <v>31</v>
      </c>
      <c r="B194" s="69" t="s">
        <v>451</v>
      </c>
      <c r="C194" s="28" t="s">
        <v>472</v>
      </c>
      <c r="D194" s="29" t="s">
        <v>37</v>
      </c>
      <c r="E194" s="30" t="s">
        <v>473</v>
      </c>
      <c r="F194" s="31">
        <v>5</v>
      </c>
      <c r="G194" s="32">
        <v>1</v>
      </c>
      <c r="H194" s="33" t="s">
        <v>474</v>
      </c>
      <c r="I194" s="80" t="s">
        <v>475</v>
      </c>
      <c r="J194" s="81">
        <v>66.66666666666667</v>
      </c>
      <c r="K194" s="77">
        <f t="shared" si="6"/>
        <v>33.333333333333336</v>
      </c>
      <c r="L194" s="78">
        <v>79.56</v>
      </c>
      <c r="M194" s="78">
        <f t="shared" si="7"/>
        <v>39.78</v>
      </c>
      <c r="N194" s="78">
        <f t="shared" si="8"/>
        <v>73.11333333333334</v>
      </c>
      <c r="O194" s="79"/>
    </row>
    <row r="195" spans="1:15" ht="37.5" customHeight="1">
      <c r="A195" s="103"/>
      <c r="B195" s="94"/>
      <c r="C195" s="28" t="s">
        <v>472</v>
      </c>
      <c r="D195" s="40" t="s">
        <v>37</v>
      </c>
      <c r="E195" s="30" t="s">
        <v>473</v>
      </c>
      <c r="F195" s="31">
        <v>5</v>
      </c>
      <c r="G195" s="83">
        <v>2</v>
      </c>
      <c r="H195" s="33" t="s">
        <v>476</v>
      </c>
      <c r="I195" s="83" t="s">
        <v>477</v>
      </c>
      <c r="J195" s="81">
        <v>63.166666666666664</v>
      </c>
      <c r="K195" s="77">
        <f t="shared" si="6"/>
        <v>31.583333333333332</v>
      </c>
      <c r="L195" s="78">
        <v>81.7</v>
      </c>
      <c r="M195" s="78">
        <f t="shared" si="7"/>
        <v>40.85</v>
      </c>
      <c r="N195" s="78">
        <f t="shared" si="8"/>
        <v>72.43333333333334</v>
      </c>
      <c r="O195" s="79"/>
    </row>
    <row r="196" spans="1:15" ht="37.5" customHeight="1">
      <c r="A196" s="68"/>
      <c r="B196" s="71"/>
      <c r="C196" s="28" t="s">
        <v>472</v>
      </c>
      <c r="D196" s="29" t="s">
        <v>37</v>
      </c>
      <c r="E196" s="30" t="s">
        <v>473</v>
      </c>
      <c r="F196" s="31">
        <v>5</v>
      </c>
      <c r="G196" s="32">
        <v>3</v>
      </c>
      <c r="H196" s="33" t="s">
        <v>478</v>
      </c>
      <c r="I196" s="80" t="s">
        <v>479</v>
      </c>
      <c r="J196" s="81">
        <v>63.333333333333336</v>
      </c>
      <c r="K196" s="77">
        <f aca="true" t="shared" si="9" ref="K196:K211">J196*0.5</f>
        <v>31.666666666666668</v>
      </c>
      <c r="L196" s="78">
        <v>81.28</v>
      </c>
      <c r="M196" s="78">
        <f aca="true" t="shared" si="10" ref="M196:M211">L196*0.5</f>
        <v>40.64</v>
      </c>
      <c r="N196" s="78">
        <f aca="true" t="shared" si="11" ref="N196:N211">K196+M196</f>
        <v>72.30666666666667</v>
      </c>
      <c r="O196" s="79"/>
    </row>
    <row r="197" spans="1:15" ht="37.5" customHeight="1">
      <c r="A197" s="103"/>
      <c r="B197" s="94"/>
      <c r="C197" s="28" t="s">
        <v>472</v>
      </c>
      <c r="D197" s="40" t="s">
        <v>37</v>
      </c>
      <c r="E197" s="30" t="s">
        <v>473</v>
      </c>
      <c r="F197" s="31">
        <v>5</v>
      </c>
      <c r="G197" s="83">
        <v>4</v>
      </c>
      <c r="H197" s="33" t="s">
        <v>480</v>
      </c>
      <c r="I197" s="83" t="s">
        <v>481</v>
      </c>
      <c r="J197" s="81">
        <v>65.66666666666666</v>
      </c>
      <c r="K197" s="77">
        <f t="shared" si="9"/>
        <v>32.83333333333333</v>
      </c>
      <c r="L197" s="78">
        <v>78.9</v>
      </c>
      <c r="M197" s="78">
        <f t="shared" si="10"/>
        <v>39.45</v>
      </c>
      <c r="N197" s="78">
        <f t="shared" si="11"/>
        <v>72.28333333333333</v>
      </c>
      <c r="O197" s="79"/>
    </row>
    <row r="198" spans="1:15" ht="37.5" customHeight="1">
      <c r="A198" s="38"/>
      <c r="B198" s="39"/>
      <c r="C198" s="28" t="s">
        <v>472</v>
      </c>
      <c r="D198" s="40" t="s">
        <v>37</v>
      </c>
      <c r="E198" s="30" t="s">
        <v>473</v>
      </c>
      <c r="F198" s="31">
        <v>5</v>
      </c>
      <c r="G198" s="32">
        <v>5</v>
      </c>
      <c r="H198" s="33" t="s">
        <v>482</v>
      </c>
      <c r="I198" s="83" t="s">
        <v>483</v>
      </c>
      <c r="J198" s="81">
        <v>62.666666666666664</v>
      </c>
      <c r="K198" s="77">
        <f t="shared" si="9"/>
        <v>31.333333333333332</v>
      </c>
      <c r="L198" s="78">
        <v>80.6</v>
      </c>
      <c r="M198" s="78">
        <f t="shared" si="10"/>
        <v>40.3</v>
      </c>
      <c r="N198" s="78">
        <f t="shared" si="11"/>
        <v>71.63333333333333</v>
      </c>
      <c r="O198" s="79"/>
    </row>
    <row r="199" spans="1:15" ht="37.5" customHeight="1">
      <c r="A199" s="104"/>
      <c r="B199" s="69"/>
      <c r="C199" s="28" t="s">
        <v>472</v>
      </c>
      <c r="D199" s="29" t="s">
        <v>37</v>
      </c>
      <c r="E199" s="30" t="s">
        <v>473</v>
      </c>
      <c r="F199" s="31">
        <v>5</v>
      </c>
      <c r="G199" s="83">
        <v>6</v>
      </c>
      <c r="H199" s="33" t="s">
        <v>484</v>
      </c>
      <c r="I199" s="80" t="s">
        <v>485</v>
      </c>
      <c r="J199" s="81">
        <v>62.833333333333336</v>
      </c>
      <c r="K199" s="77">
        <f t="shared" si="9"/>
        <v>31.416666666666668</v>
      </c>
      <c r="L199" s="78">
        <v>80.2</v>
      </c>
      <c r="M199" s="78">
        <f t="shared" si="10"/>
        <v>40.1</v>
      </c>
      <c r="N199" s="78">
        <f t="shared" si="11"/>
        <v>71.51666666666667</v>
      </c>
      <c r="O199" s="79"/>
    </row>
    <row r="200" spans="1:15" ht="37.5" customHeight="1">
      <c r="A200" s="38"/>
      <c r="B200" s="39"/>
      <c r="C200" s="28" t="s">
        <v>472</v>
      </c>
      <c r="D200" s="40" t="s">
        <v>37</v>
      </c>
      <c r="E200" s="30" t="s">
        <v>473</v>
      </c>
      <c r="F200" s="31">
        <v>5</v>
      </c>
      <c r="G200" s="32">
        <v>7</v>
      </c>
      <c r="H200" s="33" t="s">
        <v>486</v>
      </c>
      <c r="I200" s="83" t="s">
        <v>487</v>
      </c>
      <c r="J200" s="81">
        <v>60.333333333333336</v>
      </c>
      <c r="K200" s="77">
        <f t="shared" si="9"/>
        <v>30.166666666666668</v>
      </c>
      <c r="L200" s="78">
        <v>82.2</v>
      </c>
      <c r="M200" s="78">
        <f t="shared" si="10"/>
        <v>41.1</v>
      </c>
      <c r="N200" s="78">
        <f t="shared" si="11"/>
        <v>71.26666666666667</v>
      </c>
      <c r="O200" s="79"/>
    </row>
    <row r="201" spans="1:15" ht="37.5" customHeight="1">
      <c r="A201" s="38"/>
      <c r="B201" s="39"/>
      <c r="C201" s="28" t="s">
        <v>472</v>
      </c>
      <c r="D201" s="40" t="s">
        <v>37</v>
      </c>
      <c r="E201" s="30" t="s">
        <v>473</v>
      </c>
      <c r="F201" s="31">
        <v>5</v>
      </c>
      <c r="G201" s="83">
        <v>8</v>
      </c>
      <c r="H201" s="33" t="s">
        <v>488</v>
      </c>
      <c r="I201" s="83" t="s">
        <v>489</v>
      </c>
      <c r="J201" s="81">
        <v>60.666666666666664</v>
      </c>
      <c r="K201" s="77">
        <f t="shared" si="9"/>
        <v>30.333333333333332</v>
      </c>
      <c r="L201" s="78">
        <v>81.1</v>
      </c>
      <c r="M201" s="78">
        <f t="shared" si="10"/>
        <v>40.55</v>
      </c>
      <c r="N201" s="78">
        <f t="shared" si="11"/>
        <v>70.88333333333333</v>
      </c>
      <c r="O201" s="79"/>
    </row>
    <row r="202" spans="1:15" ht="37.5" customHeight="1">
      <c r="A202" s="103"/>
      <c r="B202" s="94"/>
      <c r="C202" s="28" t="s">
        <v>472</v>
      </c>
      <c r="D202" s="40" t="s">
        <v>37</v>
      </c>
      <c r="E202" s="30" t="s">
        <v>473</v>
      </c>
      <c r="F202" s="31">
        <v>5</v>
      </c>
      <c r="G202" s="32">
        <v>9</v>
      </c>
      <c r="H202" s="33" t="s">
        <v>490</v>
      </c>
      <c r="I202" s="83" t="s">
        <v>491</v>
      </c>
      <c r="J202" s="81">
        <v>60.833333333333336</v>
      </c>
      <c r="K202" s="77">
        <f t="shared" si="9"/>
        <v>30.416666666666668</v>
      </c>
      <c r="L202" s="78">
        <v>80.6</v>
      </c>
      <c r="M202" s="78">
        <f t="shared" si="10"/>
        <v>40.3</v>
      </c>
      <c r="N202" s="78">
        <f t="shared" si="11"/>
        <v>70.71666666666667</v>
      </c>
      <c r="O202" s="79"/>
    </row>
    <row r="203" spans="1:15" ht="37.5" customHeight="1">
      <c r="A203" s="38"/>
      <c r="B203" s="39"/>
      <c r="C203" s="28" t="s">
        <v>472</v>
      </c>
      <c r="D203" s="40" t="s">
        <v>37</v>
      </c>
      <c r="E203" s="30" t="s">
        <v>473</v>
      </c>
      <c r="F203" s="31">
        <v>5</v>
      </c>
      <c r="G203" s="83">
        <v>10</v>
      </c>
      <c r="H203" s="33" t="s">
        <v>492</v>
      </c>
      <c r="I203" s="83" t="s">
        <v>493</v>
      </c>
      <c r="J203" s="81">
        <v>63</v>
      </c>
      <c r="K203" s="77">
        <f t="shared" si="9"/>
        <v>31.5</v>
      </c>
      <c r="L203" s="78">
        <v>77.9</v>
      </c>
      <c r="M203" s="78">
        <f t="shared" si="10"/>
        <v>38.95</v>
      </c>
      <c r="N203" s="78">
        <f t="shared" si="11"/>
        <v>70.45</v>
      </c>
      <c r="O203" s="79"/>
    </row>
    <row r="204" spans="1:15" ht="37.5" customHeight="1">
      <c r="A204" s="104"/>
      <c r="B204" s="69"/>
      <c r="C204" s="28" t="s">
        <v>472</v>
      </c>
      <c r="D204" s="29" t="s">
        <v>37</v>
      </c>
      <c r="E204" s="30" t="s">
        <v>473</v>
      </c>
      <c r="F204" s="31">
        <v>5</v>
      </c>
      <c r="G204" s="32">
        <v>11</v>
      </c>
      <c r="H204" s="33" t="s">
        <v>494</v>
      </c>
      <c r="I204" s="80" t="s">
        <v>495</v>
      </c>
      <c r="J204" s="81">
        <v>60</v>
      </c>
      <c r="K204" s="77">
        <f t="shared" si="9"/>
        <v>30</v>
      </c>
      <c r="L204" s="78">
        <v>80.86</v>
      </c>
      <c r="M204" s="78">
        <f t="shared" si="10"/>
        <v>40.43</v>
      </c>
      <c r="N204" s="78">
        <f t="shared" si="11"/>
        <v>70.43</v>
      </c>
      <c r="O204" s="79"/>
    </row>
    <row r="205" spans="1:15" ht="37.5" customHeight="1">
      <c r="A205" s="103"/>
      <c r="B205" s="94"/>
      <c r="C205" s="28" t="s">
        <v>472</v>
      </c>
      <c r="D205" s="40" t="s">
        <v>37</v>
      </c>
      <c r="E205" s="30" t="s">
        <v>473</v>
      </c>
      <c r="F205" s="31">
        <v>5</v>
      </c>
      <c r="G205" s="83">
        <v>12</v>
      </c>
      <c r="H205" s="33" t="s">
        <v>496</v>
      </c>
      <c r="I205" s="83" t="s">
        <v>497</v>
      </c>
      <c r="J205" s="81">
        <v>59.833333333333336</v>
      </c>
      <c r="K205" s="77">
        <f t="shared" si="9"/>
        <v>29.916666666666668</v>
      </c>
      <c r="L205" s="78">
        <v>79.6</v>
      </c>
      <c r="M205" s="78">
        <f t="shared" si="10"/>
        <v>39.8</v>
      </c>
      <c r="N205" s="78">
        <f t="shared" si="11"/>
        <v>69.71666666666667</v>
      </c>
      <c r="O205" s="79"/>
    </row>
    <row r="206" spans="1:15" ht="37.5" customHeight="1">
      <c r="A206" s="103"/>
      <c r="B206" s="94"/>
      <c r="C206" s="28" t="s">
        <v>472</v>
      </c>
      <c r="D206" s="40" t="s">
        <v>37</v>
      </c>
      <c r="E206" s="30" t="s">
        <v>473</v>
      </c>
      <c r="F206" s="31">
        <v>5</v>
      </c>
      <c r="G206" s="32">
        <v>13</v>
      </c>
      <c r="H206" s="33" t="s">
        <v>498</v>
      </c>
      <c r="I206" s="83" t="s">
        <v>499</v>
      </c>
      <c r="J206" s="81">
        <v>58</v>
      </c>
      <c r="K206" s="77">
        <f t="shared" si="9"/>
        <v>29</v>
      </c>
      <c r="L206" s="78">
        <v>78.6</v>
      </c>
      <c r="M206" s="78">
        <f t="shared" si="10"/>
        <v>39.3</v>
      </c>
      <c r="N206" s="78">
        <f t="shared" si="11"/>
        <v>68.3</v>
      </c>
      <c r="O206" s="79"/>
    </row>
    <row r="207" spans="1:15" ht="37.5" customHeight="1">
      <c r="A207" s="38"/>
      <c r="B207" s="39"/>
      <c r="C207" s="28" t="s">
        <v>472</v>
      </c>
      <c r="D207" s="40" t="s">
        <v>37</v>
      </c>
      <c r="E207" s="30" t="s">
        <v>473</v>
      </c>
      <c r="F207" s="31">
        <v>5</v>
      </c>
      <c r="G207" s="83">
        <v>14</v>
      </c>
      <c r="H207" s="33" t="s">
        <v>500</v>
      </c>
      <c r="I207" s="83" t="s">
        <v>501</v>
      </c>
      <c r="J207" s="81">
        <v>60</v>
      </c>
      <c r="K207" s="77">
        <f t="shared" si="9"/>
        <v>30</v>
      </c>
      <c r="L207" s="78">
        <v>75.4</v>
      </c>
      <c r="M207" s="78">
        <f t="shared" si="10"/>
        <v>37.7</v>
      </c>
      <c r="N207" s="78">
        <f t="shared" si="11"/>
        <v>67.7</v>
      </c>
      <c r="O207" s="79"/>
    </row>
    <row r="208" spans="1:15" ht="37.5" customHeight="1">
      <c r="A208" s="38"/>
      <c r="B208" s="39"/>
      <c r="C208" s="28" t="s">
        <v>472</v>
      </c>
      <c r="D208" s="40" t="s">
        <v>37</v>
      </c>
      <c r="E208" s="30" t="s">
        <v>473</v>
      </c>
      <c r="F208" s="31">
        <v>5</v>
      </c>
      <c r="G208" s="32">
        <v>15</v>
      </c>
      <c r="H208" s="33" t="s">
        <v>502</v>
      </c>
      <c r="I208" s="83" t="s">
        <v>503</v>
      </c>
      <c r="J208" s="81">
        <v>59.166666666666664</v>
      </c>
      <c r="K208" s="77">
        <f t="shared" si="9"/>
        <v>29.583333333333332</v>
      </c>
      <c r="L208" s="78">
        <v>74.8</v>
      </c>
      <c r="M208" s="78">
        <f t="shared" si="10"/>
        <v>37.4</v>
      </c>
      <c r="N208" s="78">
        <f t="shared" si="11"/>
        <v>66.98333333333333</v>
      </c>
      <c r="O208" s="79"/>
    </row>
    <row r="209" spans="1:15" ht="37.5" customHeight="1">
      <c r="A209" s="89">
        <v>32</v>
      </c>
      <c r="B209" s="90" t="s">
        <v>504</v>
      </c>
      <c r="C209" s="105" t="s">
        <v>505</v>
      </c>
      <c r="D209" s="106" t="s">
        <v>27</v>
      </c>
      <c r="E209" s="30" t="s">
        <v>506</v>
      </c>
      <c r="F209" s="31">
        <v>1</v>
      </c>
      <c r="G209" s="32">
        <v>1</v>
      </c>
      <c r="H209" s="33" t="s">
        <v>507</v>
      </c>
      <c r="I209" s="80" t="s">
        <v>508</v>
      </c>
      <c r="J209" s="81">
        <v>57.166666666666664</v>
      </c>
      <c r="K209" s="77">
        <f t="shared" si="9"/>
        <v>28.583333333333332</v>
      </c>
      <c r="L209" s="78">
        <v>79.6</v>
      </c>
      <c r="M209" s="78">
        <f t="shared" si="10"/>
        <v>39.8</v>
      </c>
      <c r="N209" s="78">
        <f t="shared" si="11"/>
        <v>68.38333333333333</v>
      </c>
      <c r="O209" s="79"/>
    </row>
    <row r="210" spans="1:15" ht="37.5" customHeight="1">
      <c r="A210" s="68"/>
      <c r="B210" s="91"/>
      <c r="C210" s="105" t="s">
        <v>505</v>
      </c>
      <c r="D210" s="106" t="s">
        <v>27</v>
      </c>
      <c r="E210" s="30" t="s">
        <v>506</v>
      </c>
      <c r="F210" s="31">
        <v>1</v>
      </c>
      <c r="G210" s="32">
        <v>2</v>
      </c>
      <c r="H210" s="33" t="s">
        <v>509</v>
      </c>
      <c r="I210" s="80" t="s">
        <v>510</v>
      </c>
      <c r="J210" s="81">
        <v>55</v>
      </c>
      <c r="K210" s="77">
        <f t="shared" si="9"/>
        <v>27.5</v>
      </c>
      <c r="L210" s="78">
        <v>78.8</v>
      </c>
      <c r="M210" s="78">
        <f t="shared" si="10"/>
        <v>39.4</v>
      </c>
      <c r="N210" s="78">
        <f t="shared" si="11"/>
        <v>66.9</v>
      </c>
      <c r="O210" s="79"/>
    </row>
    <row r="211" spans="1:15" s="2" customFormat="1" ht="37.5" customHeight="1">
      <c r="A211" s="107"/>
      <c r="B211" s="108"/>
      <c r="C211" s="105" t="s">
        <v>505</v>
      </c>
      <c r="D211" s="106" t="s">
        <v>27</v>
      </c>
      <c r="E211" s="43" t="s">
        <v>506</v>
      </c>
      <c r="F211" s="44">
        <v>1</v>
      </c>
      <c r="G211" s="32">
        <v>3</v>
      </c>
      <c r="H211" s="45" t="s">
        <v>511</v>
      </c>
      <c r="I211" s="84" t="s">
        <v>512</v>
      </c>
      <c r="J211" s="85">
        <v>51.5</v>
      </c>
      <c r="K211" s="77">
        <f t="shared" si="9"/>
        <v>25.75</v>
      </c>
      <c r="L211" s="86">
        <v>79.6</v>
      </c>
      <c r="M211" s="78">
        <f t="shared" si="10"/>
        <v>39.8</v>
      </c>
      <c r="N211" s="78">
        <f t="shared" si="11"/>
        <v>65.55</v>
      </c>
      <c r="O211" s="87"/>
    </row>
    <row r="212" spans="2:3" ht="37.5" customHeight="1">
      <c r="B212" s="109"/>
      <c r="C212" s="110"/>
    </row>
    <row r="213" spans="2:3" ht="37.5" customHeight="1">
      <c r="B213" s="109"/>
      <c r="C213" s="110"/>
    </row>
    <row r="214" spans="2:3" ht="37.5" customHeight="1">
      <c r="B214" s="109"/>
      <c r="C214" s="110"/>
    </row>
    <row r="215" spans="2:3" ht="37.5" customHeight="1">
      <c r="B215" s="109"/>
      <c r="C215" s="110"/>
    </row>
    <row r="216" spans="2:3" ht="37.5" customHeight="1">
      <c r="B216" s="109"/>
      <c r="C216" s="110"/>
    </row>
    <row r="217" spans="2:3" ht="37.5" customHeight="1">
      <c r="B217" s="109"/>
      <c r="C217" s="110"/>
    </row>
    <row r="218" spans="2:3" ht="37.5" customHeight="1">
      <c r="B218" s="109"/>
      <c r="C218" s="110"/>
    </row>
    <row r="219" spans="2:3" ht="37.5" customHeight="1">
      <c r="B219" s="109"/>
      <c r="C219" s="110"/>
    </row>
    <row r="220" spans="2:3" ht="37.5" customHeight="1">
      <c r="B220" s="109"/>
      <c r="C220" s="110"/>
    </row>
    <row r="221" spans="2:4" ht="37.5" customHeight="1">
      <c r="B221" s="109"/>
      <c r="C221" s="110"/>
      <c r="D221" s="6"/>
    </row>
    <row r="222" spans="2:4" ht="37.5" customHeight="1">
      <c r="B222" s="109"/>
      <c r="C222" s="110"/>
      <c r="D222" s="6"/>
    </row>
    <row r="223" spans="2:9" ht="37.5" customHeight="1">
      <c r="B223" s="109"/>
      <c r="C223" s="110"/>
      <c r="F223" s="111"/>
      <c r="I223" s="6"/>
    </row>
    <row r="224" spans="2:3" ht="37.5" customHeight="1">
      <c r="B224" s="109"/>
      <c r="C224" s="110"/>
    </row>
    <row r="225" spans="2:3" ht="37.5" customHeight="1">
      <c r="B225" s="109"/>
      <c r="C225" s="110"/>
    </row>
    <row r="226" spans="2:3" ht="37.5" customHeight="1">
      <c r="B226" s="109"/>
      <c r="C226" s="110"/>
    </row>
    <row r="227" spans="2:3" ht="37.5" customHeight="1">
      <c r="B227" s="109"/>
      <c r="C227" s="110"/>
    </row>
    <row r="228" spans="2:3" ht="37.5" customHeight="1">
      <c r="B228" s="109"/>
      <c r="C228" s="110"/>
    </row>
    <row r="229" spans="2:4" ht="37.5" customHeight="1">
      <c r="B229" s="109"/>
      <c r="C229" s="110"/>
      <c r="D229" s="6"/>
    </row>
    <row r="230" spans="2:4" ht="37.5" customHeight="1">
      <c r="B230" s="109"/>
      <c r="C230" s="110"/>
      <c r="D230" s="6"/>
    </row>
    <row r="231" spans="2:4" ht="37.5" customHeight="1">
      <c r="B231" s="109"/>
      <c r="C231" s="110"/>
      <c r="D231" s="6"/>
    </row>
    <row r="232" spans="2:4" ht="37.5" customHeight="1">
      <c r="B232" s="109"/>
      <c r="C232" s="110"/>
      <c r="D232" s="6"/>
    </row>
    <row r="233" spans="2:4" ht="37.5" customHeight="1">
      <c r="B233" s="109"/>
      <c r="C233" s="110"/>
      <c r="D233" s="6"/>
    </row>
    <row r="234" spans="2:4" ht="37.5" customHeight="1">
      <c r="B234" s="109"/>
      <c r="C234" s="110"/>
      <c r="D234" s="6"/>
    </row>
    <row r="235" spans="2:4" ht="37.5" customHeight="1">
      <c r="B235" s="109"/>
      <c r="C235" s="110"/>
      <c r="D235" s="6"/>
    </row>
    <row r="236" spans="2:4" ht="37.5" customHeight="1">
      <c r="B236" s="109"/>
      <c r="C236" s="110"/>
      <c r="D236" s="6"/>
    </row>
    <row r="237" spans="2:4" ht="37.5" customHeight="1">
      <c r="B237" s="109"/>
      <c r="C237" s="110"/>
      <c r="D237" s="6"/>
    </row>
    <row r="238" spans="2:4" ht="37.5" customHeight="1">
      <c r="B238" s="109"/>
      <c r="C238" s="110"/>
      <c r="D238" s="6"/>
    </row>
    <row r="239" spans="2:4" ht="37.5" customHeight="1">
      <c r="B239" s="109"/>
      <c r="C239" s="110"/>
      <c r="D239" s="6"/>
    </row>
    <row r="240" spans="2:4" ht="37.5" customHeight="1">
      <c r="B240" s="109"/>
      <c r="C240" s="110"/>
      <c r="D240" s="6"/>
    </row>
    <row r="241" spans="2:4" ht="37.5" customHeight="1">
      <c r="B241" s="109"/>
      <c r="C241" s="110"/>
      <c r="D241" s="6"/>
    </row>
    <row r="242" spans="2:4" ht="37.5" customHeight="1">
      <c r="B242" s="109"/>
      <c r="C242" s="110"/>
      <c r="D242" s="6"/>
    </row>
    <row r="243" spans="2:4" ht="37.5" customHeight="1">
      <c r="B243" s="109"/>
      <c r="C243" s="110"/>
      <c r="D243" s="6"/>
    </row>
    <row r="244" spans="2:4" ht="37.5" customHeight="1">
      <c r="B244" s="109"/>
      <c r="C244" s="110"/>
      <c r="D244" s="6"/>
    </row>
    <row r="245" spans="2:4" ht="37.5" customHeight="1">
      <c r="B245" s="109"/>
      <c r="C245" s="110"/>
      <c r="D245" s="6"/>
    </row>
    <row r="246" spans="2:4" ht="37.5" customHeight="1">
      <c r="B246" s="109"/>
      <c r="C246" s="110"/>
      <c r="D246" s="6"/>
    </row>
    <row r="247" spans="2:4" ht="37.5" customHeight="1">
      <c r="B247" s="109"/>
      <c r="C247" s="110"/>
      <c r="D247" s="6"/>
    </row>
    <row r="248" spans="2:4" ht="37.5" customHeight="1">
      <c r="B248" s="109"/>
      <c r="C248" s="110"/>
      <c r="D248" s="6"/>
    </row>
    <row r="249" spans="2:4" ht="37.5" customHeight="1">
      <c r="B249" s="109"/>
      <c r="C249" s="110"/>
      <c r="D249" s="6"/>
    </row>
    <row r="250" spans="2:4" ht="37.5" customHeight="1">
      <c r="B250" s="109"/>
      <c r="C250" s="110"/>
      <c r="D250" s="6"/>
    </row>
    <row r="251" spans="2:4" ht="37.5" customHeight="1">
      <c r="B251" s="109"/>
      <c r="C251" s="110"/>
      <c r="D251" s="6"/>
    </row>
    <row r="252" spans="2:4" ht="37.5" customHeight="1">
      <c r="B252" s="109"/>
      <c r="C252" s="110"/>
      <c r="D252" s="6"/>
    </row>
    <row r="253" spans="2:4" ht="37.5" customHeight="1">
      <c r="B253" s="109"/>
      <c r="C253" s="110"/>
      <c r="D253" s="6"/>
    </row>
    <row r="254" spans="2:4" ht="37.5" customHeight="1">
      <c r="B254" s="109"/>
      <c r="C254" s="110"/>
      <c r="D254" s="6"/>
    </row>
    <row r="255" spans="2:4" ht="37.5" customHeight="1">
      <c r="B255" s="109"/>
      <c r="C255" s="110"/>
      <c r="D255" s="6"/>
    </row>
    <row r="256" spans="2:4" ht="37.5" customHeight="1">
      <c r="B256" s="109"/>
      <c r="C256" s="110"/>
      <c r="D256" s="6"/>
    </row>
    <row r="257" spans="2:4" ht="37.5" customHeight="1">
      <c r="B257" s="109"/>
      <c r="C257" s="110"/>
      <c r="D257" s="6"/>
    </row>
    <row r="258" spans="2:4" ht="37.5" customHeight="1">
      <c r="B258" s="109"/>
      <c r="C258" s="110"/>
      <c r="D258" s="6"/>
    </row>
    <row r="259" spans="2:4" ht="37.5" customHeight="1">
      <c r="B259" s="109"/>
      <c r="C259" s="110"/>
      <c r="D259" s="6"/>
    </row>
    <row r="260" spans="2:4" ht="37.5" customHeight="1">
      <c r="B260" s="109"/>
      <c r="C260" s="110"/>
      <c r="D260" s="6"/>
    </row>
    <row r="261" spans="2:4" ht="37.5" customHeight="1">
      <c r="B261" s="109"/>
      <c r="C261" s="110"/>
      <c r="D261" s="6"/>
    </row>
    <row r="262" spans="2:4" ht="37.5" customHeight="1">
      <c r="B262" s="109"/>
      <c r="C262" s="110"/>
      <c r="D262" s="6"/>
    </row>
    <row r="263" spans="2:4" ht="37.5" customHeight="1">
      <c r="B263" s="109"/>
      <c r="C263" s="110"/>
      <c r="D263" s="6"/>
    </row>
    <row r="264" spans="2:4" ht="37.5" customHeight="1">
      <c r="B264" s="109"/>
      <c r="C264" s="110"/>
      <c r="D264" s="6"/>
    </row>
    <row r="265" spans="2:4" ht="37.5" customHeight="1">
      <c r="B265" s="109"/>
      <c r="C265" s="110"/>
      <c r="D265" s="6"/>
    </row>
    <row r="266" spans="2:4" ht="37.5" customHeight="1">
      <c r="B266" s="109"/>
      <c r="C266" s="110"/>
      <c r="D266" s="6"/>
    </row>
    <row r="267" spans="2:4" ht="37.5" customHeight="1">
      <c r="B267" s="109"/>
      <c r="C267" s="110"/>
      <c r="D267" s="6"/>
    </row>
    <row r="268" spans="2:4" ht="37.5" customHeight="1">
      <c r="B268" s="109"/>
      <c r="C268" s="110"/>
      <c r="D268" s="6"/>
    </row>
    <row r="269" spans="2:4" ht="37.5" customHeight="1">
      <c r="B269" s="109"/>
      <c r="C269" s="110"/>
      <c r="D269" s="6"/>
    </row>
    <row r="270" spans="2:4" ht="37.5" customHeight="1">
      <c r="B270" s="109"/>
      <c r="C270" s="110"/>
      <c r="D270" s="6"/>
    </row>
    <row r="271" spans="2:4" ht="37.5" customHeight="1">
      <c r="B271" s="109"/>
      <c r="C271" s="110"/>
      <c r="D271" s="6"/>
    </row>
    <row r="272" spans="2:4" ht="37.5" customHeight="1">
      <c r="B272" s="109"/>
      <c r="C272" s="110"/>
      <c r="D272" s="6"/>
    </row>
    <row r="273" spans="2:4" ht="37.5" customHeight="1">
      <c r="B273" s="109"/>
      <c r="C273" s="110"/>
      <c r="D273" s="6"/>
    </row>
    <row r="274" spans="2:4" ht="37.5" customHeight="1">
      <c r="B274" s="109"/>
      <c r="C274" s="110"/>
      <c r="D274" s="6"/>
    </row>
    <row r="275" spans="2:4" ht="37.5" customHeight="1">
      <c r="B275" s="109"/>
      <c r="C275" s="110"/>
      <c r="D275" s="6"/>
    </row>
    <row r="276" spans="2:4" ht="37.5" customHeight="1">
      <c r="B276" s="109"/>
      <c r="C276" s="110"/>
      <c r="D276" s="6"/>
    </row>
    <row r="277" spans="2:4" ht="37.5" customHeight="1">
      <c r="B277" s="109"/>
      <c r="C277" s="110"/>
      <c r="D277" s="6"/>
    </row>
    <row r="278" spans="2:4" ht="37.5" customHeight="1">
      <c r="B278" s="109"/>
      <c r="C278" s="110"/>
      <c r="D278" s="6"/>
    </row>
    <row r="279" spans="2:4" ht="37.5" customHeight="1">
      <c r="B279" s="109"/>
      <c r="C279" s="110"/>
      <c r="D279" s="6"/>
    </row>
    <row r="280" spans="2:4" ht="37.5" customHeight="1">
      <c r="B280" s="109"/>
      <c r="C280" s="110"/>
      <c r="D280" s="6"/>
    </row>
    <row r="281" spans="2:4" ht="37.5" customHeight="1">
      <c r="B281" s="109"/>
      <c r="C281" s="110"/>
      <c r="D281" s="6"/>
    </row>
    <row r="282" spans="2:4" ht="37.5" customHeight="1">
      <c r="B282" s="109"/>
      <c r="C282" s="110"/>
      <c r="D282" s="6"/>
    </row>
    <row r="283" spans="2:4" ht="37.5" customHeight="1">
      <c r="B283" s="109"/>
      <c r="C283" s="110"/>
      <c r="D283" s="6"/>
    </row>
    <row r="284" spans="2:4" ht="37.5" customHeight="1">
      <c r="B284" s="109"/>
      <c r="C284" s="110"/>
      <c r="D284" s="6"/>
    </row>
    <row r="285" spans="2:4" ht="37.5" customHeight="1">
      <c r="B285" s="109"/>
      <c r="C285" s="110"/>
      <c r="D285" s="6"/>
    </row>
    <row r="286" spans="2:4" ht="37.5" customHeight="1">
      <c r="B286" s="109"/>
      <c r="C286" s="110"/>
      <c r="D286" s="6"/>
    </row>
    <row r="287" spans="2:4" ht="37.5" customHeight="1">
      <c r="B287" s="109"/>
      <c r="C287" s="110"/>
      <c r="D287" s="6"/>
    </row>
    <row r="288" spans="2:4" ht="37.5" customHeight="1">
      <c r="B288" s="109"/>
      <c r="C288" s="110"/>
      <c r="D288" s="6"/>
    </row>
    <row r="289" spans="2:4" ht="37.5" customHeight="1">
      <c r="B289" s="109"/>
      <c r="C289" s="110"/>
      <c r="D289" s="6"/>
    </row>
    <row r="290" spans="2:4" ht="37.5" customHeight="1">
      <c r="B290" s="109"/>
      <c r="C290" s="110"/>
      <c r="D290" s="6"/>
    </row>
    <row r="291" spans="2:4" ht="37.5" customHeight="1">
      <c r="B291" s="109"/>
      <c r="C291" s="110"/>
      <c r="D291" s="6"/>
    </row>
    <row r="292" spans="2:4" ht="37.5" customHeight="1">
      <c r="B292" s="109"/>
      <c r="C292" s="110"/>
      <c r="D292" s="6"/>
    </row>
    <row r="293" spans="2:4" ht="37.5" customHeight="1">
      <c r="B293" s="109"/>
      <c r="C293" s="110"/>
      <c r="D293" s="6"/>
    </row>
    <row r="294" spans="2:4" ht="37.5" customHeight="1">
      <c r="B294" s="109"/>
      <c r="C294" s="110"/>
      <c r="D294" s="6"/>
    </row>
    <row r="295" spans="2:4" ht="37.5" customHeight="1">
      <c r="B295" s="109"/>
      <c r="C295" s="110"/>
      <c r="D295" s="6"/>
    </row>
    <row r="296" spans="2:4" ht="37.5" customHeight="1">
      <c r="B296" s="109"/>
      <c r="C296" s="110"/>
      <c r="D296" s="6"/>
    </row>
    <row r="297" spans="2:4" ht="37.5" customHeight="1">
      <c r="B297" s="109"/>
      <c r="C297" s="110"/>
      <c r="D297" s="6"/>
    </row>
    <row r="298" spans="2:4" ht="37.5" customHeight="1">
      <c r="B298" s="109"/>
      <c r="C298" s="110"/>
      <c r="D298" s="6"/>
    </row>
    <row r="299" spans="2:4" ht="37.5" customHeight="1">
      <c r="B299" s="109"/>
      <c r="C299" s="110"/>
      <c r="D299" s="6"/>
    </row>
    <row r="300" spans="2:4" ht="37.5" customHeight="1">
      <c r="B300" s="109"/>
      <c r="C300" s="110"/>
      <c r="D300" s="6"/>
    </row>
    <row r="301" spans="2:4" ht="37.5" customHeight="1">
      <c r="B301" s="109"/>
      <c r="C301" s="110"/>
      <c r="D301" s="6"/>
    </row>
    <row r="302" spans="2:4" ht="37.5" customHeight="1">
      <c r="B302" s="109"/>
      <c r="C302" s="110"/>
      <c r="D302" s="6"/>
    </row>
    <row r="303" spans="2:4" ht="37.5" customHeight="1">
      <c r="B303" s="109"/>
      <c r="C303" s="110"/>
      <c r="D303" s="6"/>
    </row>
    <row r="304" spans="2:4" ht="37.5" customHeight="1">
      <c r="B304" s="109"/>
      <c r="C304" s="110"/>
      <c r="D304" s="6"/>
    </row>
    <row r="305" spans="2:4" ht="37.5" customHeight="1">
      <c r="B305" s="112"/>
      <c r="C305" s="110"/>
      <c r="D305" s="113"/>
    </row>
    <row r="306" spans="2:4" ht="37.5" customHeight="1">
      <c r="B306" s="114"/>
      <c r="D306" s="115"/>
    </row>
    <row r="307" spans="2:4" ht="37.5" customHeight="1">
      <c r="B307" s="114"/>
      <c r="D307" s="115"/>
    </row>
    <row r="308" spans="2:4" ht="37.5" customHeight="1">
      <c r="B308" s="114"/>
      <c r="D308" s="115"/>
    </row>
    <row r="309" spans="2:4" ht="37.5" customHeight="1">
      <c r="B309" s="114"/>
      <c r="D309" s="115"/>
    </row>
    <row r="310" spans="2:5" ht="37.5" customHeight="1">
      <c r="B310" s="114"/>
      <c r="D310" s="115"/>
      <c r="E310" s="116"/>
    </row>
    <row r="311" spans="2:5" ht="37.5" customHeight="1">
      <c r="B311" s="114"/>
      <c r="D311" s="115"/>
      <c r="E311" s="116"/>
    </row>
    <row r="312" spans="2:5" ht="37.5" customHeight="1">
      <c r="B312" s="117"/>
      <c r="D312" s="116"/>
      <c r="E312" s="116"/>
    </row>
    <row r="313" spans="2:5" ht="37.5" customHeight="1">
      <c r="B313" s="117"/>
      <c r="D313" s="116"/>
      <c r="E313" s="116"/>
    </row>
    <row r="314" spans="2:5" ht="37.5" customHeight="1">
      <c r="B314" s="117"/>
      <c r="D314" s="116"/>
      <c r="E314" s="116"/>
    </row>
    <row r="315" spans="2:5" ht="37.5" customHeight="1">
      <c r="B315" s="117"/>
      <c r="D315" s="116"/>
      <c r="E315" s="116"/>
    </row>
    <row r="316" spans="2:5" ht="37.5" customHeight="1">
      <c r="B316" s="117"/>
      <c r="D316" s="116"/>
      <c r="E316" s="116"/>
    </row>
    <row r="317" spans="2:5" ht="37.5" customHeight="1">
      <c r="B317" s="117"/>
      <c r="D317" s="116"/>
      <c r="E317" s="116"/>
    </row>
    <row r="318" spans="2:5" ht="37.5" customHeight="1">
      <c r="B318" s="117"/>
      <c r="D318" s="116"/>
      <c r="E318" s="116"/>
    </row>
    <row r="319" spans="2:5" ht="37.5" customHeight="1">
      <c r="B319" s="117"/>
      <c r="D319" s="116"/>
      <c r="E319" s="116"/>
    </row>
  </sheetData>
  <sheetProtection/>
  <mergeCells count="1">
    <mergeCell ref="A1:O1"/>
  </mergeCells>
  <printOptions horizontalCentered="1"/>
  <pageMargins left="0.75" right="0.75" top="1" bottom="1" header="0.51" footer="0.51"/>
  <pageSetup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2020-08-21T01:57:12Z</dcterms:created>
  <dcterms:modified xsi:type="dcterms:W3CDTF">2020-09-28T00:42:29Z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