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蒙山县" sheetId="7" r:id="rId1"/>
  </sheets>
  <definedNames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J134" i="7"/>
  <c r="J133"/>
  <c r="J115"/>
  <c r="J86"/>
  <c r="J36"/>
  <c r="J21"/>
  <c r="J4"/>
  <c r="J5"/>
  <c r="J6"/>
  <c r="J7"/>
  <c r="J8"/>
  <c r="J9"/>
  <c r="J10"/>
  <c r="J11"/>
  <c r="J12"/>
  <c r="J13"/>
  <c r="J14"/>
  <c r="J15"/>
  <c r="J16"/>
  <c r="J17"/>
  <c r="J18"/>
  <c r="J19"/>
  <c r="J20"/>
  <c r="J22"/>
  <c r="J23"/>
  <c r="J24"/>
  <c r="J25"/>
  <c r="J26"/>
  <c r="J27"/>
  <c r="J28"/>
  <c r="J29"/>
  <c r="J30"/>
  <c r="J31"/>
  <c r="J32"/>
  <c r="J33"/>
  <c r="J34"/>
  <c r="J35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5"/>
  <c r="J136"/>
  <c r="J137"/>
  <c r="J138"/>
  <c r="J3"/>
</calcChain>
</file>

<file path=xl/sharedStrings.xml><?xml version="1.0" encoding="utf-8"?>
<sst xmlns="http://schemas.openxmlformats.org/spreadsheetml/2006/main" count="426" uniqueCount="194">
  <si>
    <t>姓名</t>
  </si>
  <si>
    <t>招聘单位</t>
  </si>
  <si>
    <t>招聘岗位</t>
  </si>
  <si>
    <t>职测分数</t>
  </si>
  <si>
    <t>综合分数</t>
  </si>
  <si>
    <t>照顾加分</t>
  </si>
  <si>
    <t>总分</t>
  </si>
  <si>
    <t>李林钊</t>
  </si>
  <si>
    <t>蒙山县文化旅游综合服务中心</t>
  </si>
  <si>
    <t>专业技术人员（一）</t>
  </si>
  <si>
    <t>陆庆俐</t>
  </si>
  <si>
    <t>易锋</t>
  </si>
  <si>
    <t>刘强</t>
  </si>
  <si>
    <t>专业技术人员（二）</t>
  </si>
  <si>
    <t>俞钧元</t>
  </si>
  <si>
    <t>蒙山县文化馆</t>
  </si>
  <si>
    <t>专业技术人员</t>
  </si>
  <si>
    <t>李茵茵</t>
  </si>
  <si>
    <t>黄治荣</t>
  </si>
  <si>
    <t>蒙山镇文化体育和广播电视站</t>
  </si>
  <si>
    <t>管理人员</t>
  </si>
  <si>
    <t>韩泽慧</t>
  </si>
  <si>
    <t>陈禄都</t>
  </si>
  <si>
    <t>蒙山县民兵军事训练基地</t>
  </si>
  <si>
    <t>吴雨恒</t>
  </si>
  <si>
    <t>叶怡龙</t>
  </si>
  <si>
    <t>蒙山县城镇环境卫生管理站</t>
  </si>
  <si>
    <t>黄燕玲</t>
  </si>
  <si>
    <t>陆桂兰</t>
  </si>
  <si>
    <t>黄德惠</t>
  </si>
  <si>
    <t>黄易珍</t>
  </si>
  <si>
    <t>蒙山县白竹林场</t>
  </si>
  <si>
    <t>莫隆浩</t>
  </si>
  <si>
    <t>梁巧美</t>
  </si>
  <si>
    <t>刘保君</t>
  </si>
  <si>
    <t>唐浩</t>
  </si>
  <si>
    <t>蔡奔</t>
  </si>
  <si>
    <t>陶新晨</t>
  </si>
  <si>
    <t>胡小蒙</t>
  </si>
  <si>
    <t>蒙山县数据管理中心</t>
  </si>
  <si>
    <t>黄维容</t>
  </si>
  <si>
    <t>孔强</t>
  </si>
  <si>
    <t>李敏萍</t>
  </si>
  <si>
    <t>孔晓璐</t>
  </si>
  <si>
    <t>蒙山县苗圃</t>
  </si>
  <si>
    <t>刘丹</t>
  </si>
  <si>
    <t>覃丽婷</t>
  </si>
  <si>
    <t>莫启兰</t>
  </si>
  <si>
    <t>蒙山县园林绿化管理所</t>
  </si>
  <si>
    <t>陆保沂</t>
  </si>
  <si>
    <t>吕艳婷</t>
  </si>
  <si>
    <t>胡福良</t>
  </si>
  <si>
    <t>蒙山县西河镇农业机械化技术推广站</t>
  </si>
  <si>
    <t>李木旺</t>
  </si>
  <si>
    <t>伍渭城</t>
  </si>
  <si>
    <t>莫兴强</t>
  </si>
  <si>
    <t>蒙山县陈塘镇林业工作站</t>
  </si>
  <si>
    <t>吴文深</t>
  </si>
  <si>
    <t>覃敏</t>
  </si>
  <si>
    <t>蒙山县妇幼保健院</t>
  </si>
  <si>
    <t>农智友</t>
  </si>
  <si>
    <t>专业技术人员（三）</t>
  </si>
  <si>
    <t>莫远兰</t>
  </si>
  <si>
    <t>专业技术人员（四）</t>
  </si>
  <si>
    <t>李晴</t>
  </si>
  <si>
    <t>邓惠芳</t>
  </si>
  <si>
    <t>雷德俐</t>
  </si>
  <si>
    <t>莫兴兰</t>
  </si>
  <si>
    <t>彭思惠</t>
  </si>
  <si>
    <t>陆敏</t>
  </si>
  <si>
    <t>罗朝兰</t>
  </si>
  <si>
    <t>专业技术人员（五）</t>
  </si>
  <si>
    <t>袁敏</t>
  </si>
  <si>
    <t>莫兴宁</t>
  </si>
  <si>
    <t>黄丽君</t>
  </si>
  <si>
    <t>蒙山县疾病预防控制中心</t>
  </si>
  <si>
    <t>黄献静</t>
  </si>
  <si>
    <t>黄海瀛</t>
  </si>
  <si>
    <t>李翠丽</t>
  </si>
  <si>
    <t>蒙山县“美丽蒙山'乡村建设服务中心</t>
  </si>
  <si>
    <t>祝福</t>
  </si>
  <si>
    <t>周烁</t>
  </si>
  <si>
    <t>蒙山县农作物种子管理站</t>
  </si>
  <si>
    <t>蒙华兴</t>
  </si>
  <si>
    <t>邓路加</t>
  </si>
  <si>
    <t>蒙山县动物疫病预防控制中心</t>
  </si>
  <si>
    <t>李文英</t>
  </si>
  <si>
    <t>明智</t>
  </si>
  <si>
    <t>张永红</t>
  </si>
  <si>
    <t>邓伟宏</t>
  </si>
  <si>
    <t>唐春梅</t>
  </si>
  <si>
    <t>江海健</t>
  </si>
  <si>
    <t>蒙山县长坪瑶族乡水产畜牧兽医站</t>
  </si>
  <si>
    <t>何珂</t>
  </si>
  <si>
    <t>蒙山县新圩镇水产畜牧兽医站</t>
  </si>
  <si>
    <t>张妍</t>
  </si>
  <si>
    <t>刘昕</t>
  </si>
  <si>
    <t>蒙山县文圩镇农业技术推广站</t>
  </si>
  <si>
    <t>李宗燕</t>
  </si>
  <si>
    <t>秦敏智</t>
  </si>
  <si>
    <t>蓝敏方</t>
  </si>
  <si>
    <t>蒙山县汉豪乡农业技术推广站</t>
  </si>
  <si>
    <t>吴敏</t>
  </si>
  <si>
    <t>何雪可</t>
  </si>
  <si>
    <t>周火文</t>
  </si>
  <si>
    <t>蒙山县公路水路建设养护服务中心</t>
  </si>
  <si>
    <t>蒙洁玲</t>
  </si>
  <si>
    <t>何丽玲</t>
  </si>
  <si>
    <t>高富才</t>
  </si>
  <si>
    <t>蒙山县新圩镇水利站</t>
  </si>
  <si>
    <t>丘祖浩</t>
  </si>
  <si>
    <t>陆位源</t>
  </si>
  <si>
    <t>陈钰华</t>
  </si>
  <si>
    <t>蒙山县文化体育和广播电视站</t>
  </si>
  <si>
    <t>陆康</t>
  </si>
  <si>
    <t>黄华安</t>
  </si>
  <si>
    <t>钟兆锋</t>
  </si>
  <si>
    <t>蒙山县河长制工作站</t>
  </si>
  <si>
    <t>关干世</t>
  </si>
  <si>
    <t>蒙山县茶山水库工程管理站</t>
  </si>
  <si>
    <t>林晨</t>
  </si>
  <si>
    <t>覃姿铭</t>
  </si>
  <si>
    <t>孔凡嫩</t>
  </si>
  <si>
    <t>蒙山县第二人民医院</t>
  </si>
  <si>
    <t>韦红莹</t>
  </si>
  <si>
    <t>温钟杰</t>
  </si>
  <si>
    <t>梁耀炎</t>
  </si>
  <si>
    <t>韦素兰</t>
  </si>
  <si>
    <t>彭裕媚</t>
  </si>
  <si>
    <t>梁晨</t>
  </si>
  <si>
    <t>廖静诗</t>
  </si>
  <si>
    <t>韦兰</t>
  </si>
  <si>
    <t>覃太兰</t>
  </si>
  <si>
    <t>曾小丽</t>
  </si>
  <si>
    <t>莫兴丽</t>
  </si>
  <si>
    <t>玉世敏</t>
  </si>
  <si>
    <t>李林键</t>
  </si>
  <si>
    <t>蒙山县中医医院</t>
  </si>
  <si>
    <t>陆印璋</t>
  </si>
  <si>
    <t>李佩龙</t>
  </si>
  <si>
    <t>刁小慧</t>
  </si>
  <si>
    <t>蒙夏静</t>
  </si>
  <si>
    <t>周洁</t>
  </si>
  <si>
    <t>江红万</t>
  </si>
  <si>
    <t>钟梁生</t>
  </si>
  <si>
    <t>专业技术人员（七）</t>
  </si>
  <si>
    <t>欧朝富</t>
  </si>
  <si>
    <t>蒙山县人民医院</t>
  </si>
  <si>
    <t>曾炜轩</t>
  </si>
  <si>
    <t>刘德凤</t>
  </si>
  <si>
    <t>林柏承</t>
  </si>
  <si>
    <t>陈耀梅</t>
  </si>
  <si>
    <t>刘敏</t>
  </si>
  <si>
    <t>李金成</t>
  </si>
  <si>
    <t>李孟洁</t>
  </si>
  <si>
    <t>郭小芳</t>
  </si>
  <si>
    <t>申望</t>
  </si>
  <si>
    <t>李旺</t>
  </si>
  <si>
    <t>专业技术人员（六）</t>
  </si>
  <si>
    <t>陆雪莲</t>
  </si>
  <si>
    <t>黄献兰</t>
  </si>
  <si>
    <t>黄露</t>
  </si>
  <si>
    <t>陆霞</t>
  </si>
  <si>
    <t>李春梅</t>
  </si>
  <si>
    <t>张德敏</t>
  </si>
  <si>
    <t>农小星</t>
  </si>
  <si>
    <t>专业技术人员（八）</t>
  </si>
  <si>
    <t>莫凯雲</t>
  </si>
  <si>
    <t>杨冬梅</t>
  </si>
  <si>
    <t>冯丽</t>
  </si>
  <si>
    <t>李秋兰</t>
  </si>
  <si>
    <t>唐菲穗</t>
  </si>
  <si>
    <t>蒙山县汉豪乡就业社保服务中心</t>
  </si>
  <si>
    <t>庄晓枫</t>
  </si>
  <si>
    <t>谢晨</t>
  </si>
  <si>
    <t>欧洋君</t>
  </si>
  <si>
    <t>蒙山县融媒体中心</t>
  </si>
  <si>
    <t>李雪萍</t>
  </si>
  <si>
    <t>何伟华</t>
  </si>
  <si>
    <t>姚泳吉</t>
  </si>
  <si>
    <t>覃晓媚</t>
  </si>
  <si>
    <t>莫燕秋</t>
  </si>
  <si>
    <t>黄冠华</t>
  </si>
  <si>
    <t>面试成绩</t>
    <phoneticPr fontId="4" type="noConversion"/>
  </si>
  <si>
    <t>考试总成绩</t>
    <phoneticPr fontId="4" type="noConversion"/>
  </si>
  <si>
    <t>序号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</si>
  <si>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</si>
  <si>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</si>
  <si>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</si>
  <si>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</si>
  <si>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</si>
  <si>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</si>
  <si>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</si>
  <si>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蒙山县2020年面向社会公开考试招聘事业单位（非中小学教师岗位）人员考试成绩情况表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</si>
</sst>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5"/>
      <name val="宋体"/>
      <charset val="134"/>
      <scheme val="minor"/>
    </font>
    <font>
      <sz val="9"/>
      <name val="宋体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3" xfId="0" applyNumberFormat="1" applyFont="1" applyBorder="1">
      <alignment vertical="center"/>
    </xf>
    <xf numFmtId="1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177" fontId="6" fillId="0" borderId="1" xfId="0" applyNumberFormat="1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>
      <selection sqref="A1:J1"/>
    </sheetView>
  </sheetViews>
  <sheetFormatPr defaultColWidth="9" defaultRowHeight="14.4"/>
  <cols>
    <col min="1" max="1" width="4.88671875" style="14" customWidth="1"/>
    <col min="2" max="2" width="9" style="15"/>
    <col min="3" max="3" width="32.88671875" style="15" customWidth="1"/>
    <col min="4" max="4" width="19.109375" style="15" customWidth="1"/>
    <col min="5" max="8" width="9" style="15"/>
    <col min="9" max="9" width="9" style="16" customWidth="1"/>
    <col min="10" max="10" width="11.44140625" style="15" customWidth="1"/>
  </cols>
  <sheetData>
    <row r="1" spans="1:10" ht="30" customHeight="1">
      <c r="A1" s="17" t="s">
        <v>193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5" t="s">
        <v>185</v>
      </c>
      <c r="B2" s="6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183</v>
      </c>
      <c r="J2" s="10" t="s">
        <v>184</v>
      </c>
    </row>
    <row r="3" spans="1:10" s="4" customFormat="1">
      <c r="A3" s="5">
        <v>1</v>
      </c>
      <c r="B3" s="6" t="s">
        <v>7</v>
      </c>
      <c r="C3" s="7" t="s">
        <v>8</v>
      </c>
      <c r="D3" s="7" t="s">
        <v>9</v>
      </c>
      <c r="E3" s="8">
        <v>93</v>
      </c>
      <c r="F3" s="8">
        <v>95.5</v>
      </c>
      <c r="G3" s="11"/>
      <c r="H3" s="8">
        <v>188.5</v>
      </c>
      <c r="I3" s="5">
        <v>73.66</v>
      </c>
      <c r="J3" s="12">
        <f>H3/3*0.5+I3*0.5</f>
        <v>68.24666666666667</v>
      </c>
    </row>
    <row r="4" spans="1:10" s="4" customFormat="1">
      <c r="A4" s="5">
        <v>2</v>
      </c>
      <c r="B4" s="6" t="s">
        <v>10</v>
      </c>
      <c r="C4" s="7" t="s">
        <v>8</v>
      </c>
      <c r="D4" s="7" t="s">
        <v>9</v>
      </c>
      <c r="E4" s="8">
        <v>64</v>
      </c>
      <c r="F4" s="8">
        <v>81.5</v>
      </c>
      <c r="G4" s="11">
        <v>3</v>
      </c>
      <c r="H4" s="8">
        <v>148.5</v>
      </c>
      <c r="I4" s="5" t="s">
        <v>186</v>
      </c>
      <c r="J4" s="12">
        <f>H4/3*0.5</f>
        <v>24.75</v>
      </c>
    </row>
    <row r="5" spans="1:10" s="4" customFormat="1">
      <c r="A5" s="5">
        <v>3</v>
      </c>
      <c r="B5" s="6" t="s">
        <v>11</v>
      </c>
      <c r="C5" s="7" t="s">
        <v>8</v>
      </c>
      <c r="D5" s="7" t="s">
        <v>9</v>
      </c>
      <c r="E5" s="8">
        <v>88</v>
      </c>
      <c r="F5" s="8">
        <v>47</v>
      </c>
      <c r="G5" s="11"/>
      <c r="H5" s="8">
        <v>135</v>
      </c>
      <c r="I5" s="5">
        <v>80.3</v>
      </c>
      <c r="J5" s="12">
        <f t="shared" ref="J5:J67" si="0">H5/3*0.5+I5*0.5</f>
        <v>62.65</v>
      </c>
    </row>
    <row r="6" spans="1:10" s="2" customFormat="1">
      <c r="A6" s="5">
        <v>4</v>
      </c>
      <c r="B6" s="6" t="s">
        <v>12</v>
      </c>
      <c r="C6" s="7" t="s">
        <v>8</v>
      </c>
      <c r="D6" s="7" t="s">
        <v>13</v>
      </c>
      <c r="E6" s="8">
        <v>76.5</v>
      </c>
      <c r="F6" s="8">
        <v>78.5</v>
      </c>
      <c r="G6" s="11">
        <v>3</v>
      </c>
      <c r="H6" s="8">
        <v>158</v>
      </c>
      <c r="I6" s="5">
        <v>84.8</v>
      </c>
      <c r="J6" s="12">
        <f t="shared" si="0"/>
        <v>68.733333333333334</v>
      </c>
    </row>
    <row r="7" spans="1:10" s="1" customFormat="1">
      <c r="A7" s="5">
        <v>5</v>
      </c>
      <c r="B7" s="6" t="s">
        <v>14</v>
      </c>
      <c r="C7" s="7" t="s">
        <v>15</v>
      </c>
      <c r="D7" s="7" t="s">
        <v>16</v>
      </c>
      <c r="E7" s="8">
        <v>84</v>
      </c>
      <c r="F7" s="8">
        <v>90.5</v>
      </c>
      <c r="G7" s="11"/>
      <c r="H7" s="8">
        <v>174.5</v>
      </c>
      <c r="I7" s="5">
        <v>81.64</v>
      </c>
      <c r="J7" s="12">
        <f t="shared" si="0"/>
        <v>69.903333333333336</v>
      </c>
    </row>
    <row r="8" spans="1:10" s="1" customFormat="1">
      <c r="A8" s="5">
        <v>6</v>
      </c>
      <c r="B8" s="6" t="s">
        <v>17</v>
      </c>
      <c r="C8" s="7" t="s">
        <v>15</v>
      </c>
      <c r="D8" s="7" t="s">
        <v>16</v>
      </c>
      <c r="E8" s="8">
        <v>77.5</v>
      </c>
      <c r="F8" s="8">
        <v>96</v>
      </c>
      <c r="G8" s="11"/>
      <c r="H8" s="8">
        <v>173.5</v>
      </c>
      <c r="I8" s="5">
        <v>81</v>
      </c>
      <c r="J8" s="12">
        <f t="shared" si="0"/>
        <v>69.416666666666671</v>
      </c>
    </row>
    <row r="9" spans="1:10" s="1" customFormat="1">
      <c r="A9" s="5">
        <v>7</v>
      </c>
      <c r="B9" s="6" t="s">
        <v>18</v>
      </c>
      <c r="C9" s="7" t="s">
        <v>15</v>
      </c>
      <c r="D9" s="7" t="s">
        <v>16</v>
      </c>
      <c r="E9" s="8">
        <v>93</v>
      </c>
      <c r="F9" s="8">
        <v>75.5</v>
      </c>
      <c r="G9" s="11"/>
      <c r="H9" s="8">
        <v>168.5</v>
      </c>
      <c r="I9" s="5">
        <v>83.2</v>
      </c>
      <c r="J9" s="12">
        <f t="shared" si="0"/>
        <v>69.683333333333337</v>
      </c>
    </row>
    <row r="10" spans="1:10">
      <c r="A10" s="5">
        <v>8</v>
      </c>
      <c r="B10" s="6" t="s">
        <v>21</v>
      </c>
      <c r="C10" s="7" t="s">
        <v>19</v>
      </c>
      <c r="D10" s="7" t="s">
        <v>20</v>
      </c>
      <c r="E10" s="8">
        <v>72.5</v>
      </c>
      <c r="F10" s="8">
        <v>98</v>
      </c>
      <c r="G10" s="11"/>
      <c r="H10" s="8">
        <v>170.5</v>
      </c>
      <c r="I10" s="5">
        <v>83.74</v>
      </c>
      <c r="J10" s="12">
        <f t="shared" si="0"/>
        <v>70.286666666666662</v>
      </c>
    </row>
    <row r="11" spans="1:10" s="2" customFormat="1">
      <c r="A11" s="5">
        <v>9</v>
      </c>
      <c r="B11" s="6" t="s">
        <v>22</v>
      </c>
      <c r="C11" s="7" t="s">
        <v>23</v>
      </c>
      <c r="D11" s="7" t="s">
        <v>20</v>
      </c>
      <c r="E11" s="8">
        <v>72.5</v>
      </c>
      <c r="F11" s="8">
        <v>75</v>
      </c>
      <c r="G11" s="11">
        <v>3</v>
      </c>
      <c r="H11" s="8">
        <v>150.5</v>
      </c>
      <c r="I11" s="5">
        <v>76</v>
      </c>
      <c r="J11" s="12">
        <f t="shared" si="0"/>
        <v>63.083333333333329</v>
      </c>
    </row>
    <row r="12" spans="1:10" s="2" customFormat="1">
      <c r="A12" s="5">
        <v>10</v>
      </c>
      <c r="B12" s="6" t="s">
        <v>24</v>
      </c>
      <c r="C12" s="7" t="s">
        <v>23</v>
      </c>
      <c r="D12" s="7" t="s">
        <v>20</v>
      </c>
      <c r="E12" s="8">
        <v>56</v>
      </c>
      <c r="F12" s="8">
        <v>76</v>
      </c>
      <c r="G12" s="11">
        <v>3</v>
      </c>
      <c r="H12" s="8">
        <v>135</v>
      </c>
      <c r="I12" s="5">
        <v>83.34</v>
      </c>
      <c r="J12" s="12">
        <f t="shared" si="0"/>
        <v>64.17</v>
      </c>
    </row>
    <row r="13" spans="1:10" s="2" customFormat="1">
      <c r="A13" s="5">
        <v>11</v>
      </c>
      <c r="B13" s="6" t="s">
        <v>25</v>
      </c>
      <c r="C13" s="7" t="s">
        <v>23</v>
      </c>
      <c r="D13" s="7" t="s">
        <v>20</v>
      </c>
      <c r="E13" s="8">
        <v>52</v>
      </c>
      <c r="F13" s="8">
        <v>73.5</v>
      </c>
      <c r="G13" s="11"/>
      <c r="H13" s="8">
        <v>125.5</v>
      </c>
      <c r="I13" s="5">
        <v>63.9</v>
      </c>
      <c r="J13" s="12">
        <f t="shared" si="0"/>
        <v>52.866666666666667</v>
      </c>
    </row>
    <row r="14" spans="1:10">
      <c r="A14" s="5">
        <v>12</v>
      </c>
      <c r="B14" s="6" t="s">
        <v>27</v>
      </c>
      <c r="C14" s="7" t="s">
        <v>26</v>
      </c>
      <c r="D14" s="7" t="s">
        <v>9</v>
      </c>
      <c r="E14" s="8">
        <v>69.5</v>
      </c>
      <c r="F14" s="8">
        <v>83.5</v>
      </c>
      <c r="G14" s="11">
        <v>3</v>
      </c>
      <c r="H14" s="8">
        <v>156</v>
      </c>
      <c r="I14" s="13">
        <v>78.34</v>
      </c>
      <c r="J14" s="12">
        <f t="shared" si="0"/>
        <v>65.17</v>
      </c>
    </row>
    <row r="15" spans="1:10">
      <c r="A15" s="5">
        <v>13</v>
      </c>
      <c r="B15" s="6" t="s">
        <v>28</v>
      </c>
      <c r="C15" s="7" t="s">
        <v>26</v>
      </c>
      <c r="D15" s="7" t="s">
        <v>9</v>
      </c>
      <c r="E15" s="8">
        <v>47.5</v>
      </c>
      <c r="F15" s="8">
        <v>75.5</v>
      </c>
      <c r="G15" s="11">
        <v>3</v>
      </c>
      <c r="H15" s="8">
        <v>126</v>
      </c>
      <c r="I15" s="13">
        <v>76.900000000000006</v>
      </c>
      <c r="J15" s="12">
        <f t="shared" si="0"/>
        <v>59.45</v>
      </c>
    </row>
    <row r="16" spans="1:10" s="1" customFormat="1">
      <c r="A16" s="5">
        <v>14</v>
      </c>
      <c r="B16" s="6" t="s">
        <v>29</v>
      </c>
      <c r="C16" s="7" t="s">
        <v>26</v>
      </c>
      <c r="D16" s="7" t="s">
        <v>13</v>
      </c>
      <c r="E16" s="8">
        <v>62.5</v>
      </c>
      <c r="F16" s="8">
        <v>91.5</v>
      </c>
      <c r="G16" s="11">
        <v>3</v>
      </c>
      <c r="H16" s="8">
        <v>157</v>
      </c>
      <c r="I16" s="5">
        <v>86.04</v>
      </c>
      <c r="J16" s="12">
        <f t="shared" si="0"/>
        <v>69.186666666666667</v>
      </c>
    </row>
    <row r="17" spans="1:10">
      <c r="A17" s="5">
        <v>15</v>
      </c>
      <c r="B17" s="6" t="s">
        <v>30</v>
      </c>
      <c r="C17" s="7" t="s">
        <v>31</v>
      </c>
      <c r="D17" s="7" t="s">
        <v>16</v>
      </c>
      <c r="E17" s="8">
        <v>71</v>
      </c>
      <c r="F17" s="8">
        <v>104</v>
      </c>
      <c r="G17" s="11"/>
      <c r="H17" s="8">
        <v>175</v>
      </c>
      <c r="I17" s="13">
        <v>81.88</v>
      </c>
      <c r="J17" s="12">
        <f t="shared" si="0"/>
        <v>70.106666666666669</v>
      </c>
    </row>
    <row r="18" spans="1:10">
      <c r="A18" s="5">
        <v>16</v>
      </c>
      <c r="B18" s="6" t="s">
        <v>32</v>
      </c>
      <c r="C18" s="7" t="s">
        <v>31</v>
      </c>
      <c r="D18" s="7" t="s">
        <v>16</v>
      </c>
      <c r="E18" s="8">
        <v>73</v>
      </c>
      <c r="F18" s="8">
        <v>85.5</v>
      </c>
      <c r="G18" s="11"/>
      <c r="H18" s="8">
        <v>158.5</v>
      </c>
      <c r="I18" s="13">
        <v>74.8</v>
      </c>
      <c r="J18" s="12">
        <f t="shared" si="0"/>
        <v>63.816666666666663</v>
      </c>
    </row>
    <row r="19" spans="1:10">
      <c r="A19" s="5">
        <v>17</v>
      </c>
      <c r="B19" s="6" t="s">
        <v>33</v>
      </c>
      <c r="C19" s="7" t="s">
        <v>31</v>
      </c>
      <c r="D19" s="7" t="s">
        <v>16</v>
      </c>
      <c r="E19" s="8">
        <v>70</v>
      </c>
      <c r="F19" s="8">
        <v>72</v>
      </c>
      <c r="G19" s="11"/>
      <c r="H19" s="8">
        <v>142</v>
      </c>
      <c r="I19" s="13">
        <v>79.260000000000005</v>
      </c>
      <c r="J19" s="12">
        <f t="shared" si="0"/>
        <v>63.296666666666667</v>
      </c>
    </row>
    <row r="20" spans="1:10" s="1" customFormat="1">
      <c r="A20" s="5">
        <v>18</v>
      </c>
      <c r="B20" s="6" t="s">
        <v>34</v>
      </c>
      <c r="C20" s="7" t="s">
        <v>31</v>
      </c>
      <c r="D20" s="7" t="s">
        <v>20</v>
      </c>
      <c r="E20" s="8">
        <v>77.5</v>
      </c>
      <c r="F20" s="8">
        <v>84</v>
      </c>
      <c r="G20" s="11">
        <v>3</v>
      </c>
      <c r="H20" s="8">
        <v>164.5</v>
      </c>
      <c r="I20" s="5">
        <v>80.760000000000005</v>
      </c>
      <c r="J20" s="12">
        <f t="shared" si="0"/>
        <v>67.796666666666667</v>
      </c>
    </row>
    <row r="21" spans="1:10" s="1" customFormat="1">
      <c r="A21" s="5">
        <v>19</v>
      </c>
      <c r="B21" s="6" t="s">
        <v>35</v>
      </c>
      <c r="C21" s="7" t="s">
        <v>31</v>
      </c>
      <c r="D21" s="7" t="s">
        <v>20</v>
      </c>
      <c r="E21" s="8">
        <v>69.5</v>
      </c>
      <c r="F21" s="8">
        <v>75</v>
      </c>
      <c r="G21" s="11"/>
      <c r="H21" s="8">
        <v>144.5</v>
      </c>
      <c r="I21" s="5" t="s">
        <v>187</v>
      </c>
      <c r="J21" s="12">
        <f>H21/3*0.5</f>
        <v>24.083333333333332</v>
      </c>
    </row>
    <row r="22" spans="1:10" s="1" customFormat="1">
      <c r="A22" s="5">
        <v>20</v>
      </c>
      <c r="B22" s="6" t="s">
        <v>36</v>
      </c>
      <c r="C22" s="7" t="s">
        <v>31</v>
      </c>
      <c r="D22" s="7" t="s">
        <v>20</v>
      </c>
      <c r="E22" s="8">
        <v>63</v>
      </c>
      <c r="F22" s="8">
        <v>71.5</v>
      </c>
      <c r="G22" s="11"/>
      <c r="H22" s="8">
        <v>134.5</v>
      </c>
      <c r="I22" s="5">
        <v>83.5</v>
      </c>
      <c r="J22" s="12">
        <f t="shared" si="0"/>
        <v>64.166666666666671</v>
      </c>
    </row>
    <row r="23" spans="1:10" s="1" customFormat="1">
      <c r="A23" s="5">
        <v>21</v>
      </c>
      <c r="B23" s="6" t="s">
        <v>37</v>
      </c>
      <c r="C23" s="7" t="s">
        <v>31</v>
      </c>
      <c r="D23" s="7" t="s">
        <v>20</v>
      </c>
      <c r="E23" s="8">
        <v>65</v>
      </c>
      <c r="F23" s="8">
        <v>69.5</v>
      </c>
      <c r="G23" s="11"/>
      <c r="H23" s="8">
        <v>134.5</v>
      </c>
      <c r="I23" s="5">
        <v>77.739999999999995</v>
      </c>
      <c r="J23" s="12">
        <f t="shared" si="0"/>
        <v>61.286666666666662</v>
      </c>
    </row>
    <row r="24" spans="1:10">
      <c r="A24" s="5">
        <v>22</v>
      </c>
      <c r="B24" s="6" t="s">
        <v>38</v>
      </c>
      <c r="C24" s="7" t="s">
        <v>39</v>
      </c>
      <c r="D24" s="7" t="s">
        <v>20</v>
      </c>
      <c r="E24" s="8">
        <v>99.5</v>
      </c>
      <c r="F24" s="8">
        <v>83.5</v>
      </c>
      <c r="G24" s="11"/>
      <c r="H24" s="8">
        <v>183</v>
      </c>
      <c r="I24" s="5">
        <v>83.18</v>
      </c>
      <c r="J24" s="12">
        <f t="shared" si="0"/>
        <v>72.09</v>
      </c>
    </row>
    <row r="25" spans="1:10">
      <c r="A25" s="5">
        <v>23</v>
      </c>
      <c r="B25" s="6" t="s">
        <v>40</v>
      </c>
      <c r="C25" s="7" t="s">
        <v>39</v>
      </c>
      <c r="D25" s="7" t="s">
        <v>20</v>
      </c>
      <c r="E25" s="8">
        <v>81</v>
      </c>
      <c r="F25" s="8">
        <v>97.5</v>
      </c>
      <c r="G25" s="11"/>
      <c r="H25" s="8">
        <v>178.5</v>
      </c>
      <c r="I25" s="5">
        <v>76.040000000000006</v>
      </c>
      <c r="J25" s="12">
        <f t="shared" si="0"/>
        <v>67.77000000000001</v>
      </c>
    </row>
    <row r="26" spans="1:10">
      <c r="A26" s="5">
        <v>24</v>
      </c>
      <c r="B26" s="6" t="s">
        <v>41</v>
      </c>
      <c r="C26" s="7" t="s">
        <v>39</v>
      </c>
      <c r="D26" s="7" t="s">
        <v>20</v>
      </c>
      <c r="E26" s="8">
        <v>85.5</v>
      </c>
      <c r="F26" s="8">
        <v>93</v>
      </c>
      <c r="G26" s="11"/>
      <c r="H26" s="8">
        <v>178.5</v>
      </c>
      <c r="I26" s="5">
        <v>77.84</v>
      </c>
      <c r="J26" s="12">
        <f t="shared" si="0"/>
        <v>68.67</v>
      </c>
    </row>
    <row r="27" spans="1:10">
      <c r="A27" s="5">
        <v>25</v>
      </c>
      <c r="B27" s="6" t="s">
        <v>42</v>
      </c>
      <c r="C27" s="7" t="s">
        <v>39</v>
      </c>
      <c r="D27" s="7" t="s">
        <v>20</v>
      </c>
      <c r="E27" s="8">
        <v>68.5</v>
      </c>
      <c r="F27" s="8">
        <v>107</v>
      </c>
      <c r="G27" s="11">
        <v>3</v>
      </c>
      <c r="H27" s="8">
        <v>178.5</v>
      </c>
      <c r="I27" s="5">
        <v>77.819999999999993</v>
      </c>
      <c r="J27" s="12">
        <f t="shared" si="0"/>
        <v>68.66</v>
      </c>
    </row>
    <row r="28" spans="1:10" s="1" customFormat="1">
      <c r="A28" s="5">
        <v>26</v>
      </c>
      <c r="B28" s="6" t="s">
        <v>43</v>
      </c>
      <c r="C28" s="7" t="s">
        <v>44</v>
      </c>
      <c r="D28" s="7" t="s">
        <v>16</v>
      </c>
      <c r="E28" s="8">
        <v>72.5</v>
      </c>
      <c r="F28" s="8">
        <v>90.5</v>
      </c>
      <c r="G28" s="11">
        <v>3</v>
      </c>
      <c r="H28" s="8">
        <v>166</v>
      </c>
      <c r="I28" s="5">
        <v>77.16</v>
      </c>
      <c r="J28" s="12">
        <f t="shared" si="0"/>
        <v>66.24666666666667</v>
      </c>
    </row>
    <row r="29" spans="1:10" s="1" customFormat="1">
      <c r="A29" s="5">
        <v>27</v>
      </c>
      <c r="B29" s="6" t="s">
        <v>45</v>
      </c>
      <c r="C29" s="7" t="s">
        <v>44</v>
      </c>
      <c r="D29" s="7" t="s">
        <v>16</v>
      </c>
      <c r="E29" s="8">
        <v>63.5</v>
      </c>
      <c r="F29" s="8">
        <v>97.5</v>
      </c>
      <c r="G29" s="11">
        <v>3</v>
      </c>
      <c r="H29" s="8">
        <v>164</v>
      </c>
      <c r="I29" s="5">
        <v>73.7</v>
      </c>
      <c r="J29" s="12">
        <f t="shared" si="0"/>
        <v>64.183333333333337</v>
      </c>
    </row>
    <row r="30" spans="1:10" s="1" customFormat="1">
      <c r="A30" s="5">
        <v>28</v>
      </c>
      <c r="B30" s="6" t="s">
        <v>46</v>
      </c>
      <c r="C30" s="7" t="s">
        <v>44</v>
      </c>
      <c r="D30" s="7" t="s">
        <v>16</v>
      </c>
      <c r="E30" s="8">
        <v>57.5</v>
      </c>
      <c r="F30" s="8">
        <v>101.5</v>
      </c>
      <c r="G30" s="11"/>
      <c r="H30" s="8">
        <v>159</v>
      </c>
      <c r="I30" s="5">
        <v>79.819999999999993</v>
      </c>
      <c r="J30" s="12">
        <f t="shared" si="0"/>
        <v>66.41</v>
      </c>
    </row>
    <row r="31" spans="1:10">
      <c r="A31" s="5">
        <v>29</v>
      </c>
      <c r="B31" s="6" t="s">
        <v>47</v>
      </c>
      <c r="C31" s="7" t="s">
        <v>48</v>
      </c>
      <c r="D31" s="7" t="s">
        <v>16</v>
      </c>
      <c r="E31" s="8">
        <v>80.5</v>
      </c>
      <c r="F31" s="8">
        <v>76.5</v>
      </c>
      <c r="G31" s="11">
        <v>3</v>
      </c>
      <c r="H31" s="8">
        <v>160</v>
      </c>
      <c r="I31" s="5">
        <v>76.48</v>
      </c>
      <c r="J31" s="12">
        <f t="shared" si="0"/>
        <v>64.906666666666666</v>
      </c>
    </row>
    <row r="32" spans="1:10">
      <c r="A32" s="5">
        <v>30</v>
      </c>
      <c r="B32" s="6" t="s">
        <v>49</v>
      </c>
      <c r="C32" s="7" t="s">
        <v>48</v>
      </c>
      <c r="D32" s="7" t="s">
        <v>16</v>
      </c>
      <c r="E32" s="8">
        <v>63.5</v>
      </c>
      <c r="F32" s="8">
        <v>93</v>
      </c>
      <c r="G32" s="11">
        <v>3</v>
      </c>
      <c r="H32" s="8">
        <v>159.5</v>
      </c>
      <c r="I32" s="5">
        <v>68.72</v>
      </c>
      <c r="J32" s="12">
        <f t="shared" si="0"/>
        <v>60.943333333333328</v>
      </c>
    </row>
    <row r="33" spans="1:10">
      <c r="A33" s="5">
        <v>31</v>
      </c>
      <c r="B33" s="6" t="s">
        <v>50</v>
      </c>
      <c r="C33" s="7" t="s">
        <v>48</v>
      </c>
      <c r="D33" s="7" t="s">
        <v>16</v>
      </c>
      <c r="E33" s="8">
        <v>55</v>
      </c>
      <c r="F33" s="8">
        <v>101.5</v>
      </c>
      <c r="G33" s="11"/>
      <c r="H33" s="8">
        <v>156.5</v>
      </c>
      <c r="I33" s="5">
        <v>81.22</v>
      </c>
      <c r="J33" s="12">
        <f t="shared" si="0"/>
        <v>66.693333333333328</v>
      </c>
    </row>
    <row r="34" spans="1:10" s="1" customFormat="1">
      <c r="A34" s="5">
        <v>32</v>
      </c>
      <c r="B34" s="6" t="s">
        <v>51</v>
      </c>
      <c r="C34" s="7" t="s">
        <v>52</v>
      </c>
      <c r="D34" s="7" t="s">
        <v>16</v>
      </c>
      <c r="E34" s="8">
        <v>66.5</v>
      </c>
      <c r="F34" s="8">
        <v>103</v>
      </c>
      <c r="G34" s="11"/>
      <c r="H34" s="8">
        <v>169.5</v>
      </c>
      <c r="I34" s="5">
        <v>80.58</v>
      </c>
      <c r="J34" s="12">
        <f t="shared" si="0"/>
        <v>68.539999999999992</v>
      </c>
    </row>
    <row r="35" spans="1:10" s="1" customFormat="1">
      <c r="A35" s="5">
        <v>33</v>
      </c>
      <c r="B35" s="6" t="s">
        <v>53</v>
      </c>
      <c r="C35" s="7" t="s">
        <v>52</v>
      </c>
      <c r="D35" s="7" t="s">
        <v>16</v>
      </c>
      <c r="E35" s="8">
        <v>72</v>
      </c>
      <c r="F35" s="8">
        <v>92</v>
      </c>
      <c r="G35" s="11"/>
      <c r="H35" s="8">
        <v>164</v>
      </c>
      <c r="I35" s="5">
        <v>79.760000000000005</v>
      </c>
      <c r="J35" s="12">
        <f t="shared" si="0"/>
        <v>67.213333333333338</v>
      </c>
    </row>
    <row r="36" spans="1:10" s="1" customFormat="1">
      <c r="A36" s="5">
        <v>34</v>
      </c>
      <c r="B36" s="6" t="s">
        <v>54</v>
      </c>
      <c r="C36" s="7" t="s">
        <v>52</v>
      </c>
      <c r="D36" s="7" t="s">
        <v>16</v>
      </c>
      <c r="E36" s="8">
        <v>81.5</v>
      </c>
      <c r="F36" s="8">
        <v>80.5</v>
      </c>
      <c r="G36" s="11"/>
      <c r="H36" s="8">
        <v>162</v>
      </c>
      <c r="I36" s="5" t="s">
        <v>188</v>
      </c>
      <c r="J36" s="12">
        <f>H36/3*0.5</f>
        <v>27</v>
      </c>
    </row>
    <row r="37" spans="1:10">
      <c r="A37" s="5">
        <v>35</v>
      </c>
      <c r="B37" s="6" t="s">
        <v>55</v>
      </c>
      <c r="C37" s="7" t="s">
        <v>56</v>
      </c>
      <c r="D37" s="7" t="s">
        <v>16</v>
      </c>
      <c r="E37" s="8">
        <v>76.5</v>
      </c>
      <c r="F37" s="8">
        <v>65.5</v>
      </c>
      <c r="G37" s="11">
        <v>3</v>
      </c>
      <c r="H37" s="8">
        <v>145</v>
      </c>
      <c r="I37" s="5">
        <v>79.84</v>
      </c>
      <c r="J37" s="12">
        <f t="shared" si="0"/>
        <v>64.086666666666673</v>
      </c>
    </row>
    <row r="38" spans="1:10">
      <c r="A38" s="5">
        <v>36</v>
      </c>
      <c r="B38" s="6" t="s">
        <v>57</v>
      </c>
      <c r="C38" s="7" t="s">
        <v>56</v>
      </c>
      <c r="D38" s="7" t="s">
        <v>16</v>
      </c>
      <c r="E38" s="8">
        <v>45</v>
      </c>
      <c r="F38" s="8">
        <v>58</v>
      </c>
      <c r="G38" s="11">
        <v>3</v>
      </c>
      <c r="H38" s="8">
        <v>106</v>
      </c>
      <c r="I38" s="5">
        <v>72.599999999999994</v>
      </c>
      <c r="J38" s="12">
        <f t="shared" si="0"/>
        <v>53.966666666666669</v>
      </c>
    </row>
    <row r="39" spans="1:10" s="1" customFormat="1">
      <c r="A39" s="5">
        <v>37</v>
      </c>
      <c r="B39" s="6" t="s">
        <v>58</v>
      </c>
      <c r="C39" s="7" t="s">
        <v>59</v>
      </c>
      <c r="D39" s="7" t="s">
        <v>9</v>
      </c>
      <c r="E39" s="8">
        <v>65.5</v>
      </c>
      <c r="F39" s="8">
        <v>37.9</v>
      </c>
      <c r="G39" s="11"/>
      <c r="H39" s="8">
        <v>103.4</v>
      </c>
      <c r="I39" s="5">
        <v>74.28</v>
      </c>
      <c r="J39" s="12">
        <f t="shared" si="0"/>
        <v>54.373333333333335</v>
      </c>
    </row>
    <row r="40" spans="1:10" s="1" customFormat="1">
      <c r="A40" s="5">
        <v>38</v>
      </c>
      <c r="B40" s="6" t="s">
        <v>60</v>
      </c>
      <c r="C40" s="7" t="s">
        <v>59</v>
      </c>
      <c r="D40" s="7" t="s">
        <v>61</v>
      </c>
      <c r="E40" s="8">
        <v>62.5</v>
      </c>
      <c r="F40" s="8">
        <v>46.2</v>
      </c>
      <c r="G40" s="11"/>
      <c r="H40" s="8">
        <v>108.7</v>
      </c>
      <c r="I40" s="5">
        <v>78.959999999999994</v>
      </c>
      <c r="J40" s="12">
        <f t="shared" si="0"/>
        <v>57.596666666666664</v>
      </c>
    </row>
    <row r="41" spans="1:10">
      <c r="A41" s="5">
        <v>39</v>
      </c>
      <c r="B41" s="6" t="s">
        <v>62</v>
      </c>
      <c r="C41" s="7" t="s">
        <v>59</v>
      </c>
      <c r="D41" s="7" t="s">
        <v>63</v>
      </c>
      <c r="E41" s="8">
        <v>77</v>
      </c>
      <c r="F41" s="8">
        <v>89.8</v>
      </c>
      <c r="G41" s="11"/>
      <c r="H41" s="8">
        <v>166.8</v>
      </c>
      <c r="I41" s="5">
        <v>77.5</v>
      </c>
      <c r="J41" s="12">
        <f t="shared" si="0"/>
        <v>66.55</v>
      </c>
    </row>
    <row r="42" spans="1:10">
      <c r="A42" s="5">
        <v>40</v>
      </c>
      <c r="B42" s="6" t="s">
        <v>64</v>
      </c>
      <c r="C42" s="7" t="s">
        <v>59</v>
      </c>
      <c r="D42" s="7" t="s">
        <v>63</v>
      </c>
      <c r="E42" s="8">
        <v>77</v>
      </c>
      <c r="F42" s="8">
        <v>85.7</v>
      </c>
      <c r="G42" s="11"/>
      <c r="H42" s="8">
        <v>162.69999999999999</v>
      </c>
      <c r="I42" s="5">
        <v>79.38</v>
      </c>
      <c r="J42" s="12">
        <f t="shared" si="0"/>
        <v>66.806666666666658</v>
      </c>
    </row>
    <row r="43" spans="1:10">
      <c r="A43" s="5">
        <v>41</v>
      </c>
      <c r="B43" s="6" t="s">
        <v>65</v>
      </c>
      <c r="C43" s="7" t="s">
        <v>59</v>
      </c>
      <c r="D43" s="7" t="s">
        <v>63</v>
      </c>
      <c r="E43" s="8">
        <v>62.5</v>
      </c>
      <c r="F43" s="8">
        <v>87</v>
      </c>
      <c r="G43" s="11">
        <v>3</v>
      </c>
      <c r="H43" s="8">
        <v>152.5</v>
      </c>
      <c r="I43" s="5">
        <v>73.180000000000007</v>
      </c>
      <c r="J43" s="12">
        <f t="shared" si="0"/>
        <v>62.006666666666675</v>
      </c>
    </row>
    <row r="44" spans="1:10">
      <c r="A44" s="5">
        <v>42</v>
      </c>
      <c r="B44" s="6" t="s">
        <v>66</v>
      </c>
      <c r="C44" s="7" t="s">
        <v>59</v>
      </c>
      <c r="D44" s="7" t="s">
        <v>63</v>
      </c>
      <c r="E44" s="8">
        <v>74</v>
      </c>
      <c r="F44" s="8">
        <v>70.3</v>
      </c>
      <c r="G44" s="11"/>
      <c r="H44" s="8">
        <v>144.30000000000001</v>
      </c>
      <c r="I44" s="5">
        <v>77.239999999999995</v>
      </c>
      <c r="J44" s="12">
        <f t="shared" si="0"/>
        <v>62.67</v>
      </c>
    </row>
    <row r="45" spans="1:10">
      <c r="A45" s="5">
        <v>43</v>
      </c>
      <c r="B45" s="6" t="s">
        <v>67</v>
      </c>
      <c r="C45" s="7" t="s">
        <v>59</v>
      </c>
      <c r="D45" s="7" t="s">
        <v>63</v>
      </c>
      <c r="E45" s="8">
        <v>63.5</v>
      </c>
      <c r="F45" s="8">
        <v>77</v>
      </c>
      <c r="G45" s="11">
        <v>3</v>
      </c>
      <c r="H45" s="8">
        <v>143.5</v>
      </c>
      <c r="I45" s="5">
        <v>76.62</v>
      </c>
      <c r="J45" s="12">
        <f t="shared" si="0"/>
        <v>62.226666666666674</v>
      </c>
    </row>
    <row r="46" spans="1:10">
      <c r="A46" s="5">
        <v>44</v>
      </c>
      <c r="B46" s="6" t="s">
        <v>68</v>
      </c>
      <c r="C46" s="7" t="s">
        <v>59</v>
      </c>
      <c r="D46" s="7" t="s">
        <v>63</v>
      </c>
      <c r="E46" s="8">
        <v>59.5</v>
      </c>
      <c r="F46" s="8">
        <v>81.400000000000006</v>
      </c>
      <c r="G46" s="11"/>
      <c r="H46" s="8">
        <v>140.9</v>
      </c>
      <c r="I46" s="5">
        <v>67.86</v>
      </c>
      <c r="J46" s="12">
        <f t="shared" si="0"/>
        <v>57.413333333333334</v>
      </c>
    </row>
    <row r="47" spans="1:10" s="1" customFormat="1">
      <c r="A47" s="5">
        <v>45</v>
      </c>
      <c r="B47" s="6" t="s">
        <v>70</v>
      </c>
      <c r="C47" s="7" t="s">
        <v>59</v>
      </c>
      <c r="D47" s="7" t="s">
        <v>71</v>
      </c>
      <c r="E47" s="8">
        <v>74</v>
      </c>
      <c r="F47" s="8">
        <v>53.9</v>
      </c>
      <c r="G47" s="11">
        <v>3</v>
      </c>
      <c r="H47" s="8">
        <v>130.9</v>
      </c>
      <c r="I47" s="5">
        <v>81.040000000000006</v>
      </c>
      <c r="J47" s="12">
        <f t="shared" si="0"/>
        <v>62.336666666666673</v>
      </c>
    </row>
    <row r="48" spans="1:10" s="1" customFormat="1">
      <c r="A48" s="5">
        <v>46</v>
      </c>
      <c r="B48" s="6" t="s">
        <v>72</v>
      </c>
      <c r="C48" s="7" t="s">
        <v>59</v>
      </c>
      <c r="D48" s="7" t="s">
        <v>71</v>
      </c>
      <c r="E48" s="8">
        <v>44</v>
      </c>
      <c r="F48" s="8">
        <v>85.6</v>
      </c>
      <c r="G48" s="11"/>
      <c r="H48" s="8">
        <v>129.6</v>
      </c>
      <c r="I48" s="5">
        <v>79.34</v>
      </c>
      <c r="J48" s="12">
        <f t="shared" si="0"/>
        <v>61.269999999999996</v>
      </c>
    </row>
    <row r="49" spans="1:10" s="1" customFormat="1">
      <c r="A49" s="5">
        <v>47</v>
      </c>
      <c r="B49" s="6" t="s">
        <v>73</v>
      </c>
      <c r="C49" s="7" t="s">
        <v>59</v>
      </c>
      <c r="D49" s="7" t="s">
        <v>71</v>
      </c>
      <c r="E49" s="8">
        <v>58.5</v>
      </c>
      <c r="F49" s="8">
        <v>61.5</v>
      </c>
      <c r="G49" s="11">
        <v>3</v>
      </c>
      <c r="H49" s="8">
        <v>123</v>
      </c>
      <c r="I49" s="5">
        <v>77.98</v>
      </c>
      <c r="J49" s="12">
        <f t="shared" si="0"/>
        <v>59.49</v>
      </c>
    </row>
    <row r="50" spans="1:10">
      <c r="A50" s="5">
        <v>48</v>
      </c>
      <c r="B50" s="6" t="s">
        <v>74</v>
      </c>
      <c r="C50" s="7" t="s">
        <v>75</v>
      </c>
      <c r="D50" s="7" t="s">
        <v>16</v>
      </c>
      <c r="E50" s="8">
        <v>73.5</v>
      </c>
      <c r="F50" s="8">
        <v>79.150000000000006</v>
      </c>
      <c r="G50" s="11"/>
      <c r="H50" s="8">
        <v>152.65</v>
      </c>
      <c r="I50" s="5">
        <v>77.48</v>
      </c>
      <c r="J50" s="12">
        <f t="shared" si="0"/>
        <v>64.181666666666672</v>
      </c>
    </row>
    <row r="51" spans="1:10">
      <c r="A51" s="5">
        <v>49</v>
      </c>
      <c r="B51" s="6" t="s">
        <v>76</v>
      </c>
      <c r="C51" s="7" t="s">
        <v>75</v>
      </c>
      <c r="D51" s="7" t="s">
        <v>16</v>
      </c>
      <c r="E51" s="8">
        <v>82.5</v>
      </c>
      <c r="F51" s="8">
        <v>49.3</v>
      </c>
      <c r="G51" s="11"/>
      <c r="H51" s="8">
        <v>131.80000000000001</v>
      </c>
      <c r="I51" s="5">
        <v>86.02</v>
      </c>
      <c r="J51" s="12">
        <f t="shared" si="0"/>
        <v>64.976666666666659</v>
      </c>
    </row>
    <row r="52" spans="1:10">
      <c r="A52" s="5">
        <v>50</v>
      </c>
      <c r="B52" s="6" t="s">
        <v>77</v>
      </c>
      <c r="C52" s="7" t="s">
        <v>75</v>
      </c>
      <c r="D52" s="7" t="s">
        <v>16</v>
      </c>
      <c r="E52" s="8">
        <v>69</v>
      </c>
      <c r="F52" s="8">
        <v>41.5</v>
      </c>
      <c r="G52" s="11"/>
      <c r="H52" s="8">
        <v>110.5</v>
      </c>
      <c r="I52" s="5">
        <v>83.02</v>
      </c>
      <c r="J52" s="12">
        <f t="shared" si="0"/>
        <v>59.926666666666662</v>
      </c>
    </row>
    <row r="53" spans="1:10">
      <c r="A53" s="5">
        <v>51</v>
      </c>
      <c r="B53" s="6" t="s">
        <v>78</v>
      </c>
      <c r="C53" s="7" t="s">
        <v>75</v>
      </c>
      <c r="D53" s="7" t="s">
        <v>16</v>
      </c>
      <c r="E53" s="8">
        <v>56.5</v>
      </c>
      <c r="F53" s="8">
        <v>45.9</v>
      </c>
      <c r="G53" s="11"/>
      <c r="H53" s="8">
        <v>102.4</v>
      </c>
      <c r="I53" s="5">
        <v>69.099999999999994</v>
      </c>
      <c r="J53" s="12">
        <f t="shared" si="0"/>
        <v>51.61666666666666</v>
      </c>
    </row>
    <row r="54" spans="1:10" s="1" customFormat="1">
      <c r="A54" s="5">
        <v>52</v>
      </c>
      <c r="B54" s="6" t="s">
        <v>80</v>
      </c>
      <c r="C54" s="7" t="s">
        <v>79</v>
      </c>
      <c r="D54" s="7" t="s">
        <v>20</v>
      </c>
      <c r="E54" s="8">
        <v>51</v>
      </c>
      <c r="F54" s="8">
        <v>70.5</v>
      </c>
      <c r="G54" s="11">
        <v>3</v>
      </c>
      <c r="H54" s="8">
        <v>124.5</v>
      </c>
      <c r="I54" s="5">
        <v>79.7</v>
      </c>
      <c r="J54" s="12">
        <f t="shared" si="0"/>
        <v>60.6</v>
      </c>
    </row>
    <row r="55" spans="1:10">
      <c r="A55" s="5">
        <v>53</v>
      </c>
      <c r="B55" s="6" t="s">
        <v>81</v>
      </c>
      <c r="C55" s="7" t="s">
        <v>82</v>
      </c>
      <c r="D55" s="7" t="s">
        <v>16</v>
      </c>
      <c r="E55" s="8">
        <v>69</v>
      </c>
      <c r="F55" s="8">
        <v>92</v>
      </c>
      <c r="G55" s="11">
        <v>3</v>
      </c>
      <c r="H55" s="8">
        <v>164</v>
      </c>
      <c r="I55" s="5">
        <v>79.180000000000007</v>
      </c>
      <c r="J55" s="12">
        <f t="shared" si="0"/>
        <v>66.923333333333332</v>
      </c>
    </row>
    <row r="56" spans="1:10">
      <c r="A56" s="5">
        <v>54</v>
      </c>
      <c r="B56" s="6" t="s">
        <v>83</v>
      </c>
      <c r="C56" s="7" t="s">
        <v>82</v>
      </c>
      <c r="D56" s="7" t="s">
        <v>16</v>
      </c>
      <c r="E56" s="8">
        <v>58</v>
      </c>
      <c r="F56" s="8">
        <v>69.5</v>
      </c>
      <c r="G56" s="11"/>
      <c r="H56" s="8">
        <v>127.5</v>
      </c>
      <c r="I56" s="5">
        <v>76.12</v>
      </c>
      <c r="J56" s="12">
        <f t="shared" si="0"/>
        <v>59.31</v>
      </c>
    </row>
    <row r="57" spans="1:10" s="1" customFormat="1">
      <c r="A57" s="5">
        <v>55</v>
      </c>
      <c r="B57" s="6" t="s">
        <v>84</v>
      </c>
      <c r="C57" s="7" t="s">
        <v>85</v>
      </c>
      <c r="D57" s="7" t="s">
        <v>9</v>
      </c>
      <c r="E57" s="8">
        <v>68</v>
      </c>
      <c r="F57" s="8">
        <v>99.5</v>
      </c>
      <c r="G57" s="11">
        <v>3</v>
      </c>
      <c r="H57" s="8">
        <v>170.5</v>
      </c>
      <c r="I57" s="5">
        <v>81.06</v>
      </c>
      <c r="J57" s="12">
        <f t="shared" si="0"/>
        <v>68.946666666666673</v>
      </c>
    </row>
    <row r="58" spans="1:10">
      <c r="A58" s="5">
        <v>56</v>
      </c>
      <c r="B58" s="6" t="s">
        <v>86</v>
      </c>
      <c r="C58" s="7" t="s">
        <v>85</v>
      </c>
      <c r="D58" s="7" t="s">
        <v>13</v>
      </c>
      <c r="E58" s="8">
        <v>71</v>
      </c>
      <c r="F58" s="8">
        <v>76.5</v>
      </c>
      <c r="G58" s="11"/>
      <c r="H58" s="8">
        <v>147.5</v>
      </c>
      <c r="I58" s="5">
        <v>77.34</v>
      </c>
      <c r="J58" s="12">
        <f t="shared" si="0"/>
        <v>63.25333333333333</v>
      </c>
    </row>
    <row r="59" spans="1:10">
      <c r="A59" s="5">
        <v>57</v>
      </c>
      <c r="B59" s="6" t="s">
        <v>87</v>
      </c>
      <c r="C59" s="7" t="s">
        <v>85</v>
      </c>
      <c r="D59" s="7" t="s">
        <v>13</v>
      </c>
      <c r="E59" s="8">
        <v>74</v>
      </c>
      <c r="F59" s="8">
        <v>52</v>
      </c>
      <c r="G59" s="11">
        <v>3</v>
      </c>
      <c r="H59" s="8">
        <v>129</v>
      </c>
      <c r="I59" s="5">
        <v>83.56</v>
      </c>
      <c r="J59" s="12">
        <f t="shared" si="0"/>
        <v>63.28</v>
      </c>
    </row>
    <row r="60" spans="1:10">
      <c r="A60" s="5">
        <v>58</v>
      </c>
      <c r="B60" s="6" t="s">
        <v>69</v>
      </c>
      <c r="C60" s="7" t="s">
        <v>85</v>
      </c>
      <c r="D60" s="7" t="s">
        <v>13</v>
      </c>
      <c r="E60" s="8">
        <v>57</v>
      </c>
      <c r="F60" s="8">
        <v>66.5</v>
      </c>
      <c r="G60" s="11">
        <v>3</v>
      </c>
      <c r="H60" s="8">
        <v>126.5</v>
      </c>
      <c r="I60" s="5">
        <v>81.66</v>
      </c>
      <c r="J60" s="12">
        <f t="shared" si="0"/>
        <v>61.913333333333327</v>
      </c>
    </row>
    <row r="61" spans="1:10" s="1" customFormat="1">
      <c r="A61" s="5">
        <v>59</v>
      </c>
      <c r="B61" s="6" t="s">
        <v>88</v>
      </c>
      <c r="C61" s="7" t="s">
        <v>85</v>
      </c>
      <c r="D61" s="7" t="s">
        <v>61</v>
      </c>
      <c r="E61" s="8">
        <v>84</v>
      </c>
      <c r="F61" s="8">
        <v>103</v>
      </c>
      <c r="G61" s="11">
        <v>3</v>
      </c>
      <c r="H61" s="8">
        <v>190</v>
      </c>
      <c r="I61" s="5">
        <v>78.62</v>
      </c>
      <c r="J61" s="12">
        <f t="shared" si="0"/>
        <v>70.976666666666674</v>
      </c>
    </row>
    <row r="62" spans="1:10" s="1" customFormat="1">
      <c r="A62" s="5">
        <v>60</v>
      </c>
      <c r="B62" s="6" t="s">
        <v>89</v>
      </c>
      <c r="C62" s="7" t="s">
        <v>85</v>
      </c>
      <c r="D62" s="7" t="s">
        <v>61</v>
      </c>
      <c r="E62" s="8">
        <v>70</v>
      </c>
      <c r="F62" s="8">
        <v>100</v>
      </c>
      <c r="G62" s="11"/>
      <c r="H62" s="8">
        <v>170</v>
      </c>
      <c r="I62" s="5">
        <v>82.34</v>
      </c>
      <c r="J62" s="12">
        <f t="shared" si="0"/>
        <v>69.50333333333333</v>
      </c>
    </row>
    <row r="63" spans="1:10" s="1" customFormat="1">
      <c r="A63" s="5">
        <v>61</v>
      </c>
      <c r="B63" s="6" t="s">
        <v>90</v>
      </c>
      <c r="C63" s="7" t="s">
        <v>85</v>
      </c>
      <c r="D63" s="7" t="s">
        <v>61</v>
      </c>
      <c r="E63" s="8">
        <v>57.5</v>
      </c>
      <c r="F63" s="8">
        <v>82</v>
      </c>
      <c r="G63" s="11"/>
      <c r="H63" s="8">
        <v>139.5</v>
      </c>
      <c r="I63" s="5">
        <v>75.459999999999994</v>
      </c>
      <c r="J63" s="12">
        <f t="shared" si="0"/>
        <v>60.98</v>
      </c>
    </row>
    <row r="64" spans="1:10">
      <c r="A64" s="5">
        <v>62</v>
      </c>
      <c r="B64" s="6" t="s">
        <v>91</v>
      </c>
      <c r="C64" s="7" t="s">
        <v>92</v>
      </c>
      <c r="D64" s="7" t="s">
        <v>16</v>
      </c>
      <c r="E64" s="8">
        <v>48</v>
      </c>
      <c r="F64" s="8">
        <v>75.5</v>
      </c>
      <c r="G64" s="11"/>
      <c r="H64" s="8">
        <v>123.5</v>
      </c>
      <c r="I64" s="5">
        <v>85.02</v>
      </c>
      <c r="J64" s="12">
        <f t="shared" si="0"/>
        <v>63.093333333333334</v>
      </c>
    </row>
    <row r="65" spans="1:10" s="1" customFormat="1">
      <c r="A65" s="5">
        <v>63</v>
      </c>
      <c r="B65" s="6" t="s">
        <v>93</v>
      </c>
      <c r="C65" s="7" t="s">
        <v>94</v>
      </c>
      <c r="D65" s="7" t="s">
        <v>16</v>
      </c>
      <c r="E65" s="8">
        <v>59.5</v>
      </c>
      <c r="F65" s="8">
        <v>90.5</v>
      </c>
      <c r="G65" s="11"/>
      <c r="H65" s="8">
        <v>150</v>
      </c>
      <c r="I65" s="5">
        <v>73.239999999999995</v>
      </c>
      <c r="J65" s="12">
        <f t="shared" si="0"/>
        <v>61.62</v>
      </c>
    </row>
    <row r="66" spans="1:10" s="1" customFormat="1">
      <c r="A66" s="5">
        <v>64</v>
      </c>
      <c r="B66" s="6" t="s">
        <v>95</v>
      </c>
      <c r="C66" s="7" t="s">
        <v>94</v>
      </c>
      <c r="D66" s="7" t="s">
        <v>16</v>
      </c>
      <c r="E66" s="8">
        <v>60</v>
      </c>
      <c r="F66" s="8">
        <v>65</v>
      </c>
      <c r="G66" s="11"/>
      <c r="H66" s="8">
        <v>125</v>
      </c>
      <c r="I66" s="5">
        <v>75.86</v>
      </c>
      <c r="J66" s="12">
        <f t="shared" si="0"/>
        <v>58.763333333333335</v>
      </c>
    </row>
    <row r="67" spans="1:10">
      <c r="A67" s="5">
        <v>65</v>
      </c>
      <c r="B67" s="6" t="s">
        <v>96</v>
      </c>
      <c r="C67" s="7" t="s">
        <v>97</v>
      </c>
      <c r="D67" s="7" t="s">
        <v>16</v>
      </c>
      <c r="E67" s="8">
        <v>64</v>
      </c>
      <c r="F67" s="8">
        <v>97</v>
      </c>
      <c r="G67" s="11"/>
      <c r="H67" s="8">
        <v>161</v>
      </c>
      <c r="I67" s="5">
        <v>84.14</v>
      </c>
      <c r="J67" s="12">
        <f t="shared" si="0"/>
        <v>68.903333333333336</v>
      </c>
    </row>
    <row r="68" spans="1:10">
      <c r="A68" s="5">
        <v>66</v>
      </c>
      <c r="B68" s="6" t="s">
        <v>98</v>
      </c>
      <c r="C68" s="7" t="s">
        <v>97</v>
      </c>
      <c r="D68" s="7" t="s">
        <v>16</v>
      </c>
      <c r="E68" s="8">
        <v>62</v>
      </c>
      <c r="F68" s="8">
        <v>93</v>
      </c>
      <c r="G68" s="11"/>
      <c r="H68" s="8">
        <v>155</v>
      </c>
      <c r="I68" s="5">
        <v>82.28</v>
      </c>
      <c r="J68" s="12">
        <f t="shared" ref="J68:J131" si="1">H68/3*0.5+I68*0.5</f>
        <v>66.973333333333329</v>
      </c>
    </row>
    <row r="69" spans="1:10">
      <c r="A69" s="5">
        <v>67</v>
      </c>
      <c r="B69" s="6" t="s">
        <v>99</v>
      </c>
      <c r="C69" s="7" t="s">
        <v>97</v>
      </c>
      <c r="D69" s="7" t="s">
        <v>16</v>
      </c>
      <c r="E69" s="8">
        <v>75.5</v>
      </c>
      <c r="F69" s="8">
        <v>77</v>
      </c>
      <c r="G69" s="11"/>
      <c r="H69" s="8">
        <v>152.5</v>
      </c>
      <c r="I69" s="5">
        <v>86.7</v>
      </c>
      <c r="J69" s="12">
        <f t="shared" si="1"/>
        <v>68.766666666666666</v>
      </c>
    </row>
    <row r="70" spans="1:10" s="1" customFormat="1">
      <c r="A70" s="5">
        <v>68</v>
      </c>
      <c r="B70" s="6" t="s">
        <v>100</v>
      </c>
      <c r="C70" s="7" t="s">
        <v>101</v>
      </c>
      <c r="D70" s="7" t="s">
        <v>16</v>
      </c>
      <c r="E70" s="8">
        <v>75.5</v>
      </c>
      <c r="F70" s="8">
        <v>92.5</v>
      </c>
      <c r="G70" s="11"/>
      <c r="H70" s="8">
        <v>168</v>
      </c>
      <c r="I70" s="5">
        <v>81.819999999999993</v>
      </c>
      <c r="J70" s="12">
        <f t="shared" si="1"/>
        <v>68.91</v>
      </c>
    </row>
    <row r="71" spans="1:10" s="1" customFormat="1">
      <c r="A71" s="5">
        <v>69</v>
      </c>
      <c r="B71" s="6" t="s">
        <v>102</v>
      </c>
      <c r="C71" s="7" t="s">
        <v>101</v>
      </c>
      <c r="D71" s="7" t="s">
        <v>16</v>
      </c>
      <c r="E71" s="8">
        <v>67</v>
      </c>
      <c r="F71" s="8">
        <v>89.5</v>
      </c>
      <c r="G71" s="11"/>
      <c r="H71" s="8">
        <v>156.5</v>
      </c>
      <c r="I71" s="5">
        <v>71.260000000000005</v>
      </c>
      <c r="J71" s="12">
        <f t="shared" si="1"/>
        <v>61.713333333333338</v>
      </c>
    </row>
    <row r="72" spans="1:10" s="1" customFormat="1">
      <c r="A72" s="5">
        <v>70</v>
      </c>
      <c r="B72" s="6" t="s">
        <v>103</v>
      </c>
      <c r="C72" s="7" t="s">
        <v>101</v>
      </c>
      <c r="D72" s="7" t="s">
        <v>16</v>
      </c>
      <c r="E72" s="8">
        <v>63</v>
      </c>
      <c r="F72" s="8">
        <v>88</v>
      </c>
      <c r="G72" s="11"/>
      <c r="H72" s="8">
        <v>151</v>
      </c>
      <c r="I72" s="5">
        <v>80.42</v>
      </c>
      <c r="J72" s="12">
        <f t="shared" si="1"/>
        <v>65.376666666666665</v>
      </c>
    </row>
    <row r="73" spans="1:10">
      <c r="A73" s="5">
        <v>71</v>
      </c>
      <c r="B73" s="6" t="s">
        <v>104</v>
      </c>
      <c r="C73" s="7" t="s">
        <v>105</v>
      </c>
      <c r="D73" s="7" t="s">
        <v>16</v>
      </c>
      <c r="E73" s="8">
        <v>87.5</v>
      </c>
      <c r="F73" s="8">
        <v>97.5</v>
      </c>
      <c r="G73" s="11"/>
      <c r="H73" s="8">
        <v>185</v>
      </c>
      <c r="I73" s="5">
        <v>76.099999999999994</v>
      </c>
      <c r="J73" s="12">
        <f t="shared" si="1"/>
        <v>68.883333333333326</v>
      </c>
    </row>
    <row r="74" spans="1:10">
      <c r="A74" s="5">
        <v>72</v>
      </c>
      <c r="B74" s="6" t="s">
        <v>106</v>
      </c>
      <c r="C74" s="7" t="s">
        <v>105</v>
      </c>
      <c r="D74" s="7" t="s">
        <v>16</v>
      </c>
      <c r="E74" s="8">
        <v>88</v>
      </c>
      <c r="F74" s="8">
        <v>96</v>
      </c>
      <c r="G74" s="11"/>
      <c r="H74" s="8">
        <v>184</v>
      </c>
      <c r="I74" s="5">
        <v>84.26</v>
      </c>
      <c r="J74" s="12">
        <f t="shared" si="1"/>
        <v>72.796666666666667</v>
      </c>
    </row>
    <row r="75" spans="1:10">
      <c r="A75" s="5">
        <v>73</v>
      </c>
      <c r="B75" s="6" t="s">
        <v>107</v>
      </c>
      <c r="C75" s="7" t="s">
        <v>105</v>
      </c>
      <c r="D75" s="7" t="s">
        <v>16</v>
      </c>
      <c r="E75" s="8">
        <v>74</v>
      </c>
      <c r="F75" s="8">
        <v>101</v>
      </c>
      <c r="G75" s="11"/>
      <c r="H75" s="8">
        <v>175</v>
      </c>
      <c r="I75" s="5">
        <v>69.48</v>
      </c>
      <c r="J75" s="12">
        <f t="shared" si="1"/>
        <v>63.906666666666666</v>
      </c>
    </row>
    <row r="76" spans="1:10" s="1" customFormat="1">
      <c r="A76" s="5">
        <v>74</v>
      </c>
      <c r="B76" s="6" t="s">
        <v>108</v>
      </c>
      <c r="C76" s="7" t="s">
        <v>109</v>
      </c>
      <c r="D76" s="7" t="s">
        <v>16</v>
      </c>
      <c r="E76" s="8">
        <v>77.5</v>
      </c>
      <c r="F76" s="8">
        <v>94.5</v>
      </c>
      <c r="G76" s="11">
        <v>3</v>
      </c>
      <c r="H76" s="8">
        <v>175</v>
      </c>
      <c r="I76" s="5">
        <v>79.5</v>
      </c>
      <c r="J76" s="12">
        <f t="shared" si="1"/>
        <v>68.916666666666671</v>
      </c>
    </row>
    <row r="77" spans="1:10" s="1" customFormat="1">
      <c r="A77" s="5">
        <v>75</v>
      </c>
      <c r="B77" s="6" t="s">
        <v>110</v>
      </c>
      <c r="C77" s="7" t="s">
        <v>109</v>
      </c>
      <c r="D77" s="7" t="s">
        <v>16</v>
      </c>
      <c r="E77" s="8">
        <v>80</v>
      </c>
      <c r="F77" s="8">
        <v>76.5</v>
      </c>
      <c r="G77" s="11"/>
      <c r="H77" s="8">
        <v>156.5</v>
      </c>
      <c r="I77" s="5">
        <v>77.42</v>
      </c>
      <c r="J77" s="12">
        <f t="shared" si="1"/>
        <v>64.793333333333337</v>
      </c>
    </row>
    <row r="78" spans="1:10" s="1" customFormat="1">
      <c r="A78" s="5">
        <v>76</v>
      </c>
      <c r="B78" s="6" t="s">
        <v>111</v>
      </c>
      <c r="C78" s="7" t="s">
        <v>109</v>
      </c>
      <c r="D78" s="7" t="s">
        <v>16</v>
      </c>
      <c r="E78" s="8">
        <v>65</v>
      </c>
      <c r="F78" s="8">
        <v>85.5</v>
      </c>
      <c r="G78" s="11"/>
      <c r="H78" s="8">
        <v>150.5</v>
      </c>
      <c r="I78" s="5">
        <v>74.12</v>
      </c>
      <c r="J78" s="12">
        <f t="shared" si="1"/>
        <v>62.143333333333331</v>
      </c>
    </row>
    <row r="79" spans="1:10">
      <c r="A79" s="5">
        <v>77</v>
      </c>
      <c r="B79" s="6" t="s">
        <v>112</v>
      </c>
      <c r="C79" s="7" t="s">
        <v>113</v>
      </c>
      <c r="D79" s="7" t="s">
        <v>16</v>
      </c>
      <c r="E79" s="8">
        <v>62.5</v>
      </c>
      <c r="F79" s="8">
        <v>101</v>
      </c>
      <c r="G79" s="11"/>
      <c r="H79" s="8">
        <v>163.5</v>
      </c>
      <c r="I79" s="5">
        <v>74.8</v>
      </c>
      <c r="J79" s="12">
        <f t="shared" si="1"/>
        <v>64.650000000000006</v>
      </c>
    </row>
    <row r="80" spans="1:10">
      <c r="A80" s="5">
        <v>78</v>
      </c>
      <c r="B80" s="6" t="s">
        <v>114</v>
      </c>
      <c r="C80" s="7" t="s">
        <v>113</v>
      </c>
      <c r="D80" s="7" t="s">
        <v>16</v>
      </c>
      <c r="E80" s="8">
        <v>56.5</v>
      </c>
      <c r="F80" s="8">
        <v>90</v>
      </c>
      <c r="G80" s="11"/>
      <c r="H80" s="8">
        <v>146.5</v>
      </c>
      <c r="I80" s="5">
        <v>73.48</v>
      </c>
      <c r="J80" s="12">
        <f t="shared" si="1"/>
        <v>61.156666666666666</v>
      </c>
    </row>
    <row r="81" spans="1:10">
      <c r="A81" s="5">
        <v>79</v>
      </c>
      <c r="B81" s="6" t="s">
        <v>115</v>
      </c>
      <c r="C81" s="7" t="s">
        <v>113</v>
      </c>
      <c r="D81" s="7" t="s">
        <v>16</v>
      </c>
      <c r="E81" s="8">
        <v>66</v>
      </c>
      <c r="F81" s="8">
        <v>67.5</v>
      </c>
      <c r="G81" s="11"/>
      <c r="H81" s="8">
        <v>133.5</v>
      </c>
      <c r="I81" s="5">
        <v>69.44</v>
      </c>
      <c r="J81" s="12">
        <f t="shared" si="1"/>
        <v>56.97</v>
      </c>
    </row>
    <row r="82" spans="1:10" s="1" customFormat="1">
      <c r="A82" s="5">
        <v>80</v>
      </c>
      <c r="B82" s="6" t="s">
        <v>116</v>
      </c>
      <c r="C82" s="7" t="s">
        <v>117</v>
      </c>
      <c r="D82" s="7" t="s">
        <v>16</v>
      </c>
      <c r="E82" s="8">
        <v>62</v>
      </c>
      <c r="F82" s="8">
        <v>53.5</v>
      </c>
      <c r="G82" s="11"/>
      <c r="H82" s="8">
        <v>115.5</v>
      </c>
      <c r="I82" s="5">
        <v>68.88</v>
      </c>
      <c r="J82" s="12">
        <f t="shared" si="1"/>
        <v>53.69</v>
      </c>
    </row>
    <row r="83" spans="1:10">
      <c r="A83" s="5">
        <v>81</v>
      </c>
      <c r="B83" s="6" t="s">
        <v>118</v>
      </c>
      <c r="C83" s="7" t="s">
        <v>119</v>
      </c>
      <c r="D83" s="7" t="s">
        <v>16</v>
      </c>
      <c r="E83" s="8">
        <v>64</v>
      </c>
      <c r="F83" s="8">
        <v>90.5</v>
      </c>
      <c r="G83" s="11"/>
      <c r="H83" s="8">
        <v>154.5</v>
      </c>
      <c r="I83" s="5">
        <v>83.9</v>
      </c>
      <c r="J83" s="12">
        <f t="shared" si="1"/>
        <v>67.7</v>
      </c>
    </row>
    <row r="84" spans="1:10">
      <c r="A84" s="5">
        <v>82</v>
      </c>
      <c r="B84" s="6" t="s">
        <v>120</v>
      </c>
      <c r="C84" s="7" t="s">
        <v>119</v>
      </c>
      <c r="D84" s="7" t="s">
        <v>16</v>
      </c>
      <c r="E84" s="8">
        <v>61</v>
      </c>
      <c r="F84" s="8">
        <v>88.5</v>
      </c>
      <c r="G84" s="11">
        <v>3</v>
      </c>
      <c r="H84" s="8">
        <v>152.5</v>
      </c>
      <c r="I84" s="5">
        <v>83.18</v>
      </c>
      <c r="J84" s="12">
        <f t="shared" si="1"/>
        <v>67.006666666666675</v>
      </c>
    </row>
    <row r="85" spans="1:10">
      <c r="A85" s="5">
        <v>83</v>
      </c>
      <c r="B85" s="6" t="s">
        <v>121</v>
      </c>
      <c r="C85" s="7" t="s">
        <v>119</v>
      </c>
      <c r="D85" s="7" t="s">
        <v>16</v>
      </c>
      <c r="E85" s="8">
        <v>61.5</v>
      </c>
      <c r="F85" s="8">
        <v>87</v>
      </c>
      <c r="G85" s="11">
        <v>3</v>
      </c>
      <c r="H85" s="8">
        <v>151.5</v>
      </c>
      <c r="I85" s="5">
        <v>84.86</v>
      </c>
      <c r="J85" s="12">
        <f t="shared" si="1"/>
        <v>67.680000000000007</v>
      </c>
    </row>
    <row r="86" spans="1:10" s="1" customFormat="1">
      <c r="A86" s="5">
        <v>84</v>
      </c>
      <c r="B86" s="6" t="s">
        <v>122</v>
      </c>
      <c r="C86" s="7" t="s">
        <v>123</v>
      </c>
      <c r="D86" s="7" t="s">
        <v>9</v>
      </c>
      <c r="E86" s="8">
        <v>73</v>
      </c>
      <c r="F86" s="8">
        <v>71</v>
      </c>
      <c r="G86" s="11"/>
      <c r="H86" s="8">
        <v>144</v>
      </c>
      <c r="I86" s="5" t="s">
        <v>189</v>
      </c>
      <c r="J86" s="12">
        <f>H86/3*0.5</f>
        <v>24</v>
      </c>
    </row>
    <row r="87" spans="1:10" s="1" customFormat="1">
      <c r="A87" s="5">
        <v>85</v>
      </c>
      <c r="B87" s="6" t="s">
        <v>124</v>
      </c>
      <c r="C87" s="7" t="s">
        <v>123</v>
      </c>
      <c r="D87" s="7" t="s">
        <v>9</v>
      </c>
      <c r="E87" s="8">
        <v>72.5</v>
      </c>
      <c r="F87" s="8">
        <v>46.3</v>
      </c>
      <c r="G87" s="11">
        <v>3</v>
      </c>
      <c r="H87" s="8">
        <v>121.8</v>
      </c>
      <c r="I87" s="5">
        <v>73.260000000000005</v>
      </c>
      <c r="J87" s="12">
        <f t="shared" si="1"/>
        <v>56.930000000000007</v>
      </c>
    </row>
    <row r="88" spans="1:10" s="1" customFormat="1">
      <c r="A88" s="5">
        <v>86</v>
      </c>
      <c r="B88" s="6" t="s">
        <v>125</v>
      </c>
      <c r="C88" s="7" t="s">
        <v>123</v>
      </c>
      <c r="D88" s="7" t="s">
        <v>9</v>
      </c>
      <c r="E88" s="8">
        <v>60</v>
      </c>
      <c r="F88" s="8">
        <v>55.3</v>
      </c>
      <c r="G88" s="11">
        <v>3</v>
      </c>
      <c r="H88" s="8">
        <v>118.3</v>
      </c>
      <c r="I88" s="5">
        <v>66.739999999999995</v>
      </c>
      <c r="J88" s="12">
        <f t="shared" si="1"/>
        <v>53.086666666666659</v>
      </c>
    </row>
    <row r="89" spans="1:10">
      <c r="A89" s="5">
        <v>87</v>
      </c>
      <c r="B89" s="6" t="s">
        <v>126</v>
      </c>
      <c r="C89" s="7" t="s">
        <v>123</v>
      </c>
      <c r="D89" s="7" t="s">
        <v>13</v>
      </c>
      <c r="E89" s="8">
        <v>55</v>
      </c>
      <c r="F89" s="8">
        <v>68.3</v>
      </c>
      <c r="G89" s="11"/>
      <c r="H89" s="8">
        <v>123.3</v>
      </c>
      <c r="I89" s="5">
        <v>66.8</v>
      </c>
      <c r="J89" s="12">
        <f t="shared" si="1"/>
        <v>53.95</v>
      </c>
    </row>
    <row r="90" spans="1:10" s="1" customFormat="1">
      <c r="A90" s="5">
        <v>88</v>
      </c>
      <c r="B90" s="6" t="s">
        <v>127</v>
      </c>
      <c r="C90" s="7" t="s">
        <v>123</v>
      </c>
      <c r="D90" s="7" t="s">
        <v>61</v>
      </c>
      <c r="E90" s="8">
        <v>71.5</v>
      </c>
      <c r="F90" s="8">
        <v>91</v>
      </c>
      <c r="G90" s="11">
        <v>3</v>
      </c>
      <c r="H90" s="8">
        <v>165.5</v>
      </c>
      <c r="I90" s="5">
        <v>73</v>
      </c>
      <c r="J90" s="12">
        <f t="shared" si="1"/>
        <v>64.083333333333329</v>
      </c>
    </row>
    <row r="91" spans="1:10" s="1" customFormat="1">
      <c r="A91" s="5">
        <v>89</v>
      </c>
      <c r="B91" s="6" t="s">
        <v>128</v>
      </c>
      <c r="C91" s="7" t="s">
        <v>123</v>
      </c>
      <c r="D91" s="7" t="s">
        <v>61</v>
      </c>
      <c r="E91" s="8">
        <v>70</v>
      </c>
      <c r="F91" s="8">
        <v>80.599999999999994</v>
      </c>
      <c r="G91" s="11"/>
      <c r="H91" s="8">
        <v>150.6</v>
      </c>
      <c r="I91" s="5">
        <v>73.12</v>
      </c>
      <c r="J91" s="12">
        <f t="shared" si="1"/>
        <v>61.66</v>
      </c>
    </row>
    <row r="92" spans="1:10" s="1" customFormat="1">
      <c r="A92" s="5">
        <v>90</v>
      </c>
      <c r="B92" s="6" t="s">
        <v>129</v>
      </c>
      <c r="C92" s="7" t="s">
        <v>123</v>
      </c>
      <c r="D92" s="7" t="s">
        <v>61</v>
      </c>
      <c r="E92" s="8">
        <v>73</v>
      </c>
      <c r="F92" s="8">
        <v>76.099999999999994</v>
      </c>
      <c r="G92" s="11"/>
      <c r="H92" s="8">
        <v>149.1</v>
      </c>
      <c r="I92" s="5">
        <v>76.3</v>
      </c>
      <c r="J92" s="12">
        <f t="shared" si="1"/>
        <v>63</v>
      </c>
    </row>
    <row r="93" spans="1:10" s="1" customFormat="1">
      <c r="A93" s="5">
        <v>91</v>
      </c>
      <c r="B93" s="6" t="s">
        <v>130</v>
      </c>
      <c r="C93" s="7" t="s">
        <v>123</v>
      </c>
      <c r="D93" s="7" t="s">
        <v>61</v>
      </c>
      <c r="E93" s="8">
        <v>71.5</v>
      </c>
      <c r="F93" s="8">
        <v>63.9</v>
      </c>
      <c r="G93" s="11"/>
      <c r="H93" s="8">
        <v>135.4</v>
      </c>
      <c r="I93" s="5">
        <v>73.52</v>
      </c>
      <c r="J93" s="12">
        <f t="shared" si="1"/>
        <v>59.326666666666668</v>
      </c>
    </row>
    <row r="94" spans="1:10" s="1" customFormat="1">
      <c r="A94" s="5">
        <v>92</v>
      </c>
      <c r="B94" s="6" t="s">
        <v>131</v>
      </c>
      <c r="C94" s="7" t="s">
        <v>123</v>
      </c>
      <c r="D94" s="7" t="s">
        <v>61</v>
      </c>
      <c r="E94" s="8">
        <v>65</v>
      </c>
      <c r="F94" s="8">
        <v>67</v>
      </c>
      <c r="G94" s="11">
        <v>3</v>
      </c>
      <c r="H94" s="8">
        <v>135</v>
      </c>
      <c r="I94" s="5">
        <v>70.52</v>
      </c>
      <c r="J94" s="12">
        <f t="shared" si="1"/>
        <v>57.76</v>
      </c>
    </row>
    <row r="95" spans="1:10" s="1" customFormat="1">
      <c r="A95" s="5">
        <v>93</v>
      </c>
      <c r="B95" s="6" t="s">
        <v>132</v>
      </c>
      <c r="C95" s="7" t="s">
        <v>123</v>
      </c>
      <c r="D95" s="7" t="s">
        <v>61</v>
      </c>
      <c r="E95" s="8">
        <v>70.5</v>
      </c>
      <c r="F95" s="8">
        <v>60.8</v>
      </c>
      <c r="G95" s="11">
        <v>3</v>
      </c>
      <c r="H95" s="8">
        <v>134.30000000000001</v>
      </c>
      <c r="I95" s="5">
        <v>75.099999999999994</v>
      </c>
      <c r="J95" s="12">
        <f t="shared" si="1"/>
        <v>59.933333333333337</v>
      </c>
    </row>
    <row r="96" spans="1:10" s="1" customFormat="1">
      <c r="A96" s="5">
        <v>94</v>
      </c>
      <c r="B96" s="6" t="s">
        <v>133</v>
      </c>
      <c r="C96" s="7" t="s">
        <v>123</v>
      </c>
      <c r="D96" s="7" t="s">
        <v>61</v>
      </c>
      <c r="E96" s="8">
        <v>67.5</v>
      </c>
      <c r="F96" s="8">
        <v>66.7</v>
      </c>
      <c r="G96" s="11"/>
      <c r="H96" s="8">
        <v>134.19999999999999</v>
      </c>
      <c r="I96" s="5">
        <v>70.239999999999995</v>
      </c>
      <c r="J96" s="12">
        <f t="shared" si="1"/>
        <v>57.486666666666665</v>
      </c>
    </row>
    <row r="97" spans="1:10" s="1" customFormat="1">
      <c r="A97" s="5">
        <v>95</v>
      </c>
      <c r="B97" s="6" t="s">
        <v>134</v>
      </c>
      <c r="C97" s="7" t="s">
        <v>123</v>
      </c>
      <c r="D97" s="7" t="s">
        <v>61</v>
      </c>
      <c r="E97" s="8">
        <v>62</v>
      </c>
      <c r="F97" s="8">
        <v>63.5</v>
      </c>
      <c r="G97" s="11">
        <v>3</v>
      </c>
      <c r="H97" s="8">
        <v>128.5</v>
      </c>
      <c r="I97" s="5">
        <v>84.64</v>
      </c>
      <c r="J97" s="12">
        <f t="shared" si="1"/>
        <v>63.736666666666665</v>
      </c>
    </row>
    <row r="98" spans="1:10" s="1" customFormat="1">
      <c r="A98" s="5">
        <v>96</v>
      </c>
      <c r="B98" s="6" t="s">
        <v>135</v>
      </c>
      <c r="C98" s="7" t="s">
        <v>123</v>
      </c>
      <c r="D98" s="7" t="s">
        <v>61</v>
      </c>
      <c r="E98" s="8">
        <v>53.5</v>
      </c>
      <c r="F98" s="8">
        <v>74.8</v>
      </c>
      <c r="G98" s="11"/>
      <c r="H98" s="8">
        <v>128.30000000000001</v>
      </c>
      <c r="I98" s="5">
        <v>72.180000000000007</v>
      </c>
      <c r="J98" s="12">
        <f t="shared" si="1"/>
        <v>57.473333333333343</v>
      </c>
    </row>
    <row r="99" spans="1:10">
      <c r="A99" s="5">
        <v>97</v>
      </c>
      <c r="B99" s="6" t="s">
        <v>136</v>
      </c>
      <c r="C99" s="7" t="s">
        <v>137</v>
      </c>
      <c r="D99" s="7" t="s">
        <v>13</v>
      </c>
      <c r="E99" s="8">
        <v>84.5</v>
      </c>
      <c r="F99" s="8">
        <v>90</v>
      </c>
      <c r="G99" s="11"/>
      <c r="H99" s="8">
        <v>174.5</v>
      </c>
      <c r="I99" s="5">
        <v>83.08</v>
      </c>
      <c r="J99" s="12">
        <f t="shared" si="1"/>
        <v>70.623333333333335</v>
      </c>
    </row>
    <row r="100" spans="1:10">
      <c r="A100" s="5">
        <v>98</v>
      </c>
      <c r="B100" s="6" t="s">
        <v>138</v>
      </c>
      <c r="C100" s="7" t="s">
        <v>137</v>
      </c>
      <c r="D100" s="7" t="s">
        <v>13</v>
      </c>
      <c r="E100" s="8">
        <v>69.5</v>
      </c>
      <c r="F100" s="8">
        <v>87</v>
      </c>
      <c r="G100" s="11"/>
      <c r="H100" s="8">
        <v>156.5</v>
      </c>
      <c r="I100" s="5">
        <v>78.680000000000007</v>
      </c>
      <c r="J100" s="12">
        <f t="shared" si="1"/>
        <v>65.423333333333332</v>
      </c>
    </row>
    <row r="101" spans="1:10">
      <c r="A101" s="5">
        <v>99</v>
      </c>
      <c r="B101" s="6" t="s">
        <v>139</v>
      </c>
      <c r="C101" s="7" t="s">
        <v>137</v>
      </c>
      <c r="D101" s="7" t="s">
        <v>13</v>
      </c>
      <c r="E101" s="8">
        <v>60.5</v>
      </c>
      <c r="F101" s="8">
        <v>82</v>
      </c>
      <c r="G101" s="11"/>
      <c r="H101" s="8">
        <v>142.5</v>
      </c>
      <c r="I101" s="5">
        <v>77.739999999999995</v>
      </c>
      <c r="J101" s="12">
        <f t="shared" si="1"/>
        <v>62.62</v>
      </c>
    </row>
    <row r="102" spans="1:10" s="1" customFormat="1">
      <c r="A102" s="5">
        <v>100</v>
      </c>
      <c r="B102" s="6" t="s">
        <v>140</v>
      </c>
      <c r="C102" s="7" t="s">
        <v>137</v>
      </c>
      <c r="D102" s="7" t="s">
        <v>61</v>
      </c>
      <c r="E102" s="8">
        <v>84.5</v>
      </c>
      <c r="F102" s="8">
        <v>97</v>
      </c>
      <c r="G102" s="11"/>
      <c r="H102" s="8">
        <v>181.5</v>
      </c>
      <c r="I102" s="5">
        <v>82.02</v>
      </c>
      <c r="J102" s="12">
        <f t="shared" si="1"/>
        <v>71.259999999999991</v>
      </c>
    </row>
    <row r="103" spans="1:10" s="1" customFormat="1">
      <c r="A103" s="5">
        <v>101</v>
      </c>
      <c r="B103" s="6" t="s">
        <v>141</v>
      </c>
      <c r="C103" s="7" t="s">
        <v>137</v>
      </c>
      <c r="D103" s="7" t="s">
        <v>61</v>
      </c>
      <c r="E103" s="8">
        <v>61</v>
      </c>
      <c r="F103" s="8">
        <v>80</v>
      </c>
      <c r="G103" s="11"/>
      <c r="H103" s="8">
        <v>141</v>
      </c>
      <c r="I103" s="5">
        <v>81.180000000000007</v>
      </c>
      <c r="J103" s="12">
        <f t="shared" si="1"/>
        <v>64.09</v>
      </c>
    </row>
    <row r="104" spans="1:10" s="1" customFormat="1">
      <c r="A104" s="5">
        <v>102</v>
      </c>
      <c r="B104" s="6" t="s">
        <v>142</v>
      </c>
      <c r="C104" s="7" t="s">
        <v>137</v>
      </c>
      <c r="D104" s="7" t="s">
        <v>61</v>
      </c>
      <c r="E104" s="8">
        <v>62</v>
      </c>
      <c r="F104" s="8">
        <v>77</v>
      </c>
      <c r="G104" s="11"/>
      <c r="H104" s="8">
        <v>139</v>
      </c>
      <c r="I104" s="5">
        <v>79.819999999999993</v>
      </c>
      <c r="J104" s="12">
        <f t="shared" si="1"/>
        <v>63.076666666666668</v>
      </c>
    </row>
    <row r="105" spans="1:10">
      <c r="A105" s="5">
        <v>103</v>
      </c>
      <c r="B105" s="6" t="s">
        <v>143</v>
      </c>
      <c r="C105" s="7" t="s">
        <v>137</v>
      </c>
      <c r="D105" s="7" t="s">
        <v>71</v>
      </c>
      <c r="E105" s="8">
        <v>57.5</v>
      </c>
      <c r="F105" s="8">
        <v>79.5</v>
      </c>
      <c r="G105" s="11"/>
      <c r="H105" s="8">
        <v>137</v>
      </c>
      <c r="I105" s="5">
        <v>80.02</v>
      </c>
      <c r="J105" s="12">
        <f t="shared" si="1"/>
        <v>62.843333333333334</v>
      </c>
    </row>
    <row r="106" spans="1:10" s="1" customFormat="1">
      <c r="A106" s="5">
        <v>104</v>
      </c>
      <c r="B106" s="6" t="s">
        <v>144</v>
      </c>
      <c r="C106" s="7" t="s">
        <v>137</v>
      </c>
      <c r="D106" s="7" t="s">
        <v>145</v>
      </c>
      <c r="E106" s="8">
        <v>65</v>
      </c>
      <c r="F106" s="8">
        <v>69.400000000000006</v>
      </c>
      <c r="G106" s="11">
        <v>3</v>
      </c>
      <c r="H106" s="8">
        <v>137.4</v>
      </c>
      <c r="I106" s="5">
        <v>82.88</v>
      </c>
      <c r="J106" s="12">
        <f t="shared" si="1"/>
        <v>64.34</v>
      </c>
    </row>
    <row r="107" spans="1:10" s="2" customFormat="1">
      <c r="A107" s="5">
        <v>105</v>
      </c>
      <c r="B107" s="6" t="s">
        <v>146</v>
      </c>
      <c r="C107" s="7" t="s">
        <v>147</v>
      </c>
      <c r="D107" s="7" t="s">
        <v>13</v>
      </c>
      <c r="E107" s="8">
        <v>73.5</v>
      </c>
      <c r="F107" s="8">
        <v>67.3</v>
      </c>
      <c r="G107" s="11">
        <v>3</v>
      </c>
      <c r="H107" s="8">
        <v>143.80000000000001</v>
      </c>
      <c r="I107" s="5">
        <v>78.260000000000005</v>
      </c>
      <c r="J107" s="12">
        <f t="shared" si="1"/>
        <v>63.096666666666671</v>
      </c>
    </row>
    <row r="108" spans="1:10" s="1" customFormat="1">
      <c r="A108" s="5">
        <v>106</v>
      </c>
      <c r="B108" s="6" t="s">
        <v>148</v>
      </c>
      <c r="C108" s="7" t="s">
        <v>147</v>
      </c>
      <c r="D108" s="7" t="s">
        <v>61</v>
      </c>
      <c r="E108" s="8">
        <v>68</v>
      </c>
      <c r="F108" s="8">
        <v>85.6</v>
      </c>
      <c r="G108" s="11"/>
      <c r="H108" s="8">
        <v>153.6</v>
      </c>
      <c r="I108" s="5">
        <v>79.62</v>
      </c>
      <c r="J108" s="12">
        <f t="shared" si="1"/>
        <v>65.41</v>
      </c>
    </row>
    <row r="109" spans="1:10" s="1" customFormat="1">
      <c r="A109" s="5">
        <v>107</v>
      </c>
      <c r="B109" s="6" t="s">
        <v>149</v>
      </c>
      <c r="C109" s="7" t="s">
        <v>147</v>
      </c>
      <c r="D109" s="7" t="s">
        <v>61</v>
      </c>
      <c r="E109" s="8">
        <v>73.5</v>
      </c>
      <c r="F109" s="8">
        <v>69.400000000000006</v>
      </c>
      <c r="G109" s="11"/>
      <c r="H109" s="8">
        <v>142.9</v>
      </c>
      <c r="I109" s="5">
        <v>64.58</v>
      </c>
      <c r="J109" s="12">
        <f t="shared" si="1"/>
        <v>56.106666666666669</v>
      </c>
    </row>
    <row r="110" spans="1:10" s="1" customFormat="1">
      <c r="A110" s="5">
        <v>108</v>
      </c>
      <c r="B110" s="6" t="s">
        <v>150</v>
      </c>
      <c r="C110" s="7" t="s">
        <v>147</v>
      </c>
      <c r="D110" s="7" t="s">
        <v>61</v>
      </c>
      <c r="E110" s="8">
        <v>58.5</v>
      </c>
      <c r="F110" s="8">
        <v>81.8</v>
      </c>
      <c r="G110" s="11"/>
      <c r="H110" s="8">
        <v>140.30000000000001</v>
      </c>
      <c r="I110" s="5">
        <v>73.58</v>
      </c>
      <c r="J110" s="12">
        <f t="shared" si="1"/>
        <v>60.173333333333332</v>
      </c>
    </row>
    <row r="111" spans="1:10" s="1" customFormat="1">
      <c r="A111" s="5">
        <v>109</v>
      </c>
      <c r="B111" s="6" t="s">
        <v>151</v>
      </c>
      <c r="C111" s="7" t="s">
        <v>147</v>
      </c>
      <c r="D111" s="7" t="s">
        <v>61</v>
      </c>
      <c r="E111" s="8">
        <v>52.5</v>
      </c>
      <c r="F111" s="8">
        <v>76.95</v>
      </c>
      <c r="G111" s="11"/>
      <c r="H111" s="8">
        <v>129.44999999999999</v>
      </c>
      <c r="I111" s="5">
        <v>78.040000000000006</v>
      </c>
      <c r="J111" s="12">
        <f t="shared" si="1"/>
        <v>60.594999999999999</v>
      </c>
    </row>
    <row r="112" spans="1:10" s="2" customFormat="1">
      <c r="A112" s="5">
        <v>110</v>
      </c>
      <c r="B112" s="6" t="s">
        <v>152</v>
      </c>
      <c r="C112" s="7" t="s">
        <v>147</v>
      </c>
      <c r="D112" s="7" t="s">
        <v>63</v>
      </c>
      <c r="E112" s="8">
        <v>71</v>
      </c>
      <c r="F112" s="8">
        <v>84.9</v>
      </c>
      <c r="G112" s="11"/>
      <c r="H112" s="8">
        <v>155.9</v>
      </c>
      <c r="I112" s="5">
        <v>83.74</v>
      </c>
      <c r="J112" s="12">
        <f t="shared" si="1"/>
        <v>67.853333333333325</v>
      </c>
    </row>
    <row r="113" spans="1:10" s="2" customFormat="1">
      <c r="A113" s="5">
        <v>111</v>
      </c>
      <c r="B113" s="6" t="s">
        <v>153</v>
      </c>
      <c r="C113" s="7" t="s">
        <v>147</v>
      </c>
      <c r="D113" s="7" t="s">
        <v>63</v>
      </c>
      <c r="E113" s="8">
        <v>30</v>
      </c>
      <c r="F113" s="8">
        <v>80.3</v>
      </c>
      <c r="G113" s="11"/>
      <c r="H113" s="8">
        <v>110.3</v>
      </c>
      <c r="I113" s="5">
        <v>75.02</v>
      </c>
      <c r="J113" s="12">
        <f t="shared" si="1"/>
        <v>55.893333333333331</v>
      </c>
    </row>
    <row r="114" spans="1:10" s="3" customFormat="1">
      <c r="A114" s="5">
        <v>112</v>
      </c>
      <c r="B114" s="6" t="s">
        <v>154</v>
      </c>
      <c r="C114" s="7" t="s">
        <v>147</v>
      </c>
      <c r="D114" s="7" t="s">
        <v>71</v>
      </c>
      <c r="E114" s="8">
        <v>65</v>
      </c>
      <c r="F114" s="8">
        <v>102.2</v>
      </c>
      <c r="G114" s="11"/>
      <c r="H114" s="8">
        <v>167.2</v>
      </c>
      <c r="I114" s="5">
        <v>74.66</v>
      </c>
      <c r="J114" s="12">
        <f t="shared" si="1"/>
        <v>65.196666666666658</v>
      </c>
    </row>
    <row r="115" spans="1:10" s="3" customFormat="1">
      <c r="A115" s="5">
        <v>113</v>
      </c>
      <c r="B115" s="6" t="s">
        <v>155</v>
      </c>
      <c r="C115" s="7" t="s">
        <v>147</v>
      </c>
      <c r="D115" s="7" t="s">
        <v>71</v>
      </c>
      <c r="E115" s="8">
        <v>82.5</v>
      </c>
      <c r="F115" s="8">
        <v>61.5</v>
      </c>
      <c r="G115" s="11">
        <v>3</v>
      </c>
      <c r="H115" s="8">
        <v>147</v>
      </c>
      <c r="I115" s="5" t="s">
        <v>190</v>
      </c>
      <c r="J115" s="12">
        <f>H115/3*0.5</f>
        <v>24.5</v>
      </c>
    </row>
    <row r="116" spans="1:10" s="3" customFormat="1">
      <c r="A116" s="5">
        <v>114</v>
      </c>
      <c r="B116" s="6" t="s">
        <v>156</v>
      </c>
      <c r="C116" s="7" t="s">
        <v>147</v>
      </c>
      <c r="D116" s="7" t="s">
        <v>71</v>
      </c>
      <c r="E116" s="8">
        <v>69</v>
      </c>
      <c r="F116" s="8">
        <v>63.3</v>
      </c>
      <c r="G116" s="11"/>
      <c r="H116" s="8">
        <v>132.30000000000001</v>
      </c>
      <c r="I116" s="5">
        <v>77.7</v>
      </c>
      <c r="J116" s="12">
        <f t="shared" si="1"/>
        <v>60.900000000000006</v>
      </c>
    </row>
    <row r="117" spans="1:10" s="2" customFormat="1">
      <c r="A117" s="5">
        <v>115</v>
      </c>
      <c r="B117" s="6" t="s">
        <v>157</v>
      </c>
      <c r="C117" s="7" t="s">
        <v>147</v>
      </c>
      <c r="D117" s="7" t="s">
        <v>158</v>
      </c>
      <c r="E117" s="8">
        <v>65.5</v>
      </c>
      <c r="F117" s="8">
        <v>74.599999999999994</v>
      </c>
      <c r="G117" s="11">
        <v>3</v>
      </c>
      <c r="H117" s="8">
        <v>143.1</v>
      </c>
      <c r="I117" s="5">
        <v>74.34</v>
      </c>
      <c r="J117" s="12">
        <f t="shared" si="1"/>
        <v>61.019999999999996</v>
      </c>
    </row>
    <row r="118" spans="1:10" s="3" customFormat="1">
      <c r="A118" s="5">
        <v>116</v>
      </c>
      <c r="B118" s="6" t="s">
        <v>159</v>
      </c>
      <c r="C118" s="7" t="s">
        <v>147</v>
      </c>
      <c r="D118" s="7" t="s">
        <v>145</v>
      </c>
      <c r="E118" s="8">
        <v>83.5</v>
      </c>
      <c r="F118" s="8">
        <v>79</v>
      </c>
      <c r="G118" s="11"/>
      <c r="H118" s="8">
        <v>162.5</v>
      </c>
      <c r="I118" s="5">
        <v>80.7</v>
      </c>
      <c r="J118" s="12">
        <f t="shared" si="1"/>
        <v>67.433333333333337</v>
      </c>
    </row>
    <row r="119" spans="1:10" s="3" customFormat="1">
      <c r="A119" s="5">
        <v>117</v>
      </c>
      <c r="B119" s="6" t="s">
        <v>160</v>
      </c>
      <c r="C119" s="7" t="s">
        <v>147</v>
      </c>
      <c r="D119" s="7" t="s">
        <v>145</v>
      </c>
      <c r="E119" s="8">
        <v>78</v>
      </c>
      <c r="F119" s="8">
        <v>80.3</v>
      </c>
      <c r="G119" s="11"/>
      <c r="H119" s="8">
        <v>158.30000000000001</v>
      </c>
      <c r="I119" s="5">
        <v>81.28</v>
      </c>
      <c r="J119" s="12">
        <f t="shared" si="1"/>
        <v>67.023333333333341</v>
      </c>
    </row>
    <row r="120" spans="1:10" s="3" customFormat="1">
      <c r="A120" s="5">
        <v>118</v>
      </c>
      <c r="B120" s="6" t="s">
        <v>161</v>
      </c>
      <c r="C120" s="7" t="s">
        <v>147</v>
      </c>
      <c r="D120" s="7" t="s">
        <v>145</v>
      </c>
      <c r="E120" s="8">
        <v>82</v>
      </c>
      <c r="F120" s="8">
        <v>72.400000000000006</v>
      </c>
      <c r="G120" s="11"/>
      <c r="H120" s="8">
        <v>154.4</v>
      </c>
      <c r="I120" s="5">
        <v>84.98</v>
      </c>
      <c r="J120" s="12">
        <f t="shared" si="1"/>
        <v>68.223333333333329</v>
      </c>
    </row>
    <row r="121" spans="1:10" s="3" customFormat="1">
      <c r="A121" s="5">
        <v>119</v>
      </c>
      <c r="B121" s="6" t="s">
        <v>162</v>
      </c>
      <c r="C121" s="7" t="s">
        <v>147</v>
      </c>
      <c r="D121" s="7" t="s">
        <v>145</v>
      </c>
      <c r="E121" s="8">
        <v>73</v>
      </c>
      <c r="F121" s="8">
        <v>80.400000000000006</v>
      </c>
      <c r="G121" s="11"/>
      <c r="H121" s="8">
        <v>153.4</v>
      </c>
      <c r="I121" s="5">
        <v>80.52</v>
      </c>
      <c r="J121" s="12">
        <f t="shared" si="1"/>
        <v>65.826666666666668</v>
      </c>
    </row>
    <row r="122" spans="1:10" s="3" customFormat="1">
      <c r="A122" s="5">
        <v>120</v>
      </c>
      <c r="B122" s="6" t="s">
        <v>163</v>
      </c>
      <c r="C122" s="7" t="s">
        <v>147</v>
      </c>
      <c r="D122" s="7" t="s">
        <v>145</v>
      </c>
      <c r="E122" s="8">
        <v>71</v>
      </c>
      <c r="F122" s="8">
        <v>80.7</v>
      </c>
      <c r="G122" s="11"/>
      <c r="H122" s="8">
        <v>151.69999999999999</v>
      </c>
      <c r="I122" s="5">
        <v>71.599999999999994</v>
      </c>
      <c r="J122" s="12">
        <f t="shared" si="1"/>
        <v>61.083333333333329</v>
      </c>
    </row>
    <row r="123" spans="1:10" s="3" customFormat="1">
      <c r="A123" s="5">
        <v>121</v>
      </c>
      <c r="B123" s="6" t="s">
        <v>164</v>
      </c>
      <c r="C123" s="7" t="s">
        <v>147</v>
      </c>
      <c r="D123" s="7" t="s">
        <v>145</v>
      </c>
      <c r="E123" s="8">
        <v>69</v>
      </c>
      <c r="F123" s="8">
        <v>82</v>
      </c>
      <c r="G123" s="11"/>
      <c r="H123" s="8">
        <v>151</v>
      </c>
      <c r="I123" s="5">
        <v>77.239999999999995</v>
      </c>
      <c r="J123" s="12">
        <f t="shared" si="1"/>
        <v>63.786666666666662</v>
      </c>
    </row>
    <row r="124" spans="1:10" s="2" customFormat="1">
      <c r="A124" s="5">
        <v>122</v>
      </c>
      <c r="B124" s="6" t="s">
        <v>165</v>
      </c>
      <c r="C124" s="7" t="s">
        <v>147</v>
      </c>
      <c r="D124" s="7" t="s">
        <v>166</v>
      </c>
      <c r="E124" s="8">
        <v>78</v>
      </c>
      <c r="F124" s="8">
        <v>69.2</v>
      </c>
      <c r="G124" s="11">
        <v>3</v>
      </c>
      <c r="H124" s="8">
        <v>150.19999999999999</v>
      </c>
      <c r="I124" s="5">
        <v>81.48</v>
      </c>
      <c r="J124" s="12">
        <f t="shared" si="1"/>
        <v>65.773333333333341</v>
      </c>
    </row>
    <row r="125" spans="1:10" s="2" customFormat="1">
      <c r="A125" s="5">
        <v>123</v>
      </c>
      <c r="B125" s="6" t="s">
        <v>167</v>
      </c>
      <c r="C125" s="7" t="s">
        <v>147</v>
      </c>
      <c r="D125" s="7" t="s">
        <v>166</v>
      </c>
      <c r="E125" s="8">
        <v>70.5</v>
      </c>
      <c r="F125" s="8">
        <v>63</v>
      </c>
      <c r="G125" s="11"/>
      <c r="H125" s="8">
        <v>133.5</v>
      </c>
      <c r="I125" s="5">
        <v>75.7</v>
      </c>
      <c r="J125" s="12">
        <f t="shared" si="1"/>
        <v>60.1</v>
      </c>
    </row>
    <row r="126" spans="1:10">
      <c r="A126" s="5">
        <v>124</v>
      </c>
      <c r="B126" s="6" t="s">
        <v>168</v>
      </c>
      <c r="C126" s="7" t="s">
        <v>19</v>
      </c>
      <c r="D126" s="7" t="s">
        <v>20</v>
      </c>
      <c r="E126" s="8">
        <v>67.5</v>
      </c>
      <c r="F126" s="8">
        <v>87</v>
      </c>
      <c r="G126" s="11"/>
      <c r="H126" s="8">
        <v>154.5</v>
      </c>
      <c r="I126" s="5">
        <v>79.22</v>
      </c>
      <c r="J126" s="12">
        <f t="shared" si="1"/>
        <v>65.36</v>
      </c>
    </row>
    <row r="127" spans="1:10">
      <c r="A127" s="5">
        <v>125</v>
      </c>
      <c r="B127" s="6" t="s">
        <v>169</v>
      </c>
      <c r="C127" s="7" t="s">
        <v>19</v>
      </c>
      <c r="D127" s="7" t="s">
        <v>20</v>
      </c>
      <c r="E127" s="8">
        <v>66</v>
      </c>
      <c r="F127" s="8">
        <v>66</v>
      </c>
      <c r="G127" s="11">
        <v>3</v>
      </c>
      <c r="H127" s="8">
        <v>135</v>
      </c>
      <c r="I127" s="5">
        <v>81.459999999999994</v>
      </c>
      <c r="J127" s="12">
        <f t="shared" si="1"/>
        <v>63.23</v>
      </c>
    </row>
    <row r="128" spans="1:10">
      <c r="A128" s="5">
        <v>126</v>
      </c>
      <c r="B128" s="6" t="s">
        <v>170</v>
      </c>
      <c r="C128" s="7" t="s">
        <v>19</v>
      </c>
      <c r="D128" s="7" t="s">
        <v>20</v>
      </c>
      <c r="E128" s="8">
        <v>66</v>
      </c>
      <c r="F128" s="8">
        <v>61.5</v>
      </c>
      <c r="G128" s="11">
        <v>3</v>
      </c>
      <c r="H128" s="8">
        <v>130.5</v>
      </c>
      <c r="I128" s="5">
        <v>81.540000000000006</v>
      </c>
      <c r="J128" s="12">
        <f t="shared" si="1"/>
        <v>62.52</v>
      </c>
    </row>
    <row r="129" spans="1:10" s="1" customFormat="1">
      <c r="A129" s="5">
        <v>127</v>
      </c>
      <c r="B129" s="6" t="s">
        <v>171</v>
      </c>
      <c r="C129" s="7" t="s">
        <v>172</v>
      </c>
      <c r="D129" s="7" t="s">
        <v>20</v>
      </c>
      <c r="E129" s="8">
        <v>72</v>
      </c>
      <c r="F129" s="8">
        <v>76.5</v>
      </c>
      <c r="G129" s="11"/>
      <c r="H129" s="8">
        <v>148.5</v>
      </c>
      <c r="I129" s="5">
        <v>74.739999999999995</v>
      </c>
      <c r="J129" s="12">
        <f t="shared" si="1"/>
        <v>62.12</v>
      </c>
    </row>
    <row r="130" spans="1:10" s="1" customFormat="1">
      <c r="A130" s="5">
        <v>128</v>
      </c>
      <c r="B130" s="6" t="s">
        <v>173</v>
      </c>
      <c r="C130" s="7" t="s">
        <v>172</v>
      </c>
      <c r="D130" s="7" t="s">
        <v>20</v>
      </c>
      <c r="E130" s="8">
        <v>63</v>
      </c>
      <c r="F130" s="8">
        <v>68</v>
      </c>
      <c r="G130" s="11">
        <v>3</v>
      </c>
      <c r="H130" s="8">
        <v>134</v>
      </c>
      <c r="I130" s="5">
        <v>84.22</v>
      </c>
      <c r="J130" s="12">
        <f t="shared" si="1"/>
        <v>64.443333333333328</v>
      </c>
    </row>
    <row r="131" spans="1:10" s="1" customFormat="1">
      <c r="A131" s="5">
        <v>129</v>
      </c>
      <c r="B131" s="6" t="s">
        <v>174</v>
      </c>
      <c r="C131" s="7" t="s">
        <v>172</v>
      </c>
      <c r="D131" s="7" t="s">
        <v>20</v>
      </c>
      <c r="E131" s="8">
        <v>50.5</v>
      </c>
      <c r="F131" s="8">
        <v>55.5</v>
      </c>
      <c r="G131" s="11">
        <v>3</v>
      </c>
      <c r="H131" s="8">
        <v>109</v>
      </c>
      <c r="I131" s="5">
        <v>78.680000000000007</v>
      </c>
      <c r="J131" s="12">
        <f t="shared" si="1"/>
        <v>57.506666666666675</v>
      </c>
    </row>
    <row r="132" spans="1:10">
      <c r="A132" s="5">
        <v>130</v>
      </c>
      <c r="B132" s="6" t="s">
        <v>175</v>
      </c>
      <c r="C132" s="7" t="s">
        <v>176</v>
      </c>
      <c r="D132" s="7" t="s">
        <v>9</v>
      </c>
      <c r="E132" s="8">
        <v>69</v>
      </c>
      <c r="F132" s="8">
        <v>80.5</v>
      </c>
      <c r="G132" s="11">
        <v>3</v>
      </c>
      <c r="H132" s="8">
        <v>152.5</v>
      </c>
      <c r="I132" s="5">
        <v>83.4</v>
      </c>
      <c r="J132" s="12">
        <f t="shared" ref="J132:J138" si="2">H132/3*0.5+I132*0.5</f>
        <v>67.116666666666674</v>
      </c>
    </row>
    <row r="133" spans="1:10">
      <c r="A133" s="5">
        <v>131</v>
      </c>
      <c r="B133" s="6" t="s">
        <v>177</v>
      </c>
      <c r="C133" s="7" t="s">
        <v>176</v>
      </c>
      <c r="D133" s="7" t="s">
        <v>9</v>
      </c>
      <c r="E133" s="8">
        <v>52</v>
      </c>
      <c r="F133" s="8">
        <v>87.5</v>
      </c>
      <c r="G133" s="11">
        <v>3</v>
      </c>
      <c r="H133" s="8">
        <v>142.5</v>
      </c>
      <c r="I133" s="5" t="s">
        <v>191</v>
      </c>
      <c r="J133" s="12">
        <f>H133/3*0.5</f>
        <v>23.75</v>
      </c>
    </row>
    <row r="134" spans="1:10">
      <c r="A134" s="5">
        <v>132</v>
      </c>
      <c r="B134" s="6" t="s">
        <v>178</v>
      </c>
      <c r="C134" s="7" t="s">
        <v>176</v>
      </c>
      <c r="D134" s="7" t="s">
        <v>9</v>
      </c>
      <c r="E134" s="8">
        <v>53.5</v>
      </c>
      <c r="F134" s="8">
        <v>62</v>
      </c>
      <c r="G134" s="11"/>
      <c r="H134" s="8">
        <v>115.5</v>
      </c>
      <c r="I134" s="5" t="s">
        <v>192</v>
      </c>
      <c r="J134" s="12">
        <f>H134/3*0.5</f>
        <v>19.25</v>
      </c>
    </row>
    <row r="135" spans="1:10">
      <c r="A135" s="5">
        <v>133</v>
      </c>
      <c r="B135" s="6" t="s">
        <v>179</v>
      </c>
      <c r="C135" s="7" t="s">
        <v>176</v>
      </c>
      <c r="D135" s="7" t="s">
        <v>9</v>
      </c>
      <c r="E135" s="8">
        <v>68.5</v>
      </c>
      <c r="F135" s="8">
        <v>47</v>
      </c>
      <c r="G135" s="11"/>
      <c r="H135" s="8">
        <v>115.5</v>
      </c>
      <c r="I135" s="5">
        <v>78.14</v>
      </c>
      <c r="J135" s="12">
        <f t="shared" si="2"/>
        <v>58.32</v>
      </c>
    </row>
    <row r="136" spans="1:10">
      <c r="A136" s="5">
        <v>134</v>
      </c>
      <c r="B136" s="6" t="s">
        <v>180</v>
      </c>
      <c r="C136" s="7" t="s">
        <v>176</v>
      </c>
      <c r="D136" s="7" t="s">
        <v>13</v>
      </c>
      <c r="E136" s="8">
        <v>70</v>
      </c>
      <c r="F136" s="8">
        <v>80.5</v>
      </c>
      <c r="G136" s="11">
        <v>3</v>
      </c>
      <c r="H136" s="8">
        <v>153.5</v>
      </c>
      <c r="I136" s="5">
        <v>84.16</v>
      </c>
      <c r="J136" s="12">
        <f t="shared" si="2"/>
        <v>67.663333333333327</v>
      </c>
    </row>
    <row r="137" spans="1:10">
      <c r="A137" s="5">
        <v>135</v>
      </c>
      <c r="B137" s="6" t="s">
        <v>181</v>
      </c>
      <c r="C137" s="7" t="s">
        <v>176</v>
      </c>
      <c r="D137" s="7" t="s">
        <v>13</v>
      </c>
      <c r="E137" s="8">
        <v>51.5</v>
      </c>
      <c r="F137" s="8">
        <v>69</v>
      </c>
      <c r="G137" s="11">
        <v>3</v>
      </c>
      <c r="H137" s="8">
        <v>123.5</v>
      </c>
      <c r="I137" s="5">
        <v>82.8</v>
      </c>
      <c r="J137" s="12">
        <f t="shared" si="2"/>
        <v>61.983333333333334</v>
      </c>
    </row>
    <row r="138" spans="1:10">
      <c r="A138" s="5">
        <v>136</v>
      </c>
      <c r="B138" s="6" t="s">
        <v>182</v>
      </c>
      <c r="C138" s="7" t="s">
        <v>176</v>
      </c>
      <c r="D138" s="7" t="s">
        <v>13</v>
      </c>
      <c r="E138" s="8">
        <v>48.5</v>
      </c>
      <c r="F138" s="8">
        <v>70</v>
      </c>
      <c r="G138" s="11"/>
      <c r="H138" s="8">
        <v>118.5</v>
      </c>
      <c r="I138" s="5">
        <v>80.680000000000007</v>
      </c>
      <c r="J138" s="12">
        <f t="shared" si="2"/>
        <v>60.09</v>
      </c>
    </row>
  </sheetData>
  <mergeCells count="1">
    <mergeCell ref="A1:J1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蒙山县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2020-09-27T03:50:52Z</cp:lastPrinted>
  <dcterms:created xsi:type="dcterms:W3CDTF">2020-08-17T07:41:00Z</dcterms:created>
  <dcterms:modified xsi:type="dcterms:W3CDTF">2020-09-27T09:20:23Z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