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<sst xmlns="http://schemas.openxmlformats.org/spreadsheetml/2006/main" count="78" uniqueCount="51">
  <si>
    <t>岗位代码</t>
  </si>
  <si>
    <t>序号</t>
  </si>
  <si>
    <t>姓名</t>
  </si>
  <si>
    <t>准考证号</t>
  </si>
  <si>
    <t>招聘单位</t>
  </si>
  <si>
    <t>笔试成绩</t>
  </si>
  <si>
    <t>排名</t>
  </si>
  <si>
    <t>面试成绩</t>
  </si>
  <si>
    <t>面试折合成绩</t>
  </si>
  <si>
    <t>总成绩</t>
  </si>
  <si>
    <t>性别</t>
  </si>
  <si>
    <t>女</t>
  </si>
  <si>
    <t>男</t>
  </si>
  <si>
    <t>学历</t>
  </si>
  <si>
    <t>毕业院校及专业</t>
  </si>
  <si>
    <t>职称资格
（执业资格）</t>
  </si>
  <si>
    <t>2020年眉山市广播电视台公开考试招聘第一批拟聘用人员名单</t>
  </si>
  <si>
    <t>眉山市广播电视台</t>
  </si>
  <si>
    <t>刘安琪</t>
  </si>
  <si>
    <t>邓炜</t>
  </si>
  <si>
    <t>赵忆</t>
  </si>
  <si>
    <t>董海涛</t>
  </si>
  <si>
    <t>51201010113</t>
  </si>
  <si>
    <t>51201010111</t>
  </si>
  <si>
    <t>51201010112</t>
  </si>
  <si>
    <t>51201010104</t>
  </si>
  <si>
    <t>大学本科</t>
  </si>
  <si>
    <t>浙江传媒学院广播电视编导</t>
  </si>
  <si>
    <t>助理记者；
广播电视播音员主持人资格考试合格证；
普通话一级乙等证书</t>
  </si>
  <si>
    <t>一级播音员；
广播电视播音员主持人资格考试合格证；
普通话一级乙等证书</t>
  </si>
  <si>
    <t>四川师范大学电影电视学院播音与主持艺术</t>
  </si>
  <si>
    <t>助理记者；
广播电视编辑记者资格考试合格证；
普通话一级乙等证书</t>
  </si>
  <si>
    <t>内江师范学院播音与主持艺术</t>
  </si>
  <si>
    <t>二级播音员；
广播电视播音员主持人资格考试合格证；
普通话一级乙等证书</t>
  </si>
  <si>
    <t>李登富</t>
  </si>
  <si>
    <t>何洪</t>
  </si>
  <si>
    <t>王昱蒙</t>
  </si>
  <si>
    <t>冷勇君</t>
  </si>
  <si>
    <t>51201010122</t>
  </si>
  <si>
    <t>51201010208</t>
  </si>
  <si>
    <t>51201010205</t>
  </si>
  <si>
    <t>51201010222</t>
  </si>
  <si>
    <t>宋伟</t>
  </si>
  <si>
    <t>51201010406</t>
  </si>
  <si>
    <t>四川警察学院应用心理学</t>
  </si>
  <si>
    <t>助理记者；
广播电视编辑记者资格考试合格证</t>
  </si>
  <si>
    <t>绵阳师范学院广播电视新闻学</t>
  </si>
  <si>
    <t>成都大学广播电视编导</t>
  </si>
  <si>
    <t>四川师范大学文理学院广播电视新闻学</t>
  </si>
  <si>
    <t>西华大学计算机科学与技术</t>
  </si>
  <si>
    <t>笔试折合成绩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</si>
</sst>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O2" sqref="O2"/>
    </sheetView>
  </sheetViews>
  <sheetFormatPr defaultColWidth="9.140625" defaultRowHeight="12" customHeight="1"/>
  <cols>
    <col min="1" max="1" width="3.57421875" style="2" customWidth="1"/>
    <col min="2" max="2" width="16.57421875" style="3" customWidth="1"/>
    <col min="3" max="3" width="8.00390625" style="2" customWidth="1"/>
    <col min="4" max="4" width="5.140625" style="2" customWidth="1"/>
    <col min="5" max="5" width="9.7109375" style="4" customWidth="1"/>
    <col min="6" max="6" width="12.140625" style="4" customWidth="1"/>
    <col min="7" max="7" width="8.421875" style="4" customWidth="1"/>
    <col min="8" max="8" width="16.57421875" style="5" customWidth="1"/>
    <col min="9" max="9" width="20.7109375" style="4" customWidth="1"/>
    <col min="10" max="10" width="8.140625" style="2" customWidth="1"/>
    <col min="11" max="11" width="8.8515625" style="2" customWidth="1"/>
    <col min="12" max="14" width="9.140625" style="2" customWidth="1"/>
    <col min="15" max="15" width="7.28125" style="2" customWidth="1"/>
    <col min="16" max="16384" width="9.140625" style="2" customWidth="1"/>
  </cols>
  <sheetData>
    <row r="1" spans="1:15" ht="35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.75" customHeight="1">
      <c r="A2" s="12" t="s">
        <v>1</v>
      </c>
      <c r="B2" s="12" t="s">
        <v>4</v>
      </c>
      <c r="C2" s="12" t="s">
        <v>2</v>
      </c>
      <c r="D2" s="12" t="s">
        <v>10</v>
      </c>
      <c r="E2" s="12" t="s">
        <v>0</v>
      </c>
      <c r="F2" s="12" t="s">
        <v>3</v>
      </c>
      <c r="G2" s="12" t="s">
        <v>13</v>
      </c>
      <c r="H2" s="12" t="s">
        <v>14</v>
      </c>
      <c r="I2" s="12" t="s">
        <v>15</v>
      </c>
      <c r="J2" s="12" t="s">
        <v>5</v>
      </c>
      <c r="K2" s="12" t="s">
        <v>50</v>
      </c>
      <c r="L2" s="13" t="s">
        <v>7</v>
      </c>
      <c r="M2" s="13" t="s">
        <v>8</v>
      </c>
      <c r="N2" s="13" t="s">
        <v>9</v>
      </c>
      <c r="O2" s="13" t="s">
        <v>6</v>
      </c>
    </row>
    <row r="3" spans="1:15" ht="49.5" customHeight="1">
      <c r="A3" s="6">
        <v>1</v>
      </c>
      <c r="B3" s="7" t="s">
        <v>17</v>
      </c>
      <c r="C3" s="8" t="s">
        <v>18</v>
      </c>
      <c r="D3" s="6" t="s">
        <v>11</v>
      </c>
      <c r="E3" s="1">
        <v>200001001</v>
      </c>
      <c r="F3" s="9" t="s">
        <v>22</v>
      </c>
      <c r="G3" s="7" t="s">
        <v>26</v>
      </c>
      <c r="H3" s="10" t="s">
        <v>27</v>
      </c>
      <c r="I3" s="10" t="s">
        <v>28</v>
      </c>
      <c r="J3" s="11">
        <v>58.2</v>
      </c>
      <c r="K3" s="1">
        <f aca="true" t="shared" si="0" ref="K3:K11">J3*0.6</f>
        <v>34.92</v>
      </c>
      <c r="L3" s="1">
        <v>85.9</v>
      </c>
      <c r="M3" s="1">
        <f aca="true" t="shared" si="1" ref="M3:M11">L3*0.4</f>
        <v>34.36000000000001</v>
      </c>
      <c r="N3" s="1">
        <f aca="true" t="shared" si="2" ref="N3:N11">K3+M3</f>
        <v>69.28</v>
      </c>
      <c r="O3" s="1">
        <v>1</v>
      </c>
    </row>
    <row r="4" spans="1:15" ht="49.5" customHeight="1">
      <c r="A4" s="6">
        <v>2</v>
      </c>
      <c r="B4" s="7" t="s">
        <v>17</v>
      </c>
      <c r="C4" s="8" t="s">
        <v>19</v>
      </c>
      <c r="D4" s="6" t="s">
        <v>11</v>
      </c>
      <c r="E4" s="1">
        <v>200001001</v>
      </c>
      <c r="F4" s="9" t="s">
        <v>23</v>
      </c>
      <c r="G4" s="7" t="s">
        <v>26</v>
      </c>
      <c r="H4" s="10" t="s">
        <v>30</v>
      </c>
      <c r="I4" s="10" t="s">
        <v>29</v>
      </c>
      <c r="J4" s="11">
        <v>53</v>
      </c>
      <c r="K4" s="1">
        <f t="shared" si="0"/>
        <v>31.799999999999997</v>
      </c>
      <c r="L4" s="1">
        <v>90.1</v>
      </c>
      <c r="M4" s="1">
        <f t="shared" si="1"/>
        <v>36.04</v>
      </c>
      <c r="N4" s="1">
        <f t="shared" si="2"/>
        <v>67.84</v>
      </c>
      <c r="O4" s="1">
        <v>2</v>
      </c>
    </row>
    <row r="5" spans="1:15" ht="51" customHeight="1">
      <c r="A5" s="6">
        <v>3</v>
      </c>
      <c r="B5" s="7" t="s">
        <v>17</v>
      </c>
      <c r="C5" s="8" t="s">
        <v>20</v>
      </c>
      <c r="D5" s="6" t="s">
        <v>11</v>
      </c>
      <c r="E5" s="1">
        <v>200001001</v>
      </c>
      <c r="F5" s="9" t="s">
        <v>24</v>
      </c>
      <c r="G5" s="7" t="s">
        <v>26</v>
      </c>
      <c r="H5" s="10" t="s">
        <v>30</v>
      </c>
      <c r="I5" s="10" t="s">
        <v>31</v>
      </c>
      <c r="J5" s="11">
        <v>47.45</v>
      </c>
      <c r="K5" s="1">
        <f t="shared" si="0"/>
        <v>28.470000000000002</v>
      </c>
      <c r="L5" s="1">
        <v>92.7</v>
      </c>
      <c r="M5" s="1">
        <f t="shared" si="1"/>
        <v>37.080000000000005</v>
      </c>
      <c r="N5" s="1">
        <f t="shared" si="2"/>
        <v>65.55000000000001</v>
      </c>
      <c r="O5" s="1">
        <v>3</v>
      </c>
    </row>
    <row r="6" spans="1:15" ht="48">
      <c r="A6" s="6">
        <v>4</v>
      </c>
      <c r="B6" s="7" t="s">
        <v>17</v>
      </c>
      <c r="C6" s="8" t="s">
        <v>21</v>
      </c>
      <c r="D6" s="6" t="s">
        <v>12</v>
      </c>
      <c r="E6" s="1">
        <v>200001001</v>
      </c>
      <c r="F6" s="9" t="s">
        <v>25</v>
      </c>
      <c r="G6" s="7" t="s">
        <v>26</v>
      </c>
      <c r="H6" s="10" t="s">
        <v>32</v>
      </c>
      <c r="I6" s="10" t="s">
        <v>33</v>
      </c>
      <c r="J6" s="11">
        <v>46.9</v>
      </c>
      <c r="K6" s="1">
        <f t="shared" si="0"/>
        <v>28.139999999999997</v>
      </c>
      <c r="L6" s="1">
        <v>91.5</v>
      </c>
      <c r="M6" s="1">
        <f t="shared" si="1"/>
        <v>36.6</v>
      </c>
      <c r="N6" s="1">
        <f t="shared" si="2"/>
        <v>64.74</v>
      </c>
      <c r="O6" s="1">
        <v>4</v>
      </c>
    </row>
    <row r="7" spans="1:15" ht="36">
      <c r="A7" s="6">
        <v>5</v>
      </c>
      <c r="B7" s="7" t="s">
        <v>17</v>
      </c>
      <c r="C7" s="8" t="s">
        <v>34</v>
      </c>
      <c r="D7" s="6" t="s">
        <v>12</v>
      </c>
      <c r="E7" s="1">
        <v>200001002</v>
      </c>
      <c r="F7" s="9" t="s">
        <v>38</v>
      </c>
      <c r="G7" s="7" t="s">
        <v>26</v>
      </c>
      <c r="H7" s="10" t="s">
        <v>44</v>
      </c>
      <c r="I7" s="10" t="s">
        <v>45</v>
      </c>
      <c r="J7" s="11">
        <v>58.4</v>
      </c>
      <c r="K7" s="1">
        <f t="shared" si="0"/>
        <v>35.04</v>
      </c>
      <c r="L7" s="1">
        <v>73.5</v>
      </c>
      <c r="M7" s="1">
        <f t="shared" si="1"/>
        <v>29.400000000000002</v>
      </c>
      <c r="N7" s="1">
        <f t="shared" si="2"/>
        <v>64.44</v>
      </c>
      <c r="O7" s="1">
        <v>1</v>
      </c>
    </row>
    <row r="8" spans="1:15" ht="36">
      <c r="A8" s="6">
        <v>6</v>
      </c>
      <c r="B8" s="7" t="s">
        <v>17</v>
      </c>
      <c r="C8" s="8" t="s">
        <v>35</v>
      </c>
      <c r="D8" s="6" t="s">
        <v>12</v>
      </c>
      <c r="E8" s="1">
        <v>200001002</v>
      </c>
      <c r="F8" s="9" t="s">
        <v>39</v>
      </c>
      <c r="G8" s="7" t="s">
        <v>26</v>
      </c>
      <c r="H8" s="10" t="s">
        <v>46</v>
      </c>
      <c r="I8" s="10" t="s">
        <v>45</v>
      </c>
      <c r="J8" s="11">
        <v>55.75</v>
      </c>
      <c r="K8" s="1">
        <f t="shared" si="0"/>
        <v>33.449999999999996</v>
      </c>
      <c r="L8" s="1">
        <v>74.2</v>
      </c>
      <c r="M8" s="1">
        <f t="shared" si="1"/>
        <v>29.680000000000003</v>
      </c>
      <c r="N8" s="1">
        <f t="shared" si="2"/>
        <v>63.129999999999995</v>
      </c>
      <c r="O8" s="1">
        <v>2</v>
      </c>
    </row>
    <row r="9" spans="1:15" ht="36">
      <c r="A9" s="6">
        <v>7</v>
      </c>
      <c r="B9" s="7" t="s">
        <v>17</v>
      </c>
      <c r="C9" s="8" t="s">
        <v>36</v>
      </c>
      <c r="D9" s="6" t="s">
        <v>11</v>
      </c>
      <c r="E9" s="1">
        <v>200001002</v>
      </c>
      <c r="F9" s="9" t="s">
        <v>40</v>
      </c>
      <c r="G9" s="7" t="s">
        <v>26</v>
      </c>
      <c r="H9" s="10" t="s">
        <v>47</v>
      </c>
      <c r="I9" s="10" t="s">
        <v>45</v>
      </c>
      <c r="J9" s="11">
        <v>51.85</v>
      </c>
      <c r="K9" s="1">
        <f t="shared" si="0"/>
        <v>31.11</v>
      </c>
      <c r="L9" s="1">
        <v>68.7</v>
      </c>
      <c r="M9" s="1">
        <f t="shared" si="1"/>
        <v>27.480000000000004</v>
      </c>
      <c r="N9" s="1">
        <f t="shared" si="2"/>
        <v>58.59</v>
      </c>
      <c r="O9" s="1">
        <v>3</v>
      </c>
    </row>
    <row r="10" spans="1:15" ht="36">
      <c r="A10" s="6">
        <v>8</v>
      </c>
      <c r="B10" s="7" t="s">
        <v>17</v>
      </c>
      <c r="C10" s="8" t="s">
        <v>37</v>
      </c>
      <c r="D10" s="6" t="s">
        <v>12</v>
      </c>
      <c r="E10" s="1">
        <v>200001002</v>
      </c>
      <c r="F10" s="9" t="s">
        <v>41</v>
      </c>
      <c r="G10" s="7" t="s">
        <v>26</v>
      </c>
      <c r="H10" s="10" t="s">
        <v>48</v>
      </c>
      <c r="I10" s="10" t="s">
        <v>45</v>
      </c>
      <c r="J10" s="11">
        <v>51</v>
      </c>
      <c r="K10" s="1">
        <f t="shared" si="0"/>
        <v>30.599999999999998</v>
      </c>
      <c r="L10" s="1">
        <v>67.2</v>
      </c>
      <c r="M10" s="1">
        <f t="shared" si="1"/>
        <v>26.880000000000003</v>
      </c>
      <c r="N10" s="1">
        <f t="shared" si="2"/>
        <v>57.480000000000004</v>
      </c>
      <c r="O10" s="1">
        <v>4</v>
      </c>
    </row>
    <row r="11" spans="1:15" ht="24">
      <c r="A11" s="6">
        <v>9</v>
      </c>
      <c r="B11" s="7" t="s">
        <v>17</v>
      </c>
      <c r="C11" s="8" t="s">
        <v>42</v>
      </c>
      <c r="D11" s="6" t="s">
        <v>12</v>
      </c>
      <c r="E11" s="1">
        <v>200001003</v>
      </c>
      <c r="F11" s="9" t="s">
        <v>43</v>
      </c>
      <c r="G11" s="7" t="s">
        <v>26</v>
      </c>
      <c r="H11" s="10" t="s">
        <v>49</v>
      </c>
      <c r="I11" s="10"/>
      <c r="J11" s="11">
        <v>55.75</v>
      </c>
      <c r="K11" s="1">
        <f t="shared" si="0"/>
        <v>33.449999999999996</v>
      </c>
      <c r="L11" s="1">
        <v>54.82</v>
      </c>
      <c r="M11" s="1">
        <f t="shared" si="1"/>
        <v>21.928</v>
      </c>
      <c r="N11" s="1">
        <f t="shared" si="2"/>
        <v>55.378</v>
      </c>
      <c r="O11" s="1">
        <v>1</v>
      </c>
    </row>
  </sheetData>
  <sheetProtection objects="1" formatCells="0" formatColumns="0" formatRows="0"/>
  <mergeCells count="1">
    <mergeCell ref="A1:O1"/>
  </mergeCells>
  <printOptions horizontalCentered="1"/>
  <pageMargins left="0.23" right="0.355" top="0.344" bottom="0.511" header="0.355" footer="0.3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2020-09-24T03:42:17Z</cp:lastPrinted>
  <dcterms:created xsi:type="dcterms:W3CDTF">2017-03-27T09:25:29Z</dcterms:created>
  <dcterms:modified xsi:type="dcterms:W3CDTF">2020-09-28T06:40:50Z</dcterms:modified>
  <cp:category/>
  <cp:version/>
  <cp:contentType/>
  <cp:contentStatus/>
</cp:coreProperties>
</file>