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30" windowWidth="20415" windowHeight="7770"/>
  </bookViews>
  <sheets>
    <sheet name="Sheet1" sheetId="1" r:id="rId1"/>
    <sheet name="Sheet2" sheetId="2" r:id="rId2"/>
    <sheet name="Sheet3" sheetId="3" r:id="rId3"/>
  </sheets>
  <definedNames>
    <definedName name="_xlnm.Print_Titles" localSheetId="0">Sheet1!$3:$3</definedName>
  </definedNames>
  <calcPr calcId="124519"/>
</workbook>
</file>

<file path=xl/calcChain.xml><?xml version="1.0" encoding="utf-8"?>
<calcChain xmlns="http://schemas.openxmlformats.org/spreadsheetml/2006/main">
  <c r="K9" i="1"/>
  <c r="I9"/>
  <c r="K5"/>
  <c r="K6"/>
  <c r="K7"/>
  <c r="K8"/>
  <c r="K10"/>
  <c r="K11"/>
  <c r="K4"/>
  <c r="I5"/>
  <c r="I6"/>
  <c r="I7"/>
  <c r="L7" s="1"/>
  <c r="I8"/>
  <c r="I10"/>
  <c r="I11"/>
  <c r="I4"/>
  <c r="L4" s="1"/>
  <c r="L8" l="1"/>
  <c r="L9"/>
  <c r="L11"/>
  <c r="L6"/>
  <c r="L10"/>
  <c r="L5"/>
</calcChain>
</file>

<file path=xl/sharedStrings.xml><?xml version="1.0" encoding="utf-8"?>
<sst xmlns="http://schemas.openxmlformats.org/spreadsheetml/2006/main" count="56" uniqueCount="43">
  <si>
    <t>3071210703811</t>
    <phoneticPr fontId="1" type="noConversion"/>
  </si>
  <si>
    <t>3071210800920</t>
    <phoneticPr fontId="1" type="noConversion"/>
  </si>
  <si>
    <t>3071210501616</t>
    <phoneticPr fontId="1" type="noConversion"/>
  </si>
  <si>
    <t>3071210608016</t>
    <phoneticPr fontId="1" type="noConversion"/>
  </si>
  <si>
    <t>3071210902603</t>
    <phoneticPr fontId="1" type="noConversion"/>
  </si>
  <si>
    <t>3071210505906</t>
    <phoneticPr fontId="1" type="noConversion"/>
  </si>
  <si>
    <t>3071210801504</t>
    <phoneticPr fontId="1" type="noConversion"/>
  </si>
  <si>
    <t>3071210807105</t>
    <phoneticPr fontId="1" type="noConversion"/>
  </si>
  <si>
    <r>
      <rPr>
        <b/>
        <sz val="11"/>
        <color theme="1"/>
        <rFont val="仿宋"/>
        <family val="3"/>
        <charset val="134"/>
      </rPr>
      <t>档案管理</t>
    </r>
    <phoneticPr fontId="1" type="noConversion"/>
  </si>
  <si>
    <r>
      <rPr>
        <b/>
        <sz val="11"/>
        <color theme="1"/>
        <rFont val="仿宋"/>
        <family val="3"/>
        <charset val="134"/>
      </rPr>
      <t>陈博丹</t>
    </r>
    <phoneticPr fontId="1" type="noConversion"/>
  </si>
  <si>
    <r>
      <rPr>
        <b/>
        <sz val="11"/>
        <color theme="1"/>
        <rFont val="仿宋"/>
        <family val="3"/>
        <charset val="134"/>
      </rPr>
      <t>政策研究</t>
    </r>
    <phoneticPr fontId="1" type="noConversion"/>
  </si>
  <si>
    <r>
      <rPr>
        <b/>
        <sz val="11"/>
        <color theme="1"/>
        <rFont val="仿宋"/>
        <family val="3"/>
        <charset val="134"/>
      </rPr>
      <t>刘媛媛</t>
    </r>
    <phoneticPr fontId="1" type="noConversion"/>
  </si>
  <si>
    <r>
      <rPr>
        <b/>
        <sz val="11"/>
        <color theme="1"/>
        <rFont val="仿宋"/>
        <family val="3"/>
        <charset val="134"/>
      </rPr>
      <t>财务管理</t>
    </r>
    <phoneticPr fontId="1" type="noConversion"/>
  </si>
  <si>
    <r>
      <rPr>
        <b/>
        <sz val="11"/>
        <color theme="1"/>
        <rFont val="仿宋"/>
        <family val="3"/>
        <charset val="134"/>
      </rPr>
      <t>杨婷婷</t>
    </r>
    <phoneticPr fontId="1" type="noConversion"/>
  </si>
  <si>
    <r>
      <rPr>
        <b/>
        <sz val="11"/>
        <color theme="1"/>
        <rFont val="仿宋"/>
        <family val="3"/>
        <charset val="134"/>
      </rPr>
      <t>陈</t>
    </r>
    <r>
      <rPr>
        <b/>
        <sz val="11"/>
        <color theme="1"/>
        <rFont val="Times New Roman"/>
        <family val="1"/>
      </rPr>
      <t xml:space="preserve">   </t>
    </r>
    <r>
      <rPr>
        <b/>
        <sz val="11"/>
        <color theme="1"/>
        <rFont val="仿宋"/>
        <family val="3"/>
        <charset val="134"/>
      </rPr>
      <t>熙</t>
    </r>
    <phoneticPr fontId="1" type="noConversion"/>
  </si>
  <si>
    <r>
      <rPr>
        <b/>
        <sz val="11"/>
        <color theme="1"/>
        <rFont val="仿宋"/>
        <family val="3"/>
        <charset val="134"/>
      </rPr>
      <t>杨</t>
    </r>
    <r>
      <rPr>
        <b/>
        <sz val="11"/>
        <color theme="1"/>
        <rFont val="Times New Roman"/>
        <family val="1"/>
      </rPr>
      <t xml:space="preserve">   </t>
    </r>
    <r>
      <rPr>
        <b/>
        <sz val="11"/>
        <color theme="1"/>
        <rFont val="仿宋"/>
        <family val="3"/>
        <charset val="134"/>
      </rPr>
      <t>洋</t>
    </r>
    <phoneticPr fontId="1" type="noConversion"/>
  </si>
  <si>
    <r>
      <rPr>
        <b/>
        <sz val="11"/>
        <color theme="1"/>
        <rFont val="仿宋"/>
        <family val="3"/>
        <charset val="134"/>
      </rPr>
      <t>邹</t>
    </r>
    <r>
      <rPr>
        <b/>
        <sz val="11"/>
        <color theme="1"/>
        <rFont val="Times New Roman"/>
        <family val="1"/>
      </rPr>
      <t xml:space="preserve">   </t>
    </r>
    <r>
      <rPr>
        <b/>
        <sz val="11"/>
        <color theme="1"/>
        <rFont val="仿宋"/>
        <family val="3"/>
        <charset val="134"/>
      </rPr>
      <t>冰</t>
    </r>
    <phoneticPr fontId="1" type="noConversion"/>
  </si>
  <si>
    <r>
      <rPr>
        <b/>
        <sz val="11"/>
        <color theme="1"/>
        <rFont val="仿宋"/>
        <family val="3"/>
        <charset val="134"/>
      </rPr>
      <t>王</t>
    </r>
    <r>
      <rPr>
        <b/>
        <sz val="11"/>
        <color theme="1"/>
        <rFont val="Times New Roman"/>
        <family val="1"/>
      </rPr>
      <t xml:space="preserve">   </t>
    </r>
    <r>
      <rPr>
        <b/>
        <sz val="11"/>
        <color theme="1"/>
        <rFont val="仿宋"/>
        <family val="3"/>
        <charset val="134"/>
      </rPr>
      <t>瑜</t>
    </r>
    <phoneticPr fontId="1" type="noConversion"/>
  </si>
  <si>
    <r>
      <rPr>
        <b/>
        <sz val="11"/>
        <color theme="1"/>
        <rFont val="仿宋"/>
        <family val="3"/>
        <charset val="134"/>
      </rPr>
      <t>张</t>
    </r>
    <r>
      <rPr>
        <b/>
        <sz val="11"/>
        <color theme="1"/>
        <rFont val="Times New Roman"/>
        <family val="1"/>
      </rPr>
      <t xml:space="preserve">   </t>
    </r>
    <r>
      <rPr>
        <b/>
        <sz val="11"/>
        <color theme="1"/>
        <rFont val="仿宋"/>
        <family val="3"/>
        <charset val="134"/>
      </rPr>
      <t>朋</t>
    </r>
    <phoneticPr fontId="1" type="noConversion"/>
  </si>
  <si>
    <t>附件1：</t>
    <phoneticPr fontId="1" type="noConversion"/>
  </si>
  <si>
    <t>单位
名称</t>
    <phoneticPr fontId="1" type="noConversion"/>
  </si>
  <si>
    <t>职位
名称</t>
    <phoneticPr fontId="1" type="noConversion"/>
  </si>
  <si>
    <t>职位
代码</t>
    <phoneticPr fontId="1" type="noConversion"/>
  </si>
  <si>
    <t>录用
名额</t>
    <phoneticPr fontId="1" type="noConversion"/>
  </si>
  <si>
    <t>考生姓名</t>
    <phoneticPr fontId="1" type="noConversion"/>
  </si>
  <si>
    <t>准考证号</t>
    <phoneticPr fontId="1" type="noConversion"/>
  </si>
  <si>
    <t>性别</t>
    <phoneticPr fontId="1" type="noConversion"/>
  </si>
  <si>
    <t>笔试成绩</t>
    <phoneticPr fontId="1" type="noConversion"/>
  </si>
  <si>
    <t>笔试
折合成绩</t>
    <phoneticPr fontId="1" type="noConversion"/>
  </si>
  <si>
    <t>面试成绩</t>
    <phoneticPr fontId="1" type="noConversion"/>
  </si>
  <si>
    <t>面试
折合成绩</t>
    <phoneticPr fontId="1" type="noConversion"/>
  </si>
  <si>
    <t>总考分</t>
    <phoneticPr fontId="1" type="noConversion"/>
  </si>
  <si>
    <t>职位
排名</t>
    <phoneticPr fontId="1" type="noConversion"/>
  </si>
  <si>
    <t>如否入围体检</t>
    <phoneticPr fontId="1" type="noConversion"/>
  </si>
  <si>
    <t>备注</t>
    <phoneticPr fontId="1" type="noConversion"/>
  </si>
  <si>
    <t>是</t>
    <phoneticPr fontId="1" type="noConversion"/>
  </si>
  <si>
    <r>
      <rPr>
        <b/>
        <sz val="11"/>
        <color theme="1"/>
        <rFont val="仿宋"/>
        <family val="3"/>
        <charset val="134"/>
      </rPr>
      <t>四川省公务服务中心</t>
    </r>
    <r>
      <rPr>
        <b/>
        <sz val="11"/>
        <color theme="1"/>
        <rFont val="Times New Roman"/>
        <family val="1"/>
      </rPr>
      <t/>
    </r>
    <phoneticPr fontId="1" type="noConversion"/>
  </si>
  <si>
    <r>
      <rPr>
        <b/>
        <sz val="11"/>
        <color theme="1"/>
        <rFont val="仿宋"/>
        <family val="3"/>
        <charset val="134"/>
      </rPr>
      <t>女</t>
    </r>
    <phoneticPr fontId="1" type="noConversion"/>
  </si>
  <si>
    <r>
      <rPr>
        <b/>
        <sz val="11"/>
        <color theme="1"/>
        <rFont val="仿宋"/>
        <family val="3"/>
        <charset val="134"/>
      </rPr>
      <t>男</t>
    </r>
    <phoneticPr fontId="1" type="noConversion"/>
  </si>
  <si>
    <r>
      <rPr>
        <b/>
        <sz val="11"/>
        <color theme="1"/>
        <rFont val="仿宋"/>
        <family val="3"/>
        <charset val="134"/>
      </rPr>
      <t>递补</t>
    </r>
    <phoneticPr fontId="1" type="noConversion"/>
  </si>
  <si>
    <t>否</t>
    <phoneticPr fontId="1" type="noConversion"/>
  </si>
  <si>
    <r>
      <rPr>
        <b/>
        <sz val="18"/>
        <color theme="1"/>
        <rFont val="方正小标宋简体"/>
        <family val="4"/>
        <charset val="134"/>
      </rPr>
      <t>四川省公务服务中心</t>
    </r>
    <r>
      <rPr>
        <b/>
        <sz val="18"/>
        <color theme="1"/>
        <rFont val="Times New Roman"/>
        <family val="1"/>
      </rPr>
      <t>2020</t>
    </r>
    <r>
      <rPr>
        <b/>
        <sz val="18"/>
        <color theme="1"/>
        <rFont val="方正小标宋简体"/>
        <family val="4"/>
        <charset val="134"/>
      </rPr>
      <t>年上半年公开考试录用参公人员
考试总成绩排名及入围体检考生名单</t>
    </r>
    <phoneticPr fontId="1" type="noConversion"/>
  </si>
  <si>
    <r>
      <rPr>
        <b/>
        <sz val="11"/>
        <color theme="1"/>
        <rFont val="Times New Roman"/>
        <family val="1"/>
      </rPr>
      <t xml:space="preserve">        </t>
    </r>
    <r>
      <rPr>
        <b/>
        <sz val="11"/>
        <color theme="1"/>
        <rFont val="黑体"/>
        <family val="3"/>
        <charset val="134"/>
      </rPr>
      <t>备注：</t>
    </r>
    <r>
      <rPr>
        <b/>
        <sz val="11"/>
        <color theme="1"/>
        <rFont val="楷体"/>
        <family val="3"/>
        <charset val="134"/>
      </rPr>
      <t>按照招考公告规定，各职位按考试总成绩由高到低的顺序，等额确定进入体检人选。考试总成绩相同的，以笔试成绩高低确定名次；笔试成绩仍相同的，先后以《行政职业能力测验》《申论》成绩高低确定名次。实际参加面试人数未达到录用名额</t>
    </r>
    <r>
      <rPr>
        <b/>
        <sz val="11"/>
        <color theme="1"/>
        <rFont val="Times New Roman"/>
        <family val="1"/>
      </rPr>
      <t>3</t>
    </r>
    <r>
      <rPr>
        <b/>
        <sz val="11"/>
        <color theme="1"/>
        <rFont val="楷体"/>
        <family val="3"/>
        <charset val="134"/>
      </rPr>
      <t>倍的职位，进入体检的人员，其考试总成绩不得低于本次省直机关公招达到开考比例职位拟进入体检人员（不含递补体检人员）的最低考试总成绩。</t>
    </r>
    <phoneticPr fontId="1" type="noConversion"/>
  </si>
</sst>
</file>

<file path=xl/styles.xml><?xml version="1.0" encoding="utf-8"?>
<styleSheet xmlns="http://schemas.openxmlformats.org/spreadsheetml/2006/main">
  <numFmts count="2">
    <numFmt numFmtId="176" formatCode="0.00;_؀"/>
    <numFmt numFmtId="177" formatCode="0.00_ "/>
  </numFmts>
  <fonts count="9">
    <font>
      <sz val="11"/>
      <color theme="1"/>
      <name val="宋体"/>
      <family val="2"/>
      <charset val="134"/>
      <scheme val="minor"/>
    </font>
    <font>
      <sz val="9"/>
      <name val="宋体"/>
      <family val="2"/>
      <charset val="134"/>
      <scheme val="minor"/>
    </font>
    <font>
      <b/>
      <sz val="18"/>
      <color theme="1"/>
      <name val="方正小标宋简体"/>
      <family val="4"/>
      <charset val="134"/>
    </font>
    <font>
      <b/>
      <sz val="11"/>
      <color theme="1"/>
      <name val="黑体"/>
      <family val="3"/>
      <charset val="134"/>
    </font>
    <font>
      <b/>
      <sz val="11"/>
      <color theme="1"/>
      <name val="楷体"/>
      <family val="3"/>
      <charset val="134"/>
    </font>
    <font>
      <b/>
      <sz val="18"/>
      <color theme="1"/>
      <name val="Times New Roman"/>
      <family val="1"/>
    </font>
    <font>
      <b/>
      <sz val="11"/>
      <color theme="1"/>
      <name val="Times New Roman"/>
      <family val="1"/>
    </font>
    <font>
      <b/>
      <sz val="11"/>
      <color theme="1"/>
      <name val="仿宋"/>
      <family val="3"/>
      <charset val="134"/>
    </font>
    <font>
      <b/>
      <sz val="17"/>
      <color theme="1"/>
      <name val="黑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1" xfId="0" quotePrefix="1" applyFont="1" applyBorder="1" applyAlignment="1">
      <alignment horizontal="center" vertical="center"/>
    </xf>
    <xf numFmtId="176"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xf>
    <xf numFmtId="0" fontId="6" fillId="0" borderId="1" xfId="0" applyFont="1" applyBorder="1">
      <alignment vertical="center"/>
    </xf>
    <xf numFmtId="0" fontId="5" fillId="0" borderId="0" xfId="0" applyFont="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0" xfId="0" applyFont="1" applyAlignment="1">
      <alignment horizontal="left" vertical="center"/>
    </xf>
    <xf numFmtId="0" fontId="6" fillId="2" borderId="1" xfId="0" applyFont="1" applyFill="1" applyBorder="1" applyAlignment="1">
      <alignment horizontal="center" vertical="center"/>
    </xf>
    <xf numFmtId="0" fontId="6" fillId="2" borderId="1" xfId="0" quotePrefix="1" applyFont="1" applyFill="1" applyBorder="1" applyAlignment="1">
      <alignment horizontal="center"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0" fontId="6" fillId="2" borderId="1" xfId="0" applyFont="1" applyFill="1" applyBorder="1">
      <alignment vertical="center"/>
    </xf>
    <xf numFmtId="0" fontId="6" fillId="2" borderId="0" xfId="0" applyFont="1" applyFill="1">
      <alignmen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7" fillId="2" borderId="1" xfId="0" applyFont="1" applyFill="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6"/>
  <sheetViews>
    <sheetView tabSelected="1" topLeftCell="A10" workbookViewId="0">
      <selection activeCell="B16" sqref="B16"/>
    </sheetView>
  </sheetViews>
  <sheetFormatPr defaultRowHeight="14.25"/>
  <cols>
    <col min="1" max="1" width="7.875" style="1" customWidth="1"/>
    <col min="2" max="2" width="9.5" style="1" customWidth="1"/>
    <col min="3" max="3" width="9.75" style="1" customWidth="1"/>
    <col min="4" max="4" width="5.875" style="1" customWidth="1"/>
    <col min="5" max="5" width="10.875" style="1" customWidth="1"/>
    <col min="6" max="6" width="17" style="1" customWidth="1"/>
    <col min="7" max="7" width="5.875" style="1" customWidth="1"/>
    <col min="8" max="8" width="10.5" style="1" customWidth="1"/>
    <col min="9" max="9" width="11.5" style="1" customWidth="1"/>
    <col min="10" max="10" width="10.375" style="1" customWidth="1"/>
    <col min="11" max="12" width="9.75" style="1" customWidth="1"/>
    <col min="13" max="13" width="6.875" style="1" customWidth="1"/>
    <col min="14" max="14" width="7.625" style="1" customWidth="1"/>
    <col min="15" max="15" width="8" style="1" customWidth="1"/>
    <col min="16" max="16384" width="9" style="1"/>
  </cols>
  <sheetData>
    <row r="1" spans="1:15" ht="21.75">
      <c r="A1" s="13" t="s">
        <v>19</v>
      </c>
    </row>
    <row r="2" spans="1:15" ht="59.25" customHeight="1">
      <c r="A2" s="7" t="s">
        <v>41</v>
      </c>
      <c r="B2" s="7"/>
      <c r="C2" s="7"/>
      <c r="D2" s="7"/>
      <c r="E2" s="7"/>
      <c r="F2" s="7"/>
      <c r="G2" s="7"/>
      <c r="H2" s="7"/>
      <c r="I2" s="7"/>
      <c r="J2" s="7"/>
      <c r="K2" s="7"/>
      <c r="L2" s="7"/>
      <c r="M2" s="7"/>
      <c r="N2" s="7"/>
      <c r="O2" s="7"/>
    </row>
    <row r="3" spans="1:15" ht="51.75" customHeight="1">
      <c r="A3" s="23" t="s">
        <v>20</v>
      </c>
      <c r="B3" s="23" t="s">
        <v>21</v>
      </c>
      <c r="C3" s="23" t="s">
        <v>22</v>
      </c>
      <c r="D3" s="23" t="s">
        <v>23</v>
      </c>
      <c r="E3" s="25" t="s">
        <v>24</v>
      </c>
      <c r="F3" s="25" t="s">
        <v>25</v>
      </c>
      <c r="G3" s="25" t="s">
        <v>26</v>
      </c>
      <c r="H3" s="25" t="s">
        <v>27</v>
      </c>
      <c r="I3" s="23" t="s">
        <v>28</v>
      </c>
      <c r="J3" s="25" t="s">
        <v>29</v>
      </c>
      <c r="K3" s="23" t="s">
        <v>30</v>
      </c>
      <c r="L3" s="23" t="s">
        <v>31</v>
      </c>
      <c r="M3" s="23" t="s">
        <v>32</v>
      </c>
      <c r="N3" s="23" t="s">
        <v>33</v>
      </c>
      <c r="O3" s="25" t="s">
        <v>34</v>
      </c>
    </row>
    <row r="4" spans="1:15" ht="30" customHeight="1">
      <c r="A4" s="10" t="s">
        <v>36</v>
      </c>
      <c r="B4" s="8" t="s">
        <v>8</v>
      </c>
      <c r="C4" s="8">
        <v>38100098</v>
      </c>
      <c r="D4" s="8">
        <v>1</v>
      </c>
      <c r="E4" s="2" t="s">
        <v>14</v>
      </c>
      <c r="F4" s="3" t="s">
        <v>0</v>
      </c>
      <c r="G4" s="2" t="s">
        <v>37</v>
      </c>
      <c r="H4" s="2">
        <v>125.5</v>
      </c>
      <c r="I4" s="4">
        <f>H4*0.3</f>
        <v>37.65</v>
      </c>
      <c r="J4" s="2">
        <v>79.099999999999994</v>
      </c>
      <c r="K4" s="5">
        <f>J4*0.4</f>
        <v>31.64</v>
      </c>
      <c r="L4" s="4">
        <f>I4+K4</f>
        <v>69.289999999999992</v>
      </c>
      <c r="M4" s="2">
        <v>1</v>
      </c>
      <c r="N4" s="24" t="s">
        <v>35</v>
      </c>
      <c r="O4" s="6"/>
    </row>
    <row r="5" spans="1:15" ht="30" customHeight="1">
      <c r="A5" s="11"/>
      <c r="B5" s="9"/>
      <c r="C5" s="9"/>
      <c r="D5" s="9"/>
      <c r="E5" s="2" t="s">
        <v>9</v>
      </c>
      <c r="F5" s="3" t="s">
        <v>1</v>
      </c>
      <c r="G5" s="2" t="s">
        <v>38</v>
      </c>
      <c r="H5" s="2">
        <v>103.5</v>
      </c>
      <c r="I5" s="4">
        <f t="shared" ref="I5:I11" si="0">H5*0.3</f>
        <v>31.049999999999997</v>
      </c>
      <c r="J5" s="2">
        <v>74.5</v>
      </c>
      <c r="K5" s="5">
        <f t="shared" ref="K5:K11" si="1">J5*0.4</f>
        <v>29.8</v>
      </c>
      <c r="L5" s="4">
        <f t="shared" ref="L5:L11" si="2">I5+K5</f>
        <v>60.849999999999994</v>
      </c>
      <c r="M5" s="2">
        <v>2</v>
      </c>
      <c r="N5" s="24" t="s">
        <v>40</v>
      </c>
      <c r="O5" s="2" t="s">
        <v>39</v>
      </c>
    </row>
    <row r="6" spans="1:15" s="19" customFormat="1" ht="30" customHeight="1">
      <c r="A6" s="11"/>
      <c r="B6" s="20" t="s">
        <v>10</v>
      </c>
      <c r="C6" s="20">
        <v>38100099</v>
      </c>
      <c r="D6" s="20">
        <v>1</v>
      </c>
      <c r="E6" s="14" t="s">
        <v>11</v>
      </c>
      <c r="F6" s="15" t="s">
        <v>2</v>
      </c>
      <c r="G6" s="14" t="s">
        <v>37</v>
      </c>
      <c r="H6" s="14">
        <v>130.5</v>
      </c>
      <c r="I6" s="16">
        <f t="shared" si="0"/>
        <v>39.15</v>
      </c>
      <c r="J6" s="14">
        <v>83.6</v>
      </c>
      <c r="K6" s="17">
        <f t="shared" si="1"/>
        <v>33.44</v>
      </c>
      <c r="L6" s="16">
        <f t="shared" si="2"/>
        <v>72.59</v>
      </c>
      <c r="M6" s="14">
        <v>1</v>
      </c>
      <c r="N6" s="26" t="s">
        <v>35</v>
      </c>
      <c r="O6" s="18"/>
    </row>
    <row r="7" spans="1:15" ht="30" customHeight="1">
      <c r="A7" s="11"/>
      <c r="B7" s="21"/>
      <c r="C7" s="21"/>
      <c r="D7" s="21"/>
      <c r="E7" s="2" t="s">
        <v>15</v>
      </c>
      <c r="F7" s="3" t="s">
        <v>3</v>
      </c>
      <c r="G7" s="14" t="s">
        <v>37</v>
      </c>
      <c r="H7" s="2">
        <v>129.5</v>
      </c>
      <c r="I7" s="4">
        <f t="shared" si="0"/>
        <v>38.85</v>
      </c>
      <c r="J7" s="2">
        <v>80.599999999999994</v>
      </c>
      <c r="K7" s="5">
        <f t="shared" si="1"/>
        <v>32.24</v>
      </c>
      <c r="L7" s="4">
        <f t="shared" si="2"/>
        <v>71.09</v>
      </c>
      <c r="M7" s="2">
        <v>2</v>
      </c>
      <c r="N7" s="24" t="s">
        <v>40</v>
      </c>
      <c r="O7" s="6"/>
    </row>
    <row r="8" spans="1:15" ht="30" customHeight="1">
      <c r="A8" s="11"/>
      <c r="B8" s="22"/>
      <c r="C8" s="22"/>
      <c r="D8" s="22"/>
      <c r="E8" s="2" t="s">
        <v>16</v>
      </c>
      <c r="F8" s="3" t="s">
        <v>4</v>
      </c>
      <c r="G8" s="14" t="s">
        <v>37</v>
      </c>
      <c r="H8" s="2">
        <v>129.5</v>
      </c>
      <c r="I8" s="4">
        <f t="shared" si="0"/>
        <v>38.85</v>
      </c>
      <c r="J8" s="2">
        <v>80.2</v>
      </c>
      <c r="K8" s="5">
        <f t="shared" si="1"/>
        <v>32.080000000000005</v>
      </c>
      <c r="L8" s="4">
        <f t="shared" si="2"/>
        <v>70.930000000000007</v>
      </c>
      <c r="M8" s="2">
        <v>3</v>
      </c>
      <c r="N8" s="24" t="s">
        <v>40</v>
      </c>
      <c r="O8" s="6"/>
    </row>
    <row r="9" spans="1:15" s="19" customFormat="1" ht="30" customHeight="1">
      <c r="A9" s="11"/>
      <c r="B9" s="20" t="s">
        <v>12</v>
      </c>
      <c r="C9" s="20">
        <v>38100100</v>
      </c>
      <c r="D9" s="20">
        <v>1</v>
      </c>
      <c r="E9" s="14" t="s">
        <v>17</v>
      </c>
      <c r="F9" s="15" t="s">
        <v>7</v>
      </c>
      <c r="G9" s="14" t="s">
        <v>37</v>
      </c>
      <c r="H9" s="14">
        <v>129</v>
      </c>
      <c r="I9" s="16">
        <f t="shared" si="0"/>
        <v>38.699999999999996</v>
      </c>
      <c r="J9" s="14">
        <v>85.1</v>
      </c>
      <c r="K9" s="17">
        <f t="shared" si="1"/>
        <v>34.04</v>
      </c>
      <c r="L9" s="16">
        <f t="shared" ref="L9" si="3">I9+K9</f>
        <v>72.739999999999995</v>
      </c>
      <c r="M9" s="14">
        <v>1</v>
      </c>
      <c r="N9" s="26" t="s">
        <v>35</v>
      </c>
      <c r="O9" s="14" t="s">
        <v>39</v>
      </c>
    </row>
    <row r="10" spans="1:15" ht="30" customHeight="1">
      <c r="A10" s="11"/>
      <c r="B10" s="21"/>
      <c r="C10" s="21"/>
      <c r="D10" s="21"/>
      <c r="E10" s="2" t="s">
        <v>18</v>
      </c>
      <c r="F10" s="3" t="s">
        <v>5</v>
      </c>
      <c r="G10" s="14" t="s">
        <v>37</v>
      </c>
      <c r="H10" s="2">
        <v>132</v>
      </c>
      <c r="I10" s="4">
        <f t="shared" si="0"/>
        <v>39.6</v>
      </c>
      <c r="J10" s="2">
        <v>81.7</v>
      </c>
      <c r="K10" s="5">
        <f t="shared" si="1"/>
        <v>32.68</v>
      </c>
      <c r="L10" s="4">
        <f t="shared" si="2"/>
        <v>72.28</v>
      </c>
      <c r="M10" s="2">
        <v>2</v>
      </c>
      <c r="N10" s="24" t="s">
        <v>40</v>
      </c>
      <c r="O10" s="6"/>
    </row>
    <row r="11" spans="1:15" ht="30" customHeight="1">
      <c r="A11" s="12"/>
      <c r="B11" s="22"/>
      <c r="C11" s="22"/>
      <c r="D11" s="22"/>
      <c r="E11" s="2" t="s">
        <v>13</v>
      </c>
      <c r="F11" s="3" t="s">
        <v>6</v>
      </c>
      <c r="G11" s="14" t="s">
        <v>37</v>
      </c>
      <c r="H11" s="2">
        <v>130.5</v>
      </c>
      <c r="I11" s="4">
        <f t="shared" si="0"/>
        <v>39.15</v>
      </c>
      <c r="J11" s="2">
        <v>82.8</v>
      </c>
      <c r="K11" s="5">
        <f t="shared" si="1"/>
        <v>33.119999999999997</v>
      </c>
      <c r="L11" s="4">
        <f t="shared" si="2"/>
        <v>72.27</v>
      </c>
      <c r="M11" s="2">
        <v>3</v>
      </c>
      <c r="N11" s="24" t="s">
        <v>40</v>
      </c>
      <c r="O11" s="6"/>
    </row>
    <row r="12" spans="1:15" ht="69" customHeight="1">
      <c r="A12" s="27" t="s">
        <v>42</v>
      </c>
      <c r="B12" s="28"/>
      <c r="C12" s="28"/>
      <c r="D12" s="28"/>
      <c r="E12" s="28"/>
      <c r="F12" s="28"/>
      <c r="G12" s="28"/>
      <c r="H12" s="28"/>
      <c r="I12" s="28"/>
      <c r="J12" s="28"/>
      <c r="K12" s="28"/>
      <c r="L12" s="28"/>
      <c r="M12" s="28"/>
      <c r="N12" s="28"/>
      <c r="O12" s="28"/>
    </row>
    <row r="13" spans="1:15" ht="33.75" customHeight="1"/>
    <row r="14" spans="1:15" ht="33.75" customHeight="1"/>
    <row r="15" spans="1:15" ht="33.75" customHeight="1"/>
    <row r="16" spans="1:15" ht="33.75" customHeight="1"/>
  </sheetData>
  <mergeCells count="12">
    <mergeCell ref="A4:A11"/>
    <mergeCell ref="C4:C5"/>
    <mergeCell ref="D4:D5"/>
    <mergeCell ref="C6:C8"/>
    <mergeCell ref="D6:D8"/>
    <mergeCell ref="C9:C11"/>
    <mergeCell ref="D9:D11"/>
    <mergeCell ref="B9:B11"/>
    <mergeCell ref="B6:B8"/>
    <mergeCell ref="B4:B5"/>
    <mergeCell ref="A2:O2"/>
    <mergeCell ref="A12:O12"/>
  </mergeCells>
  <phoneticPr fontId="1" type="noConversion"/>
  <pageMargins left="0.39370078740157483" right="0.39370078740157483" top="1.0629921259842521"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2020-09-26T09:13:00Z</cp:lastPrinted>
  <dcterms:created xsi:type="dcterms:W3CDTF">2020-08-27T01:04:22Z</dcterms:created>
  <dcterms:modified xsi:type="dcterms:W3CDTF">2020-09-26T09:13:06Z</dcterms:modified>
</cp:coreProperties>
</file>