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1000"/>
  </bookViews>
  <sheets>
    <sheet name="4601" sheetId="114" r:id="rId1"/>
    <sheet name="4602" sheetId="115" r:id="rId2"/>
    <sheet name="4603" sheetId="116" r:id="rId3"/>
    <sheet name="4604" sheetId="117" r:id="rId4"/>
    <sheet name="4605" sheetId="118" r:id="rId5"/>
    <sheet name="4606" sheetId="119" r:id="rId6"/>
    <sheet name="4607" sheetId="120" r:id="rId7"/>
    <sheet name="4608" sheetId="121" r:id="rId8"/>
    <sheet name="4609" sheetId="122" r:id="rId9"/>
    <sheet name="4610" sheetId="123" r:id="rId10"/>
    <sheet name="4611" sheetId="124" r:id="rId11"/>
    <sheet name="4701" sheetId="125" r:id="rId12"/>
    <sheet name="4702" sheetId="126" r:id="rId13"/>
    <sheet name="4703" sheetId="127" r:id="rId14"/>
    <sheet name="4704" sheetId="128" r:id="rId15"/>
    <sheet name="4705" sheetId="129" r:id="rId16"/>
  </sheets>
  <calcPr calcId="144525"/>
</workbook>
</file>

<file path=xl/sharedStrings.xml><?xml version="1.0" encoding="utf-8"?>
<sst xmlns="http://schemas.openxmlformats.org/spreadsheetml/2006/main" count="446" uniqueCount="185">
  <si>
    <t>2020年汝阳县公开招聘事业单位人员（高中教师）总成绩（4601）</t>
  </si>
  <si>
    <t>序号</t>
  </si>
  <si>
    <t>准考证</t>
  </si>
  <si>
    <t>姓名</t>
  </si>
  <si>
    <t>报考岗位</t>
  </si>
  <si>
    <t>笔试成绩</t>
  </si>
  <si>
    <t>面试成绩</t>
  </si>
  <si>
    <t>总成绩</t>
  </si>
  <si>
    <t>总名次</t>
  </si>
  <si>
    <t>备注</t>
  </si>
  <si>
    <t>20010100205</t>
  </si>
  <si>
    <t>郭敬一</t>
  </si>
  <si>
    <t>4601—语文</t>
  </si>
  <si>
    <t>进入体检</t>
  </si>
  <si>
    <t>20010100229</t>
  </si>
  <si>
    <t>赵倩倩</t>
  </si>
  <si>
    <t>20010100114</t>
  </si>
  <si>
    <t>张露</t>
  </si>
  <si>
    <t>20010100221</t>
  </si>
  <si>
    <t>袁玉婷</t>
  </si>
  <si>
    <t>20010100125</t>
  </si>
  <si>
    <t>陈文雅</t>
  </si>
  <si>
    <t>20010100115</t>
  </si>
  <si>
    <t>吴金豆</t>
  </si>
  <si>
    <t>20010100106</t>
  </si>
  <si>
    <t>陈娅萌</t>
  </si>
  <si>
    <t>20010100120</t>
  </si>
  <si>
    <t>师垚垚</t>
  </si>
  <si>
    <t>20010100103</t>
  </si>
  <si>
    <t>王毅</t>
  </si>
  <si>
    <t>20010100314</t>
  </si>
  <si>
    <t>韩洁文</t>
  </si>
  <si>
    <t>20010100206</t>
  </si>
  <si>
    <t>20010100219</t>
  </si>
  <si>
    <t>20010100216</t>
  </si>
  <si>
    <t>20010100104</t>
  </si>
  <si>
    <t>20010100211</t>
  </si>
  <si>
    <t>20010100108</t>
  </si>
  <si>
    <t>2020年汝阳县公开招聘事业单位人员（高中教师）总成绩（4602）</t>
  </si>
  <si>
    <t>20010100408</t>
  </si>
  <si>
    <t>赵星洁</t>
  </si>
  <si>
    <t>4602—数学</t>
  </si>
  <si>
    <t>20010100401</t>
  </si>
  <si>
    <t>郑淑雅</t>
  </si>
  <si>
    <t>20010100328</t>
  </si>
  <si>
    <t>韩鑫格</t>
  </si>
  <si>
    <t>20010100412</t>
  </si>
  <si>
    <t>蔡莞莹</t>
  </si>
  <si>
    <t>20010100417</t>
  </si>
  <si>
    <t>李鹏</t>
  </si>
  <si>
    <t>20010100415</t>
  </si>
  <si>
    <t>杨炯</t>
  </si>
  <si>
    <t>20010100407</t>
  </si>
  <si>
    <t>魏玄珍</t>
  </si>
  <si>
    <t>20010100411</t>
  </si>
  <si>
    <t>刘谭珺</t>
  </si>
  <si>
    <t>20010100414</t>
  </si>
  <si>
    <t>20010100410</t>
  </si>
  <si>
    <t>20010100404</t>
  </si>
  <si>
    <t>20010100402</t>
  </si>
  <si>
    <t>20010100409</t>
  </si>
  <si>
    <t>20010100403</t>
  </si>
  <si>
    <t>2020年汝阳县公开招聘事业单位人员 （高中教师） 总成绩（4603）</t>
  </si>
  <si>
    <t>20010100611</t>
  </si>
  <si>
    <t>乔千千</t>
  </si>
  <si>
    <t>4603—英语</t>
  </si>
  <si>
    <t>20010100620</t>
  </si>
  <si>
    <t>韩嫣孺</t>
  </si>
  <si>
    <t>20010100528</t>
  </si>
  <si>
    <t>贺瑶瑶</t>
  </si>
  <si>
    <t>20010100609</t>
  </si>
  <si>
    <t>王若欣</t>
  </si>
  <si>
    <t>20010100427</t>
  </si>
  <si>
    <t>朱笑迎</t>
  </si>
  <si>
    <t>20010100501</t>
  </si>
  <si>
    <t>范荣荣</t>
  </si>
  <si>
    <t>20010100519</t>
  </si>
  <si>
    <t>宋宇媛</t>
  </si>
  <si>
    <t>20010100429</t>
  </si>
  <si>
    <t>刘朝霞</t>
  </si>
  <si>
    <t>20010100524</t>
  </si>
  <si>
    <t>20010100526</t>
  </si>
  <si>
    <t>20010100430</t>
  </si>
  <si>
    <t>20010100508</t>
  </si>
  <si>
    <t>20010100419</t>
  </si>
  <si>
    <t>20010100604</t>
  </si>
  <si>
    <t>2020年汝阳县公开招聘事业单位人员 （高中教师）总成绩（4604）</t>
  </si>
  <si>
    <t>20010100622</t>
  </si>
  <si>
    <t>马媛媛</t>
  </si>
  <si>
    <t>4604—政治</t>
  </si>
  <si>
    <t>20010100624</t>
  </si>
  <si>
    <t>朱兴华</t>
  </si>
  <si>
    <t>20010100625</t>
  </si>
  <si>
    <t>苏艳歌</t>
  </si>
  <si>
    <t>20010100701</t>
  </si>
  <si>
    <t>张耀方</t>
  </si>
  <si>
    <t>20010100628</t>
  </si>
  <si>
    <t>20010100627</t>
  </si>
  <si>
    <t>2020年汝阳县公开招聘事业单位人员 （高中教师）总成绩（4605）</t>
  </si>
  <si>
    <t>20010100713</t>
  </si>
  <si>
    <t>谢佳</t>
  </si>
  <si>
    <t>4605—历史</t>
  </si>
  <si>
    <t>20010100706</t>
  </si>
  <si>
    <t>翟彦璐</t>
  </si>
  <si>
    <t>20010100711</t>
  </si>
  <si>
    <t>20010100708</t>
  </si>
  <si>
    <t>2020年汝阳县公开招聘事业单位人员（高中教师）总成绩（4606）</t>
  </si>
  <si>
    <t>20010100714</t>
  </si>
  <si>
    <t>崔燕艳</t>
  </si>
  <si>
    <t>4606—地理</t>
  </si>
  <si>
    <t>20010100717</t>
  </si>
  <si>
    <t>2020年汝阳县公开招聘事业单位人员（高中教师）总成绩（4607）</t>
  </si>
  <si>
    <t>20010100724</t>
  </si>
  <si>
    <t>张丹飞</t>
  </si>
  <si>
    <t>4607—物理</t>
  </si>
  <si>
    <t>2020年汝阳县公开招聘事业单位人员（高中教师）总成绩（4608）</t>
  </si>
  <si>
    <t>20010100730</t>
  </si>
  <si>
    <t>张艺菲</t>
  </si>
  <si>
    <t>4608—化学</t>
  </si>
  <si>
    <t>20010100806</t>
  </si>
  <si>
    <t>郭方燕</t>
  </si>
  <si>
    <t>20010100809</t>
  </si>
  <si>
    <t>20010100810</t>
  </si>
  <si>
    <t>2020年汝阳县公开招聘事业单位人员（高中教师）总成绩（4609）</t>
  </si>
  <si>
    <t>20010100814</t>
  </si>
  <si>
    <t>鲍丹凤</t>
  </si>
  <si>
    <t>4609—生物</t>
  </si>
  <si>
    <t>20010100820</t>
  </si>
  <si>
    <t>师莉娜</t>
  </si>
  <si>
    <t>20010100813</t>
  </si>
  <si>
    <t>20010100817</t>
  </si>
  <si>
    <t>2020年汝阳县公开招聘事业单位人员（高中教师）总成绩（4610）</t>
  </si>
  <si>
    <t>20010100902</t>
  </si>
  <si>
    <t>张春和</t>
  </si>
  <si>
    <t>4610—体育</t>
  </si>
  <si>
    <t>20010100904</t>
  </si>
  <si>
    <t>2020年汝阳县公开招聘事业单位人员（高中教师）总成绩（4611）</t>
  </si>
  <si>
    <t>20010100907</t>
  </si>
  <si>
    <t>贾兵营</t>
  </si>
  <si>
    <t>4611—信息技术</t>
  </si>
  <si>
    <t>20010100908</t>
  </si>
  <si>
    <t>2020年汝阳县公开招聘事业单位人员（高中教师）总成绩（4701）</t>
  </si>
  <si>
    <t>20010100918</t>
  </si>
  <si>
    <t>袁娇阳</t>
  </si>
  <si>
    <t>4701—历史</t>
  </si>
  <si>
    <t>20010101001</t>
  </si>
  <si>
    <t>王栋梁</t>
  </si>
  <si>
    <t>20010100926</t>
  </si>
  <si>
    <t>姚静静</t>
  </si>
  <si>
    <t>20010100917</t>
  </si>
  <si>
    <t>范乐斐</t>
  </si>
  <si>
    <t>20010100913</t>
  </si>
  <si>
    <t>刘怡静</t>
  </si>
  <si>
    <t>20010100912</t>
  </si>
  <si>
    <t>20010100927</t>
  </si>
  <si>
    <t>2020年汝阳县公开招聘事业单位人员 （高中教师）总成绩（4702）</t>
  </si>
  <si>
    <t>20010101004</t>
  </si>
  <si>
    <t>杨如孟</t>
  </si>
  <si>
    <t>4702—地理</t>
  </si>
  <si>
    <t>20010101006</t>
  </si>
  <si>
    <t>赵营飞</t>
  </si>
  <si>
    <t>20010101005</t>
  </si>
  <si>
    <t>2020年汝阳县公开招聘事业单位人员 （高中教师）总成绩（4703）</t>
  </si>
  <si>
    <t>20010101008</t>
  </si>
  <si>
    <t>申称意</t>
  </si>
  <si>
    <t>4703—物理</t>
  </si>
  <si>
    <t>20010101015</t>
  </si>
  <si>
    <t>周冰怡</t>
  </si>
  <si>
    <t>20010101014</t>
  </si>
  <si>
    <t>宋立军</t>
  </si>
  <si>
    <t>2020年汝阳县公开招聘事业单位人员（高中教师）总成绩（4704）</t>
  </si>
  <si>
    <t>20010101022</t>
  </si>
  <si>
    <t>袁伯轩</t>
  </si>
  <si>
    <t>4704—化学</t>
  </si>
  <si>
    <t>20010101017</t>
  </si>
  <si>
    <t>程红丽</t>
  </si>
  <si>
    <t>20010101018</t>
  </si>
  <si>
    <t>陈英云</t>
  </si>
  <si>
    <t>20010101023</t>
  </si>
  <si>
    <t>唐娟娟</t>
  </si>
  <si>
    <t>20010101019</t>
  </si>
  <si>
    <t>2020年汝阳县公开招聘事业单位人员 (高中教师）总成绩（4705）</t>
  </si>
  <si>
    <t>20010101026</t>
  </si>
  <si>
    <t>王彩凤</t>
  </si>
  <si>
    <t>4705—生物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</si>
</sst>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G16" sqref="G16"/>
    </sheetView>
  </sheetViews>
  <sheetFormatPr defaultColWidth="9" defaultRowHeight="14.25"/>
  <cols>
    <col min="1" max="1" width="8.125" customWidth="1"/>
    <col min="2" max="2" width="21" customWidth="1"/>
    <col min="3" max="3" width="11.25" customWidth="1"/>
    <col min="4" max="4" width="16.375" customWidth="1"/>
    <col min="5" max="5" width="12.5" customWidth="1"/>
    <col min="6" max="6" width="11.125" customWidth="1"/>
    <col min="7" max="7" width="13" customWidth="1"/>
    <col min="8" max="8" width="11.125" customWidth="1"/>
    <col min="9" max="9" width="13" customWidth="1"/>
  </cols>
  <sheetData>
    <row r="1" ht="53.1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ht="33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24.95" customHeight="1" spans="1:9">
      <c r="A3" s="2">
        <v>1</v>
      </c>
      <c r="B3" s="3" t="s">
        <v>10</v>
      </c>
      <c r="C3" s="3" t="s">
        <v>11</v>
      </c>
      <c r="D3" s="3" t="s">
        <v>12</v>
      </c>
      <c r="E3" s="3">
        <v>83.7</v>
      </c>
      <c r="F3" s="2">
        <v>94.4</v>
      </c>
      <c r="G3" s="5">
        <f t="shared" ref="G3:G18" si="0">(E3+F3)/2</f>
        <v>89.05</v>
      </c>
      <c r="H3" s="2">
        <v>1</v>
      </c>
      <c r="I3" s="4" t="s">
        <v>13</v>
      </c>
    </row>
    <row r="4" ht="24.95" customHeight="1" spans="1:9">
      <c r="A4" s="2">
        <v>2</v>
      </c>
      <c r="B4" s="3" t="s">
        <v>14</v>
      </c>
      <c r="C4" s="3" t="s">
        <v>15</v>
      </c>
      <c r="D4" s="3" t="s">
        <v>12</v>
      </c>
      <c r="E4" s="3">
        <v>75.9</v>
      </c>
      <c r="F4" s="2">
        <v>92.8</v>
      </c>
      <c r="G4" s="5">
        <f t="shared" si="0"/>
        <v>84.35</v>
      </c>
      <c r="H4" s="2">
        <v>2</v>
      </c>
      <c r="I4" s="4" t="s">
        <v>13</v>
      </c>
    </row>
    <row r="5" ht="24.95" customHeight="1" spans="1:9">
      <c r="A5" s="2">
        <v>3</v>
      </c>
      <c r="B5" s="3" t="s">
        <v>16</v>
      </c>
      <c r="C5" s="3" t="s">
        <v>17</v>
      </c>
      <c r="D5" s="3" t="s">
        <v>12</v>
      </c>
      <c r="E5" s="3">
        <v>76.7</v>
      </c>
      <c r="F5" s="2">
        <v>89.8</v>
      </c>
      <c r="G5" s="5">
        <f t="shared" si="0"/>
        <v>83.25</v>
      </c>
      <c r="H5" s="2">
        <v>3</v>
      </c>
      <c r="I5" s="4" t="s">
        <v>13</v>
      </c>
    </row>
    <row r="6" ht="24.95" customHeight="1" spans="1:9">
      <c r="A6" s="2">
        <v>4</v>
      </c>
      <c r="B6" s="3" t="s">
        <v>18</v>
      </c>
      <c r="C6" s="3" t="s">
        <v>19</v>
      </c>
      <c r="D6" s="3" t="s">
        <v>12</v>
      </c>
      <c r="E6" s="3">
        <v>71.5</v>
      </c>
      <c r="F6" s="2">
        <v>89.4</v>
      </c>
      <c r="G6" s="5">
        <f t="shared" si="0"/>
        <v>80.45</v>
      </c>
      <c r="H6" s="2">
        <v>4</v>
      </c>
      <c r="I6" s="4" t="s">
        <v>13</v>
      </c>
    </row>
    <row r="7" ht="24.95" customHeight="1" spans="1:9">
      <c r="A7" s="2">
        <v>5</v>
      </c>
      <c r="B7" s="3" t="s">
        <v>20</v>
      </c>
      <c r="C7" s="3" t="s">
        <v>21</v>
      </c>
      <c r="D7" s="3" t="s">
        <v>12</v>
      </c>
      <c r="E7" s="3">
        <v>69.5</v>
      </c>
      <c r="F7" s="2">
        <v>91.2</v>
      </c>
      <c r="G7" s="5">
        <f t="shared" si="0"/>
        <v>80.35</v>
      </c>
      <c r="H7" s="2">
        <v>5</v>
      </c>
      <c r="I7" s="4" t="s">
        <v>13</v>
      </c>
    </row>
    <row r="8" ht="24.95" customHeight="1" spans="1:9">
      <c r="A8" s="2">
        <v>6</v>
      </c>
      <c r="B8" s="3" t="s">
        <v>22</v>
      </c>
      <c r="C8" s="3" t="s">
        <v>23</v>
      </c>
      <c r="D8" s="3" t="s">
        <v>12</v>
      </c>
      <c r="E8" s="3">
        <v>74.7</v>
      </c>
      <c r="F8" s="2">
        <v>85.6</v>
      </c>
      <c r="G8" s="5">
        <f t="shared" si="0"/>
        <v>80.15</v>
      </c>
      <c r="H8" s="2">
        <v>6</v>
      </c>
      <c r="I8" s="4" t="s">
        <v>13</v>
      </c>
    </row>
    <row r="9" ht="24.95" customHeight="1" spans="1:9">
      <c r="A9" s="2">
        <v>7</v>
      </c>
      <c r="B9" s="3" t="s">
        <v>24</v>
      </c>
      <c r="C9" s="3" t="s">
        <v>25</v>
      </c>
      <c r="D9" s="3" t="s">
        <v>12</v>
      </c>
      <c r="E9" s="3">
        <v>70.8</v>
      </c>
      <c r="F9" s="2">
        <v>89.4</v>
      </c>
      <c r="G9" s="5">
        <f t="shared" si="0"/>
        <v>80.1</v>
      </c>
      <c r="H9" s="2">
        <v>7</v>
      </c>
      <c r="I9" s="4" t="s">
        <v>13</v>
      </c>
    </row>
    <row r="10" ht="24.95" customHeight="1" spans="1:9">
      <c r="A10" s="2">
        <v>8</v>
      </c>
      <c r="B10" s="3" t="s">
        <v>26</v>
      </c>
      <c r="C10" s="3" t="s">
        <v>27</v>
      </c>
      <c r="D10" s="3" t="s">
        <v>12</v>
      </c>
      <c r="E10" s="3">
        <v>71.4</v>
      </c>
      <c r="F10" s="2">
        <v>88.2</v>
      </c>
      <c r="G10" s="5">
        <f t="shared" si="0"/>
        <v>79.8</v>
      </c>
      <c r="H10" s="10">
        <v>8</v>
      </c>
      <c r="I10" s="4" t="s">
        <v>13</v>
      </c>
    </row>
    <row r="11" ht="24.95" customHeight="1" spans="1:9">
      <c r="A11" s="2">
        <v>9</v>
      </c>
      <c r="B11" s="3" t="s">
        <v>28</v>
      </c>
      <c r="C11" s="3" t="s">
        <v>29</v>
      </c>
      <c r="D11" s="3" t="s">
        <v>12</v>
      </c>
      <c r="E11" s="3">
        <v>70.6</v>
      </c>
      <c r="F11" s="2">
        <v>89</v>
      </c>
      <c r="G11" s="5">
        <f t="shared" si="0"/>
        <v>79.8</v>
      </c>
      <c r="H11" s="10">
        <v>8</v>
      </c>
      <c r="I11" s="4" t="s">
        <v>13</v>
      </c>
    </row>
    <row r="12" ht="24.95" customHeight="1" spans="1:9">
      <c r="A12" s="2">
        <v>10</v>
      </c>
      <c r="B12" s="3" t="s">
        <v>30</v>
      </c>
      <c r="C12" s="3" t="s">
        <v>31</v>
      </c>
      <c r="D12" s="3" t="s">
        <v>12</v>
      </c>
      <c r="E12" s="3">
        <v>73.4</v>
      </c>
      <c r="F12" s="2">
        <v>84.8</v>
      </c>
      <c r="G12" s="5">
        <f t="shared" si="0"/>
        <v>79.1</v>
      </c>
      <c r="H12" s="2">
        <v>10</v>
      </c>
      <c r="I12" s="4" t="s">
        <v>13</v>
      </c>
    </row>
    <row r="13" ht="24.95" customHeight="1" spans="1:9">
      <c r="A13" s="2">
        <v>11</v>
      </c>
      <c r="B13" s="3" t="s">
        <v>32</v>
      </c>
      <c r="C13" s="3"/>
      <c r="D13" s="3" t="s">
        <v>12</v>
      </c>
      <c r="E13" s="3">
        <v>69.4</v>
      </c>
      <c r="F13" s="2">
        <v>87.2</v>
      </c>
      <c r="G13" s="5">
        <f t="shared" si="0"/>
        <v>78.3</v>
      </c>
      <c r="H13" s="2">
        <v>11</v>
      </c>
      <c r="I13" s="4"/>
    </row>
    <row r="14" ht="24.95" customHeight="1" spans="1:9">
      <c r="A14" s="2">
        <v>12</v>
      </c>
      <c r="B14" s="3" t="s">
        <v>33</v>
      </c>
      <c r="C14" s="3"/>
      <c r="D14" s="3" t="s">
        <v>12</v>
      </c>
      <c r="E14" s="3">
        <v>69.5</v>
      </c>
      <c r="F14" s="2">
        <v>87</v>
      </c>
      <c r="G14" s="5">
        <f t="shared" si="0"/>
        <v>78.25</v>
      </c>
      <c r="H14" s="2">
        <v>12</v>
      </c>
      <c r="I14" s="4"/>
    </row>
    <row r="15" ht="24.95" customHeight="1" spans="1:9">
      <c r="A15" s="2">
        <v>13</v>
      </c>
      <c r="B15" s="3" t="s">
        <v>34</v>
      </c>
      <c r="C15" s="3"/>
      <c r="D15" s="3" t="s">
        <v>12</v>
      </c>
      <c r="E15" s="3">
        <v>70.7</v>
      </c>
      <c r="F15" s="2">
        <v>85.6</v>
      </c>
      <c r="G15" s="5">
        <f t="shared" si="0"/>
        <v>78.15</v>
      </c>
      <c r="H15" s="2">
        <v>13</v>
      </c>
      <c r="I15" s="4"/>
    </row>
    <row r="16" ht="24.95" customHeight="1" spans="1:9">
      <c r="A16" s="2">
        <v>14</v>
      </c>
      <c r="B16" s="3" t="s">
        <v>35</v>
      </c>
      <c r="C16" s="3"/>
      <c r="D16" s="3" t="s">
        <v>12</v>
      </c>
      <c r="E16" s="3">
        <v>69.7</v>
      </c>
      <c r="F16" s="2">
        <v>85</v>
      </c>
      <c r="G16" s="5">
        <f t="shared" si="0"/>
        <v>77.35</v>
      </c>
      <c r="H16" s="2">
        <v>14</v>
      </c>
      <c r="I16" s="4"/>
    </row>
    <row r="17" ht="24.95" customHeight="1" spans="1:9">
      <c r="A17" s="2">
        <v>15</v>
      </c>
      <c r="B17" s="3" t="s">
        <v>36</v>
      </c>
      <c r="C17" s="3"/>
      <c r="D17" s="3" t="s">
        <v>12</v>
      </c>
      <c r="E17" s="3">
        <v>71.2</v>
      </c>
      <c r="F17" s="2">
        <v>0</v>
      </c>
      <c r="G17" s="5">
        <f t="shared" si="0"/>
        <v>35.6</v>
      </c>
      <c r="H17" s="2">
        <v>15</v>
      </c>
      <c r="I17" s="4"/>
    </row>
    <row r="18" ht="24.95" customHeight="1" spans="1:9">
      <c r="A18" s="2">
        <v>16</v>
      </c>
      <c r="B18" s="3" t="s">
        <v>37</v>
      </c>
      <c r="C18" s="3"/>
      <c r="D18" s="3" t="s">
        <v>12</v>
      </c>
      <c r="E18" s="3">
        <v>70.5</v>
      </c>
      <c r="F18" s="2">
        <v>0</v>
      </c>
      <c r="G18" s="5">
        <f t="shared" si="0"/>
        <v>35.25</v>
      </c>
      <c r="H18" s="2">
        <v>16</v>
      </c>
      <c r="I18" s="4"/>
    </row>
  </sheetData>
  <sortState ref="A3:K18">
    <sortCondition ref="G3" descending="1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H8" sqref="H8"/>
    </sheetView>
  </sheetViews>
  <sheetFormatPr defaultColWidth="9" defaultRowHeight="14.25" outlineLevelRow="3"/>
  <cols>
    <col min="1" max="1" width="8.25" customWidth="1"/>
    <col min="2" max="2" width="20.375" customWidth="1"/>
    <col min="3" max="3" width="12.875" customWidth="1"/>
    <col min="4" max="4" width="19.375" customWidth="1"/>
    <col min="5" max="5" width="14.375" customWidth="1"/>
    <col min="6" max="7" width="12.75" customWidth="1"/>
    <col min="8" max="8" width="10" customWidth="1"/>
    <col min="9" max="9" width="9.875" customWidth="1"/>
  </cols>
  <sheetData>
    <row r="1" ht="57.95" customHeight="1" spans="1:9">
      <c r="A1" s="1" t="s">
        <v>131</v>
      </c>
      <c r="B1" s="1"/>
      <c r="C1" s="1"/>
      <c r="D1" s="1"/>
      <c r="E1" s="1"/>
      <c r="F1" s="1"/>
      <c r="G1" s="1"/>
      <c r="H1" s="1"/>
      <c r="I1" s="1"/>
    </row>
    <row r="2" ht="35.1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24.95" customHeight="1" spans="1:9">
      <c r="A3" s="2">
        <v>1</v>
      </c>
      <c r="B3" s="3" t="s">
        <v>132</v>
      </c>
      <c r="C3" s="3" t="s">
        <v>133</v>
      </c>
      <c r="D3" s="3" t="s">
        <v>134</v>
      </c>
      <c r="E3" s="3">
        <v>69.2</v>
      </c>
      <c r="F3" s="2">
        <v>85.4</v>
      </c>
      <c r="G3" s="5">
        <f>(E3+F3)/2</f>
        <v>77.3</v>
      </c>
      <c r="H3" s="2">
        <v>1</v>
      </c>
      <c r="I3" s="4" t="s">
        <v>13</v>
      </c>
    </row>
    <row r="4" ht="24.95" customHeight="1" spans="1:9">
      <c r="A4" s="2">
        <v>2</v>
      </c>
      <c r="B4" s="3" t="s">
        <v>135</v>
      </c>
      <c r="C4" s="3"/>
      <c r="D4" s="3" t="s">
        <v>134</v>
      </c>
      <c r="E4" s="3">
        <v>66.1</v>
      </c>
      <c r="F4" s="2">
        <v>83.6</v>
      </c>
      <c r="G4" s="5">
        <f>(E4+F4)/2</f>
        <v>74.85</v>
      </c>
      <c r="H4" s="2">
        <v>2</v>
      </c>
      <c r="I4" s="4"/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G3" sqref="G3:G4"/>
    </sheetView>
  </sheetViews>
  <sheetFormatPr defaultColWidth="9" defaultRowHeight="14.25" outlineLevelRow="3"/>
  <cols>
    <col min="1" max="1" width="10.125" customWidth="1"/>
    <col min="2" max="2" width="18.125" customWidth="1"/>
    <col min="3" max="3" width="12.25" customWidth="1"/>
    <col min="4" max="4" width="25.125" customWidth="1"/>
    <col min="5" max="5" width="11.75" customWidth="1"/>
    <col min="6" max="6" width="11.875" customWidth="1"/>
    <col min="7" max="7" width="12.375" customWidth="1"/>
    <col min="8" max="8" width="10.375" customWidth="1"/>
  </cols>
  <sheetData>
    <row r="1" ht="54" customHeight="1" spans="1:9">
      <c r="A1" s="1" t="s">
        <v>136</v>
      </c>
      <c r="B1" s="1"/>
      <c r="C1" s="1"/>
      <c r="D1" s="1"/>
      <c r="E1" s="1"/>
      <c r="F1" s="1"/>
      <c r="G1" s="1"/>
      <c r="H1" s="1"/>
      <c r="I1" s="1"/>
    </row>
    <row r="2" ht="35.1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31" customHeight="1" spans="1:9">
      <c r="A3" s="2">
        <v>1</v>
      </c>
      <c r="B3" s="3" t="s">
        <v>137</v>
      </c>
      <c r="C3" s="3" t="s">
        <v>138</v>
      </c>
      <c r="D3" s="3" t="s">
        <v>139</v>
      </c>
      <c r="E3" s="3">
        <v>67.2</v>
      </c>
      <c r="F3" s="2">
        <v>86.4</v>
      </c>
      <c r="G3" s="5">
        <f>(E3+F3)/2</f>
        <v>76.8</v>
      </c>
      <c r="H3" s="2">
        <v>1</v>
      </c>
      <c r="I3" s="4" t="s">
        <v>13</v>
      </c>
    </row>
    <row r="4" ht="27" customHeight="1" spans="1:9">
      <c r="A4" s="2">
        <v>2</v>
      </c>
      <c r="B4" s="3" t="s">
        <v>140</v>
      </c>
      <c r="C4" s="3"/>
      <c r="D4" s="3" t="s">
        <v>139</v>
      </c>
      <c r="E4" s="3">
        <v>68.2</v>
      </c>
      <c r="F4" s="2">
        <v>84.2</v>
      </c>
      <c r="G4" s="5">
        <f>(E4+F4)/2</f>
        <v>76.2</v>
      </c>
      <c r="H4" s="2">
        <v>2</v>
      </c>
      <c r="I4" s="4"/>
    </row>
  </sheetData>
  <sortState ref="A3:L4">
    <sortCondition ref="G3" descending="1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H14" sqref="H14"/>
    </sheetView>
  </sheetViews>
  <sheetFormatPr defaultColWidth="9" defaultRowHeight="14.25"/>
  <cols>
    <col min="1" max="1" width="9.125" customWidth="1"/>
    <col min="2" max="2" width="20.25" customWidth="1"/>
    <col min="3" max="3" width="12.5" customWidth="1"/>
    <col min="4" max="4" width="16.875" customWidth="1"/>
    <col min="5" max="5" width="12.75" customWidth="1"/>
    <col min="6" max="6" width="12.5" customWidth="1"/>
    <col min="7" max="7" width="13.25" customWidth="1"/>
    <col min="8" max="8" width="11.75" customWidth="1"/>
    <col min="9" max="9" width="12.25" customWidth="1"/>
  </cols>
  <sheetData>
    <row r="1" ht="57" customHeight="1" spans="1:9">
      <c r="A1" s="1" t="s">
        <v>141</v>
      </c>
      <c r="B1" s="1"/>
      <c r="C1" s="1"/>
      <c r="D1" s="1"/>
      <c r="E1" s="1"/>
      <c r="F1" s="1"/>
      <c r="G1" s="1"/>
      <c r="H1" s="1"/>
      <c r="I1" s="1"/>
    </row>
    <row r="2" ht="32.1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24.95" customHeight="1" spans="1:9">
      <c r="A3" s="2">
        <v>1</v>
      </c>
      <c r="B3" s="3" t="s">
        <v>142</v>
      </c>
      <c r="C3" s="3" t="s">
        <v>143</v>
      </c>
      <c r="D3" s="3" t="s">
        <v>144</v>
      </c>
      <c r="E3" s="3">
        <v>74.7</v>
      </c>
      <c r="F3" s="2">
        <v>82.8</v>
      </c>
      <c r="G3" s="5">
        <f t="shared" ref="G3:G9" si="0">(E3+F3)/2</f>
        <v>78.75</v>
      </c>
      <c r="H3" s="2">
        <v>1</v>
      </c>
      <c r="I3" s="4" t="s">
        <v>13</v>
      </c>
    </row>
    <row r="4" ht="24.95" customHeight="1" spans="1:9">
      <c r="A4" s="2">
        <v>2</v>
      </c>
      <c r="B4" s="3" t="s">
        <v>145</v>
      </c>
      <c r="C4" s="3" t="s">
        <v>146</v>
      </c>
      <c r="D4" s="3" t="s">
        <v>144</v>
      </c>
      <c r="E4" s="3">
        <v>70.6</v>
      </c>
      <c r="F4" s="2">
        <v>82.4</v>
      </c>
      <c r="G4" s="5">
        <f t="shared" si="0"/>
        <v>76.5</v>
      </c>
      <c r="H4" s="2">
        <v>2</v>
      </c>
      <c r="I4" s="4" t="s">
        <v>13</v>
      </c>
    </row>
    <row r="5" ht="24.95" customHeight="1" spans="1:9">
      <c r="A5" s="2">
        <v>3</v>
      </c>
      <c r="B5" s="3" t="s">
        <v>147</v>
      </c>
      <c r="C5" s="3" t="s">
        <v>148</v>
      </c>
      <c r="D5" s="3" t="s">
        <v>144</v>
      </c>
      <c r="E5" s="3">
        <v>60.2</v>
      </c>
      <c r="F5" s="6">
        <v>87.2</v>
      </c>
      <c r="G5" s="5">
        <f t="shared" si="0"/>
        <v>73.7</v>
      </c>
      <c r="H5" s="2">
        <v>3</v>
      </c>
      <c r="I5" s="4" t="s">
        <v>13</v>
      </c>
    </row>
    <row r="6" ht="24.95" customHeight="1" spans="1:9">
      <c r="A6" s="2">
        <v>4</v>
      </c>
      <c r="B6" s="3" t="s">
        <v>149</v>
      </c>
      <c r="C6" s="3" t="s">
        <v>150</v>
      </c>
      <c r="D6" s="3" t="s">
        <v>144</v>
      </c>
      <c r="E6" s="3">
        <v>64.2</v>
      </c>
      <c r="F6" s="2">
        <v>82.2</v>
      </c>
      <c r="G6" s="5">
        <f t="shared" si="0"/>
        <v>73.2</v>
      </c>
      <c r="H6" s="2">
        <v>4</v>
      </c>
      <c r="I6" s="4" t="s">
        <v>13</v>
      </c>
    </row>
    <row r="7" ht="24.95" customHeight="1" spans="1:9">
      <c r="A7" s="2">
        <v>5</v>
      </c>
      <c r="B7" s="3" t="s">
        <v>151</v>
      </c>
      <c r="C7" s="3" t="s">
        <v>152</v>
      </c>
      <c r="D7" s="3" t="s">
        <v>144</v>
      </c>
      <c r="E7" s="3">
        <v>56.3</v>
      </c>
      <c r="F7" s="6">
        <v>81.6</v>
      </c>
      <c r="G7" s="5">
        <f t="shared" si="0"/>
        <v>68.95</v>
      </c>
      <c r="H7" s="2">
        <v>5</v>
      </c>
      <c r="I7" s="4" t="s">
        <v>13</v>
      </c>
    </row>
    <row r="8" ht="24.95" customHeight="1" spans="1:9">
      <c r="A8" s="2">
        <v>6</v>
      </c>
      <c r="B8" s="3" t="s">
        <v>153</v>
      </c>
      <c r="C8" s="3"/>
      <c r="D8" s="3" t="s">
        <v>144</v>
      </c>
      <c r="E8" s="3">
        <v>52.1</v>
      </c>
      <c r="F8" s="6">
        <v>85</v>
      </c>
      <c r="G8" s="5">
        <f t="shared" si="0"/>
        <v>68.55</v>
      </c>
      <c r="H8" s="2">
        <v>6</v>
      </c>
      <c r="I8" s="4"/>
    </row>
    <row r="9" ht="24.95" customHeight="1" spans="1:9">
      <c r="A9" s="2">
        <v>7</v>
      </c>
      <c r="B9" s="3" t="s">
        <v>154</v>
      </c>
      <c r="C9" s="3"/>
      <c r="D9" s="3" t="s">
        <v>144</v>
      </c>
      <c r="E9" s="3">
        <v>61.4</v>
      </c>
      <c r="F9" s="2">
        <v>0</v>
      </c>
      <c r="G9" s="5">
        <f t="shared" si="0"/>
        <v>30.7</v>
      </c>
      <c r="H9" s="2">
        <v>7</v>
      </c>
      <c r="I9" s="4"/>
    </row>
  </sheetData>
  <sortState ref="A3:L9">
    <sortCondition ref="G3" descending="1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I14" sqref="I14"/>
    </sheetView>
  </sheetViews>
  <sheetFormatPr defaultColWidth="9" defaultRowHeight="14.25" outlineLevelRow="4"/>
  <cols>
    <col min="1" max="1" width="8" customWidth="1"/>
    <col min="2" max="2" width="18.125" customWidth="1"/>
    <col min="3" max="3" width="12.5" customWidth="1"/>
    <col min="4" max="4" width="18.875" customWidth="1"/>
    <col min="5" max="6" width="13" customWidth="1"/>
    <col min="7" max="7" width="13.25" customWidth="1"/>
    <col min="8" max="8" width="12.375" customWidth="1"/>
    <col min="9" max="9" width="12.625" customWidth="1"/>
  </cols>
  <sheetData>
    <row r="1" ht="54.95" customHeight="1" spans="1:9">
      <c r="A1" s="1" t="s">
        <v>155</v>
      </c>
      <c r="B1" s="1"/>
      <c r="C1" s="1"/>
      <c r="D1" s="1"/>
      <c r="E1" s="1"/>
      <c r="F1" s="1"/>
      <c r="G1" s="1"/>
      <c r="H1" s="1"/>
      <c r="I1" s="1"/>
    </row>
    <row r="2" ht="33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24.95" customHeight="1" spans="1:9">
      <c r="A3" s="2">
        <v>1</v>
      </c>
      <c r="B3" s="3" t="s">
        <v>156</v>
      </c>
      <c r="C3" s="3" t="s">
        <v>157</v>
      </c>
      <c r="D3" s="3" t="s">
        <v>158</v>
      </c>
      <c r="E3" s="3">
        <v>76.4</v>
      </c>
      <c r="F3" s="2">
        <v>90</v>
      </c>
      <c r="G3" s="5">
        <f>(E3+F3)/2</f>
        <v>83.2</v>
      </c>
      <c r="H3" s="2">
        <v>1</v>
      </c>
      <c r="I3" s="4" t="s">
        <v>13</v>
      </c>
    </row>
    <row r="4" ht="24.95" customHeight="1" spans="1:9">
      <c r="A4" s="2">
        <v>2</v>
      </c>
      <c r="B4" s="3" t="s">
        <v>159</v>
      </c>
      <c r="C4" s="3" t="s">
        <v>160</v>
      </c>
      <c r="D4" s="3" t="s">
        <v>158</v>
      </c>
      <c r="E4" s="3">
        <v>68.6</v>
      </c>
      <c r="F4" s="2">
        <v>85</v>
      </c>
      <c r="G4" s="5">
        <f>(E4+F4)/2</f>
        <v>76.8</v>
      </c>
      <c r="H4" s="2">
        <v>2</v>
      </c>
      <c r="I4" s="4" t="s">
        <v>13</v>
      </c>
    </row>
    <row r="5" ht="24.95" customHeight="1" spans="1:9">
      <c r="A5" s="2">
        <v>3</v>
      </c>
      <c r="B5" s="3" t="s">
        <v>161</v>
      </c>
      <c r="C5" s="3"/>
      <c r="D5" s="3" t="s">
        <v>158</v>
      </c>
      <c r="E5" s="3">
        <v>64.2</v>
      </c>
      <c r="F5" s="2">
        <v>87.4</v>
      </c>
      <c r="G5" s="5">
        <f>(E5+F5)/2</f>
        <v>75.8</v>
      </c>
      <c r="H5" s="2">
        <v>3</v>
      </c>
      <c r="I5" s="4"/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D21" sqref="D21"/>
    </sheetView>
  </sheetViews>
  <sheetFormatPr defaultColWidth="9" defaultRowHeight="14.25" outlineLevelRow="4"/>
  <cols>
    <col min="1" max="1" width="9.25" customWidth="1"/>
    <col min="2" max="2" width="20.25" customWidth="1"/>
    <col min="3" max="3" width="12.125" customWidth="1"/>
    <col min="4" max="4" width="18.25" customWidth="1"/>
    <col min="5" max="5" width="11.875" customWidth="1"/>
    <col min="6" max="6" width="12.375" customWidth="1"/>
    <col min="7" max="7" width="13.25" customWidth="1"/>
    <col min="8" max="8" width="12.25" customWidth="1"/>
    <col min="9" max="9" width="12.625" customWidth="1"/>
  </cols>
  <sheetData>
    <row r="1" ht="66" customHeight="1" spans="1:9">
      <c r="A1" s="1" t="s">
        <v>162</v>
      </c>
      <c r="B1" s="1"/>
      <c r="C1" s="1"/>
      <c r="D1" s="1"/>
      <c r="E1" s="1"/>
      <c r="F1" s="1"/>
      <c r="G1" s="1"/>
      <c r="H1" s="1"/>
      <c r="I1" s="1"/>
    </row>
    <row r="2" ht="33.95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24.95" customHeight="1" spans="1:9">
      <c r="A3" s="2">
        <v>1</v>
      </c>
      <c r="B3" s="3" t="s">
        <v>163</v>
      </c>
      <c r="C3" s="3" t="s">
        <v>164</v>
      </c>
      <c r="D3" s="3" t="s">
        <v>165</v>
      </c>
      <c r="E3" s="3">
        <v>66.7</v>
      </c>
      <c r="F3" s="2">
        <v>92</v>
      </c>
      <c r="G3" s="2">
        <f>(E3+F3)/2</f>
        <v>79.35</v>
      </c>
      <c r="H3" s="2">
        <v>1</v>
      </c>
      <c r="I3" s="4" t="s">
        <v>13</v>
      </c>
    </row>
    <row r="4" ht="24.95" customHeight="1" spans="1:9">
      <c r="A4" s="2">
        <v>2</v>
      </c>
      <c r="B4" s="3" t="s">
        <v>166</v>
      </c>
      <c r="C4" s="3" t="s">
        <v>167</v>
      </c>
      <c r="D4" s="3" t="s">
        <v>165</v>
      </c>
      <c r="E4" s="3">
        <v>62.1</v>
      </c>
      <c r="F4" s="2">
        <v>94.2</v>
      </c>
      <c r="G4" s="2">
        <f>(E4+F4)/2</f>
        <v>78.15</v>
      </c>
      <c r="H4" s="2">
        <v>2</v>
      </c>
      <c r="I4" s="4" t="s">
        <v>13</v>
      </c>
    </row>
    <row r="5" ht="24.95" customHeight="1" spans="1:9">
      <c r="A5" s="2">
        <v>3</v>
      </c>
      <c r="B5" s="3" t="s">
        <v>168</v>
      </c>
      <c r="C5" s="3" t="s">
        <v>169</v>
      </c>
      <c r="D5" s="3" t="s">
        <v>165</v>
      </c>
      <c r="E5" s="3">
        <v>55.7</v>
      </c>
      <c r="F5" s="2">
        <v>90.8</v>
      </c>
      <c r="G5" s="2">
        <f>(E5+F5)/2</f>
        <v>73.25</v>
      </c>
      <c r="H5" s="2">
        <v>3</v>
      </c>
      <c r="I5" s="4" t="s">
        <v>13</v>
      </c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C7" sqref="C7"/>
    </sheetView>
  </sheetViews>
  <sheetFormatPr defaultColWidth="9" defaultRowHeight="14.25" outlineLevelRow="6"/>
  <cols>
    <col min="1" max="1" width="6.75" customWidth="1"/>
    <col min="2" max="2" width="20.375" customWidth="1"/>
    <col min="3" max="3" width="14" customWidth="1"/>
    <col min="4" max="4" width="18.625" customWidth="1"/>
    <col min="5" max="5" width="12.125" customWidth="1"/>
    <col min="6" max="6" width="12" customWidth="1"/>
    <col min="7" max="7" width="13.125" customWidth="1"/>
    <col min="8" max="8" width="12.75" customWidth="1"/>
    <col min="9" max="9" width="12.25" customWidth="1"/>
  </cols>
  <sheetData>
    <row r="1" ht="54" customHeight="1" spans="1:9">
      <c r="A1" s="1" t="s">
        <v>170</v>
      </c>
      <c r="B1" s="1"/>
      <c r="C1" s="1"/>
      <c r="D1" s="1"/>
      <c r="E1" s="1"/>
      <c r="F1" s="1"/>
      <c r="G1" s="1"/>
      <c r="H1" s="1"/>
      <c r="I1" s="1"/>
    </row>
    <row r="2" ht="36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24.95" customHeight="1" spans="1:9">
      <c r="A3" s="2">
        <v>1</v>
      </c>
      <c r="B3" s="3" t="s">
        <v>171</v>
      </c>
      <c r="C3" s="3" t="s">
        <v>172</v>
      </c>
      <c r="D3" s="3" t="s">
        <v>173</v>
      </c>
      <c r="E3" s="3">
        <v>75.4</v>
      </c>
      <c r="F3" s="2">
        <v>90.18</v>
      </c>
      <c r="G3" s="5">
        <f>(E3+F3)/2</f>
        <v>82.79</v>
      </c>
      <c r="H3" s="2">
        <v>1</v>
      </c>
      <c r="I3" s="4" t="s">
        <v>13</v>
      </c>
    </row>
    <row r="4" ht="24.95" customHeight="1" spans="1:9">
      <c r="A4" s="2">
        <v>2</v>
      </c>
      <c r="B4" s="3" t="s">
        <v>174</v>
      </c>
      <c r="C4" s="3" t="s">
        <v>175</v>
      </c>
      <c r="D4" s="3" t="s">
        <v>173</v>
      </c>
      <c r="E4" s="3">
        <v>70.5</v>
      </c>
      <c r="F4" s="2">
        <v>91.82</v>
      </c>
      <c r="G4" s="5">
        <f>(E4+F4)/2</f>
        <v>81.16</v>
      </c>
      <c r="H4" s="2">
        <v>2</v>
      </c>
      <c r="I4" s="4" t="s">
        <v>13</v>
      </c>
    </row>
    <row r="5" ht="24.95" customHeight="1" spans="1:9">
      <c r="A5" s="2">
        <v>3</v>
      </c>
      <c r="B5" s="3" t="s">
        <v>176</v>
      </c>
      <c r="C5" s="3" t="s">
        <v>177</v>
      </c>
      <c r="D5" s="3" t="s">
        <v>173</v>
      </c>
      <c r="E5" s="3">
        <v>67.5</v>
      </c>
      <c r="F5" s="2">
        <v>94.61</v>
      </c>
      <c r="G5" s="5">
        <f>(E5+F5)/2</f>
        <v>81.055</v>
      </c>
      <c r="H5" s="2">
        <v>3</v>
      </c>
      <c r="I5" s="4" t="s">
        <v>13</v>
      </c>
    </row>
    <row r="6" ht="24.95" customHeight="1" spans="1:9">
      <c r="A6" s="2">
        <v>4</v>
      </c>
      <c r="B6" s="3" t="s">
        <v>178</v>
      </c>
      <c r="C6" s="3" t="s">
        <v>179</v>
      </c>
      <c r="D6" s="3" t="s">
        <v>173</v>
      </c>
      <c r="E6" s="3">
        <v>69</v>
      </c>
      <c r="F6" s="2">
        <v>90.15</v>
      </c>
      <c r="G6" s="5">
        <f>(E6+F6)/2</f>
        <v>79.575</v>
      </c>
      <c r="H6" s="2">
        <v>4</v>
      </c>
      <c r="I6" s="4" t="s">
        <v>13</v>
      </c>
    </row>
    <row r="7" ht="24.95" customHeight="1" spans="1:9">
      <c r="A7" s="2">
        <v>5</v>
      </c>
      <c r="B7" s="3" t="s">
        <v>180</v>
      </c>
      <c r="C7" s="3"/>
      <c r="D7" s="3" t="s">
        <v>173</v>
      </c>
      <c r="E7" s="3">
        <v>58.8</v>
      </c>
      <c r="F7" s="2">
        <v>92.99</v>
      </c>
      <c r="G7" s="5">
        <f>(E7+F7)/2</f>
        <v>75.895</v>
      </c>
      <c r="H7" s="2">
        <v>5</v>
      </c>
      <c r="I7" s="4"/>
    </row>
  </sheetData>
  <sortState ref="A3:L7">
    <sortCondition ref="G3" descending="1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workbookViewId="0">
      <selection activeCell="D11" sqref="D11"/>
    </sheetView>
  </sheetViews>
  <sheetFormatPr defaultColWidth="9" defaultRowHeight="14.25" outlineLevelRow="2"/>
  <cols>
    <col min="1" max="1" width="7.75" customWidth="1"/>
    <col min="2" max="2" width="20.75" customWidth="1"/>
    <col min="3" max="3" width="12.5" customWidth="1"/>
    <col min="4" max="4" width="19.625" customWidth="1"/>
    <col min="5" max="5" width="11.5" customWidth="1"/>
    <col min="6" max="6" width="11.625" customWidth="1"/>
    <col min="7" max="7" width="12" customWidth="1"/>
    <col min="8" max="8" width="11.875" customWidth="1"/>
    <col min="9" max="9" width="14" customWidth="1"/>
  </cols>
  <sheetData>
    <row r="1" ht="72.95" customHeight="1" spans="1:9">
      <c r="A1" s="1" t="s">
        <v>181</v>
      </c>
      <c r="B1" s="1"/>
      <c r="C1" s="1"/>
      <c r="D1" s="1"/>
      <c r="E1" s="1"/>
      <c r="F1" s="1"/>
      <c r="G1" s="1"/>
      <c r="H1" s="1"/>
      <c r="I1" s="1"/>
    </row>
    <row r="2" ht="53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54" customHeight="1" spans="1:9">
      <c r="A3" s="2">
        <v>1</v>
      </c>
      <c r="B3" s="3" t="s">
        <v>182</v>
      </c>
      <c r="C3" s="3" t="s">
        <v>183</v>
      </c>
      <c r="D3" s="3" t="s">
        <v>184</v>
      </c>
      <c r="E3" s="3">
        <v>72.9</v>
      </c>
      <c r="F3" s="2">
        <v>90.4</v>
      </c>
      <c r="G3" s="2">
        <f>(E3+F3)/2</f>
        <v>81.65</v>
      </c>
      <c r="H3" s="2">
        <v>1</v>
      </c>
      <c r="I3" s="4" t="s">
        <v>13</v>
      </c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H8" sqref="H8"/>
    </sheetView>
  </sheetViews>
  <sheetFormatPr defaultColWidth="9" defaultRowHeight="14.25"/>
  <cols>
    <col min="1" max="1" width="8.375" customWidth="1"/>
    <col min="2" max="2" width="19.375" customWidth="1"/>
    <col min="3" max="3" width="10.625" customWidth="1"/>
    <col min="4" max="4" width="14.75" customWidth="1"/>
    <col min="5" max="5" width="13" customWidth="1"/>
    <col min="6" max="6" width="13.25" customWidth="1"/>
    <col min="7" max="7" width="13" customWidth="1"/>
    <col min="8" max="8" width="12.375" customWidth="1"/>
    <col min="9" max="9" width="13.625" customWidth="1"/>
  </cols>
  <sheetData>
    <row r="1" ht="54" customHeight="1" spans="1:9">
      <c r="A1" s="8" t="s">
        <v>38</v>
      </c>
      <c r="B1" s="8"/>
      <c r="C1" s="8"/>
      <c r="D1" s="8"/>
      <c r="E1" s="8"/>
      <c r="F1" s="8"/>
      <c r="G1" s="8"/>
      <c r="H1" s="8"/>
      <c r="I1" s="8"/>
    </row>
    <row r="2" ht="36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24.95" customHeight="1" spans="1:9">
      <c r="A3" s="2">
        <v>1</v>
      </c>
      <c r="B3" s="3" t="s">
        <v>39</v>
      </c>
      <c r="C3" s="3" t="s">
        <v>40</v>
      </c>
      <c r="D3" s="3" t="s">
        <v>41</v>
      </c>
      <c r="E3" s="3">
        <v>72.5</v>
      </c>
      <c r="F3" s="2">
        <v>94.12</v>
      </c>
      <c r="G3" s="5">
        <f t="shared" ref="G3:G16" si="0">(E3+F3)/2</f>
        <v>83.31</v>
      </c>
      <c r="H3" s="2">
        <v>1</v>
      </c>
      <c r="I3" s="4" t="s">
        <v>13</v>
      </c>
    </row>
    <row r="4" ht="24.95" customHeight="1" spans="1:9">
      <c r="A4" s="2">
        <v>2</v>
      </c>
      <c r="B4" s="3" t="s">
        <v>42</v>
      </c>
      <c r="C4" s="3" t="s">
        <v>43</v>
      </c>
      <c r="D4" s="3" t="s">
        <v>41</v>
      </c>
      <c r="E4" s="3">
        <v>69.2</v>
      </c>
      <c r="F4" s="2">
        <v>96.64</v>
      </c>
      <c r="G4" s="5">
        <f t="shared" si="0"/>
        <v>82.92</v>
      </c>
      <c r="H4" s="2">
        <v>2</v>
      </c>
      <c r="I4" s="4" t="s">
        <v>13</v>
      </c>
    </row>
    <row r="5" ht="24.95" customHeight="1" spans="1:9">
      <c r="A5" s="2">
        <v>3</v>
      </c>
      <c r="B5" s="3" t="s">
        <v>44</v>
      </c>
      <c r="C5" s="3" t="s">
        <v>45</v>
      </c>
      <c r="D5" s="3" t="s">
        <v>41</v>
      </c>
      <c r="E5" s="3">
        <v>69.1</v>
      </c>
      <c r="F5" s="2">
        <v>95.1</v>
      </c>
      <c r="G5" s="5">
        <f t="shared" si="0"/>
        <v>82.1</v>
      </c>
      <c r="H5" s="2">
        <v>3</v>
      </c>
      <c r="I5" s="4" t="s">
        <v>13</v>
      </c>
    </row>
    <row r="6" ht="24.95" customHeight="1" spans="1:9">
      <c r="A6" s="2">
        <v>4</v>
      </c>
      <c r="B6" s="3" t="s">
        <v>46</v>
      </c>
      <c r="C6" s="3" t="s">
        <v>47</v>
      </c>
      <c r="D6" s="3" t="s">
        <v>41</v>
      </c>
      <c r="E6" s="3">
        <v>65.7</v>
      </c>
      <c r="F6" s="2">
        <v>95.78</v>
      </c>
      <c r="G6" s="5">
        <f t="shared" si="0"/>
        <v>80.74</v>
      </c>
      <c r="H6" s="2">
        <v>4</v>
      </c>
      <c r="I6" s="4" t="s">
        <v>13</v>
      </c>
    </row>
    <row r="7" ht="24.95" customHeight="1" spans="1:9">
      <c r="A7" s="2">
        <v>5</v>
      </c>
      <c r="B7" s="3" t="s">
        <v>48</v>
      </c>
      <c r="C7" s="3" t="s">
        <v>49</v>
      </c>
      <c r="D7" s="3" t="s">
        <v>41</v>
      </c>
      <c r="E7" s="3">
        <v>64.7</v>
      </c>
      <c r="F7" s="2">
        <v>95.99</v>
      </c>
      <c r="G7" s="5">
        <f t="shared" si="0"/>
        <v>80.345</v>
      </c>
      <c r="H7" s="2">
        <v>5</v>
      </c>
      <c r="I7" s="4" t="s">
        <v>13</v>
      </c>
    </row>
    <row r="8" ht="24.95" customHeight="1" spans="1:9">
      <c r="A8" s="2">
        <v>6</v>
      </c>
      <c r="B8" s="3" t="s">
        <v>50</v>
      </c>
      <c r="C8" s="3" t="s">
        <v>51</v>
      </c>
      <c r="D8" s="3" t="s">
        <v>41</v>
      </c>
      <c r="E8" s="3">
        <v>65.1</v>
      </c>
      <c r="F8" s="2">
        <v>95.07</v>
      </c>
      <c r="G8" s="5">
        <f t="shared" si="0"/>
        <v>80.085</v>
      </c>
      <c r="H8" s="2">
        <v>6</v>
      </c>
      <c r="I8" s="4" t="s">
        <v>13</v>
      </c>
    </row>
    <row r="9" ht="24.95" customHeight="1" spans="1:9">
      <c r="A9" s="2">
        <v>7</v>
      </c>
      <c r="B9" s="3" t="s">
        <v>52</v>
      </c>
      <c r="C9" s="3" t="s">
        <v>53</v>
      </c>
      <c r="D9" s="3" t="s">
        <v>41</v>
      </c>
      <c r="E9" s="3">
        <v>68.7</v>
      </c>
      <c r="F9" s="2">
        <v>91.4</v>
      </c>
      <c r="G9" s="5">
        <f t="shared" si="0"/>
        <v>80.05</v>
      </c>
      <c r="H9" s="2">
        <v>7</v>
      </c>
      <c r="I9" s="4" t="s">
        <v>13</v>
      </c>
    </row>
    <row r="10" ht="24.95" customHeight="1" spans="1:9">
      <c r="A10" s="2">
        <v>8</v>
      </c>
      <c r="B10" s="3" t="s">
        <v>54</v>
      </c>
      <c r="C10" s="3" t="s">
        <v>55</v>
      </c>
      <c r="D10" s="3" t="s">
        <v>41</v>
      </c>
      <c r="E10" s="3">
        <v>62.3</v>
      </c>
      <c r="F10" s="2">
        <v>97.28</v>
      </c>
      <c r="G10" s="5">
        <f t="shared" si="0"/>
        <v>79.79</v>
      </c>
      <c r="H10" s="2">
        <v>8</v>
      </c>
      <c r="I10" s="4" t="s">
        <v>13</v>
      </c>
    </row>
    <row r="11" ht="24.95" customHeight="1" spans="1:9">
      <c r="A11" s="2">
        <v>9</v>
      </c>
      <c r="B11" s="3" t="s">
        <v>56</v>
      </c>
      <c r="C11" s="3"/>
      <c r="D11" s="3" t="s">
        <v>41</v>
      </c>
      <c r="E11" s="3">
        <v>62.3</v>
      </c>
      <c r="F11" s="2">
        <v>96.93</v>
      </c>
      <c r="G11" s="5">
        <f t="shared" si="0"/>
        <v>79.615</v>
      </c>
      <c r="H11" s="2">
        <v>9</v>
      </c>
      <c r="I11" s="4"/>
    </row>
    <row r="12" ht="24.95" customHeight="1" spans="1:9">
      <c r="A12" s="2">
        <v>10</v>
      </c>
      <c r="B12" s="3" t="s">
        <v>57</v>
      </c>
      <c r="C12" s="3"/>
      <c r="D12" s="3" t="s">
        <v>41</v>
      </c>
      <c r="E12" s="3">
        <v>62.5</v>
      </c>
      <c r="F12" s="2">
        <v>94.56</v>
      </c>
      <c r="G12" s="5">
        <f t="shared" si="0"/>
        <v>78.53</v>
      </c>
      <c r="H12" s="2">
        <v>10</v>
      </c>
      <c r="I12" s="4"/>
    </row>
    <row r="13" ht="24.95" customHeight="1" spans="1:9">
      <c r="A13" s="2">
        <v>11</v>
      </c>
      <c r="B13" s="3" t="s">
        <v>58</v>
      </c>
      <c r="C13" s="3"/>
      <c r="D13" s="3" t="s">
        <v>41</v>
      </c>
      <c r="E13" s="3">
        <v>64.8</v>
      </c>
      <c r="F13" s="2">
        <v>90.34</v>
      </c>
      <c r="G13" s="5">
        <f t="shared" si="0"/>
        <v>77.57</v>
      </c>
      <c r="H13" s="2">
        <v>11</v>
      </c>
      <c r="I13" s="4"/>
    </row>
    <row r="14" ht="24.95" customHeight="1" spans="1:9">
      <c r="A14" s="2">
        <v>12</v>
      </c>
      <c r="B14" s="3" t="s">
        <v>59</v>
      </c>
      <c r="C14" s="3"/>
      <c r="D14" s="3" t="s">
        <v>41</v>
      </c>
      <c r="E14" s="3">
        <v>62.7</v>
      </c>
      <c r="F14" s="2">
        <v>89.48</v>
      </c>
      <c r="G14" s="5">
        <f t="shared" si="0"/>
        <v>76.09</v>
      </c>
      <c r="H14" s="2">
        <v>12</v>
      </c>
      <c r="I14" s="4"/>
    </row>
    <row r="15" ht="24.95" customHeight="1" spans="1:9">
      <c r="A15" s="2">
        <v>13</v>
      </c>
      <c r="B15" s="3" t="s">
        <v>60</v>
      </c>
      <c r="C15" s="3"/>
      <c r="D15" s="3" t="s">
        <v>41</v>
      </c>
      <c r="E15" s="3">
        <v>58.5</v>
      </c>
      <c r="F15" s="2">
        <v>91.41</v>
      </c>
      <c r="G15" s="5">
        <f t="shared" si="0"/>
        <v>74.955</v>
      </c>
      <c r="H15" s="2">
        <v>13</v>
      </c>
      <c r="I15" s="4"/>
    </row>
    <row r="16" ht="24.95" customHeight="1" spans="1:9">
      <c r="A16" s="2">
        <v>14</v>
      </c>
      <c r="B16" s="3" t="s">
        <v>61</v>
      </c>
      <c r="C16" s="3"/>
      <c r="D16" s="3" t="s">
        <v>41</v>
      </c>
      <c r="E16" s="3">
        <v>67.9</v>
      </c>
      <c r="F16" s="2">
        <v>0</v>
      </c>
      <c r="G16" s="5">
        <f t="shared" si="0"/>
        <v>33.95</v>
      </c>
      <c r="H16" s="2">
        <v>14</v>
      </c>
      <c r="I16" s="4"/>
    </row>
  </sheetData>
  <sortState ref="A3:L16">
    <sortCondition ref="G3" descending="1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zoomScale="90" zoomScaleNormal="90" workbookViewId="0">
      <selection activeCell="A1" sqref="A1:I1"/>
    </sheetView>
  </sheetViews>
  <sheetFormatPr defaultColWidth="9" defaultRowHeight="14.25"/>
  <cols>
    <col min="1" max="1" width="9.15833333333333" customWidth="1"/>
    <col min="2" max="2" width="18.0583333333333" customWidth="1"/>
    <col min="3" max="3" width="12.775" customWidth="1"/>
    <col min="4" max="4" width="17.5" customWidth="1"/>
    <col min="5" max="5" width="14.4416666666667" customWidth="1"/>
    <col min="6" max="6" width="12.9166666666667" customWidth="1"/>
    <col min="7" max="7" width="14.025" customWidth="1"/>
    <col min="8" max="8" width="11.525" customWidth="1"/>
    <col min="9" max="9" width="10.8333333333333" customWidth="1"/>
  </cols>
  <sheetData>
    <row r="1" ht="57.95" customHeight="1" spans="1:9">
      <c r="A1" s="8" t="s">
        <v>62</v>
      </c>
      <c r="B1" s="8"/>
      <c r="C1" s="8"/>
      <c r="D1" s="8"/>
      <c r="E1" s="8"/>
      <c r="F1" s="8"/>
      <c r="G1" s="8"/>
      <c r="H1" s="8"/>
      <c r="I1" s="8"/>
    </row>
    <row r="2" ht="35.1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24.95" customHeight="1" spans="1:9">
      <c r="A3" s="2">
        <v>1</v>
      </c>
      <c r="B3" s="3" t="s">
        <v>63</v>
      </c>
      <c r="C3" s="3" t="s">
        <v>64</v>
      </c>
      <c r="D3" s="3" t="s">
        <v>65</v>
      </c>
      <c r="E3" s="3">
        <v>76.9</v>
      </c>
      <c r="F3" s="2">
        <v>93.8</v>
      </c>
      <c r="G3" s="5">
        <f t="shared" ref="G3:G16" si="0">(E3+F3)/2</f>
        <v>85.35</v>
      </c>
      <c r="H3" s="9">
        <v>1</v>
      </c>
      <c r="I3" s="4" t="s">
        <v>13</v>
      </c>
    </row>
    <row r="4" ht="24.95" customHeight="1" spans="1:9">
      <c r="A4" s="2">
        <v>2</v>
      </c>
      <c r="B4" s="3" t="s">
        <v>66</v>
      </c>
      <c r="C4" s="3" t="s">
        <v>67</v>
      </c>
      <c r="D4" s="3" t="s">
        <v>65</v>
      </c>
      <c r="E4" s="3">
        <v>74.9</v>
      </c>
      <c r="F4" s="2">
        <v>93.2</v>
      </c>
      <c r="G4" s="5">
        <f t="shared" si="0"/>
        <v>84.05</v>
      </c>
      <c r="H4" s="2">
        <v>2</v>
      </c>
      <c r="I4" s="4" t="s">
        <v>13</v>
      </c>
    </row>
    <row r="5" ht="24.95" customHeight="1" spans="1:9">
      <c r="A5" s="2">
        <v>3</v>
      </c>
      <c r="B5" s="3" t="s">
        <v>68</v>
      </c>
      <c r="C5" s="3" t="s">
        <v>69</v>
      </c>
      <c r="D5" s="3" t="s">
        <v>65</v>
      </c>
      <c r="E5" s="3">
        <v>78.4</v>
      </c>
      <c r="F5" s="2">
        <v>88.6</v>
      </c>
      <c r="G5" s="5">
        <f t="shared" si="0"/>
        <v>83.5</v>
      </c>
      <c r="H5" s="9">
        <v>3</v>
      </c>
      <c r="I5" s="4" t="s">
        <v>13</v>
      </c>
    </row>
    <row r="6" ht="24.95" customHeight="1" spans="1:9">
      <c r="A6" s="2">
        <v>4</v>
      </c>
      <c r="B6" s="3" t="s">
        <v>70</v>
      </c>
      <c r="C6" s="3" t="s">
        <v>71</v>
      </c>
      <c r="D6" s="3" t="s">
        <v>65</v>
      </c>
      <c r="E6" s="3">
        <v>78.7</v>
      </c>
      <c r="F6" s="2">
        <v>87.6</v>
      </c>
      <c r="G6" s="5">
        <f t="shared" si="0"/>
        <v>83.15</v>
      </c>
      <c r="H6" s="2">
        <v>4</v>
      </c>
      <c r="I6" s="4" t="s">
        <v>13</v>
      </c>
    </row>
    <row r="7" ht="24.95" customHeight="1" spans="1:9">
      <c r="A7" s="2">
        <v>5</v>
      </c>
      <c r="B7" s="3" t="s">
        <v>72</v>
      </c>
      <c r="C7" s="3" t="s">
        <v>73</v>
      </c>
      <c r="D7" s="3" t="s">
        <v>65</v>
      </c>
      <c r="E7" s="3">
        <v>71.7</v>
      </c>
      <c r="F7" s="2">
        <v>93</v>
      </c>
      <c r="G7" s="5">
        <f t="shared" si="0"/>
        <v>82.35</v>
      </c>
      <c r="H7" s="9">
        <v>5</v>
      </c>
      <c r="I7" s="4" t="s">
        <v>13</v>
      </c>
    </row>
    <row r="8" ht="24.95" customHeight="1" spans="1:9">
      <c r="A8" s="2">
        <v>6</v>
      </c>
      <c r="B8" s="3" t="s">
        <v>74</v>
      </c>
      <c r="C8" s="3" t="s">
        <v>75</v>
      </c>
      <c r="D8" s="3" t="s">
        <v>65</v>
      </c>
      <c r="E8" s="3">
        <v>74.1</v>
      </c>
      <c r="F8" s="2">
        <v>90.6</v>
      </c>
      <c r="G8" s="5">
        <f t="shared" si="0"/>
        <v>82.35</v>
      </c>
      <c r="H8" s="2">
        <v>5</v>
      </c>
      <c r="I8" s="4" t="s">
        <v>13</v>
      </c>
    </row>
    <row r="9" ht="24.95" customHeight="1" spans="1:9">
      <c r="A9" s="2">
        <v>7</v>
      </c>
      <c r="B9" s="3" t="s">
        <v>76</v>
      </c>
      <c r="C9" s="3" t="s">
        <v>77</v>
      </c>
      <c r="D9" s="3" t="s">
        <v>65</v>
      </c>
      <c r="E9" s="3">
        <v>67.7</v>
      </c>
      <c r="F9" s="2">
        <v>96</v>
      </c>
      <c r="G9" s="5">
        <f t="shared" si="0"/>
        <v>81.85</v>
      </c>
      <c r="H9" s="2">
        <v>7</v>
      </c>
      <c r="I9" s="4" t="s">
        <v>13</v>
      </c>
    </row>
    <row r="10" ht="24.95" customHeight="1" spans="1:9">
      <c r="A10" s="2">
        <v>8</v>
      </c>
      <c r="B10" s="3" t="s">
        <v>78</v>
      </c>
      <c r="C10" s="3" t="s">
        <v>79</v>
      </c>
      <c r="D10" s="3" t="s">
        <v>65</v>
      </c>
      <c r="E10" s="3">
        <v>68.6</v>
      </c>
      <c r="F10" s="2">
        <v>94.8</v>
      </c>
      <c r="G10" s="5">
        <f t="shared" si="0"/>
        <v>81.7</v>
      </c>
      <c r="H10" s="2">
        <v>8</v>
      </c>
      <c r="I10" s="4" t="s">
        <v>13</v>
      </c>
    </row>
    <row r="11" ht="24.95" customHeight="1" spans="1:9">
      <c r="A11" s="2">
        <v>9</v>
      </c>
      <c r="B11" s="3" t="s">
        <v>80</v>
      </c>
      <c r="C11" s="3"/>
      <c r="D11" s="3" t="s">
        <v>65</v>
      </c>
      <c r="E11" s="3">
        <v>67.5</v>
      </c>
      <c r="F11" s="2">
        <v>93</v>
      </c>
      <c r="G11" s="5">
        <f t="shared" si="0"/>
        <v>80.25</v>
      </c>
      <c r="H11" s="2">
        <v>9</v>
      </c>
      <c r="I11" s="4"/>
    </row>
    <row r="12" ht="24.95" customHeight="1" spans="1:9">
      <c r="A12" s="2">
        <v>10</v>
      </c>
      <c r="B12" s="3" t="s">
        <v>81</v>
      </c>
      <c r="C12" s="3"/>
      <c r="D12" s="3" t="s">
        <v>65</v>
      </c>
      <c r="E12" s="3">
        <v>69.7</v>
      </c>
      <c r="F12" s="2">
        <v>89.6</v>
      </c>
      <c r="G12" s="5">
        <f t="shared" si="0"/>
        <v>79.65</v>
      </c>
      <c r="H12" s="9">
        <v>10</v>
      </c>
      <c r="I12" s="4"/>
    </row>
    <row r="13" ht="24.95" customHeight="1" spans="1:9">
      <c r="A13" s="2">
        <v>11</v>
      </c>
      <c r="B13" s="3" t="s">
        <v>82</v>
      </c>
      <c r="C13" s="3"/>
      <c r="D13" s="3" t="s">
        <v>65</v>
      </c>
      <c r="E13" s="3">
        <v>68.3</v>
      </c>
      <c r="F13" s="2">
        <v>90.6</v>
      </c>
      <c r="G13" s="5">
        <f t="shared" si="0"/>
        <v>79.45</v>
      </c>
      <c r="H13" s="2">
        <v>11</v>
      </c>
      <c r="I13" s="4"/>
    </row>
    <row r="14" ht="24.95" customHeight="1" spans="1:9">
      <c r="A14" s="2">
        <v>12</v>
      </c>
      <c r="B14" s="3" t="s">
        <v>83</v>
      </c>
      <c r="C14" s="3"/>
      <c r="D14" s="3" t="s">
        <v>65</v>
      </c>
      <c r="E14" s="3">
        <v>69.6</v>
      </c>
      <c r="F14" s="2">
        <v>86.6</v>
      </c>
      <c r="G14" s="5">
        <f t="shared" si="0"/>
        <v>78.1</v>
      </c>
      <c r="H14" s="9">
        <v>12</v>
      </c>
      <c r="I14" s="4"/>
    </row>
    <row r="15" ht="24.95" customHeight="1" spans="1:9">
      <c r="A15" s="2">
        <v>13</v>
      </c>
      <c r="B15" s="3" t="s">
        <v>84</v>
      </c>
      <c r="C15" s="3"/>
      <c r="D15" s="3" t="s">
        <v>65</v>
      </c>
      <c r="E15" s="3">
        <v>67.4</v>
      </c>
      <c r="F15" s="2">
        <v>81.6</v>
      </c>
      <c r="G15" s="5">
        <f t="shared" si="0"/>
        <v>74.5</v>
      </c>
      <c r="H15" s="2">
        <v>13</v>
      </c>
      <c r="I15" s="4"/>
    </row>
    <row r="16" ht="24.95" customHeight="1" spans="1:9">
      <c r="A16" s="2">
        <v>14</v>
      </c>
      <c r="B16" s="3" t="s">
        <v>85</v>
      </c>
      <c r="C16" s="3"/>
      <c r="D16" s="3" t="s">
        <v>65</v>
      </c>
      <c r="E16" s="3">
        <v>69.3</v>
      </c>
      <c r="F16" s="2">
        <v>0</v>
      </c>
      <c r="G16" s="5">
        <f t="shared" si="0"/>
        <v>34.65</v>
      </c>
      <c r="H16" s="2">
        <v>14</v>
      </c>
      <c r="I16" s="4"/>
    </row>
  </sheetData>
  <sortState ref="A2:I16">
    <sortCondition ref="G2:G16" descending="1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J1" sqref="J1"/>
    </sheetView>
  </sheetViews>
  <sheetFormatPr defaultColWidth="9" defaultRowHeight="14.25" outlineLevelRow="7"/>
  <cols>
    <col min="1" max="1" width="8.875" customWidth="1"/>
    <col min="2" max="2" width="19" customWidth="1"/>
    <col min="3" max="3" width="12.25" customWidth="1"/>
    <col min="4" max="4" width="21" customWidth="1"/>
    <col min="5" max="6" width="12.5" customWidth="1"/>
    <col min="7" max="7" width="11.875" customWidth="1"/>
    <col min="8" max="8" width="12.25" customWidth="1"/>
    <col min="9" max="9" width="12.125" customWidth="1"/>
  </cols>
  <sheetData>
    <row r="1" ht="48" customHeight="1" spans="1:9">
      <c r="A1" s="1" t="s">
        <v>86</v>
      </c>
      <c r="B1" s="1"/>
      <c r="C1" s="1"/>
      <c r="D1" s="1"/>
      <c r="E1" s="1"/>
      <c r="F1" s="1"/>
      <c r="G1" s="1"/>
      <c r="H1" s="1"/>
      <c r="I1" s="1"/>
    </row>
    <row r="2" ht="36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24.95" customHeight="1" spans="1:9">
      <c r="A3" s="2">
        <v>1</v>
      </c>
      <c r="B3" s="3" t="s">
        <v>87</v>
      </c>
      <c r="C3" s="3" t="s">
        <v>88</v>
      </c>
      <c r="D3" s="3" t="s">
        <v>89</v>
      </c>
      <c r="E3" s="3">
        <v>68.5</v>
      </c>
      <c r="F3" s="2">
        <v>89.8</v>
      </c>
      <c r="G3" s="5">
        <f t="shared" ref="G3:G8" si="0">(E3+F3)/2</f>
        <v>79.15</v>
      </c>
      <c r="H3" s="2">
        <v>1</v>
      </c>
      <c r="I3" s="4" t="s">
        <v>13</v>
      </c>
    </row>
    <row r="4" ht="24.95" customHeight="1" spans="1:9">
      <c r="A4" s="2">
        <v>2</v>
      </c>
      <c r="B4" s="3" t="s">
        <v>90</v>
      </c>
      <c r="C4" s="3" t="s">
        <v>91</v>
      </c>
      <c r="D4" s="3" t="s">
        <v>89</v>
      </c>
      <c r="E4" s="3">
        <v>70.2</v>
      </c>
      <c r="F4" s="2">
        <v>87.8</v>
      </c>
      <c r="G4" s="5">
        <f t="shared" si="0"/>
        <v>79</v>
      </c>
      <c r="H4" s="2">
        <v>2</v>
      </c>
      <c r="I4" s="4" t="s">
        <v>13</v>
      </c>
    </row>
    <row r="5" ht="24.95" customHeight="1" spans="1:9">
      <c r="A5" s="2">
        <v>3</v>
      </c>
      <c r="B5" s="3" t="s">
        <v>92</v>
      </c>
      <c r="C5" s="3" t="s">
        <v>93</v>
      </c>
      <c r="D5" s="3" t="s">
        <v>89</v>
      </c>
      <c r="E5" s="3">
        <v>64.8</v>
      </c>
      <c r="F5" s="2">
        <v>93</v>
      </c>
      <c r="G5" s="5">
        <f t="shared" si="0"/>
        <v>78.9</v>
      </c>
      <c r="H5" s="2">
        <v>3</v>
      </c>
      <c r="I5" s="4" t="s">
        <v>13</v>
      </c>
    </row>
    <row r="6" ht="24.95" customHeight="1" spans="1:9">
      <c r="A6" s="2">
        <v>4</v>
      </c>
      <c r="B6" s="3" t="s">
        <v>94</v>
      </c>
      <c r="C6" s="3" t="s">
        <v>95</v>
      </c>
      <c r="D6" s="3" t="s">
        <v>89</v>
      </c>
      <c r="E6" s="3">
        <v>64</v>
      </c>
      <c r="F6" s="2">
        <v>92.8</v>
      </c>
      <c r="G6" s="5">
        <f t="shared" si="0"/>
        <v>78.4</v>
      </c>
      <c r="H6" s="2">
        <v>4</v>
      </c>
      <c r="I6" s="4" t="s">
        <v>13</v>
      </c>
    </row>
    <row r="7" ht="24.95" customHeight="1" spans="1:9">
      <c r="A7" s="2">
        <v>5</v>
      </c>
      <c r="B7" s="3" t="s">
        <v>96</v>
      </c>
      <c r="C7" s="3"/>
      <c r="D7" s="3" t="s">
        <v>89</v>
      </c>
      <c r="E7" s="3">
        <v>63</v>
      </c>
      <c r="F7" s="2">
        <v>86.8</v>
      </c>
      <c r="G7" s="5">
        <f t="shared" si="0"/>
        <v>74.9</v>
      </c>
      <c r="H7" s="2">
        <v>5</v>
      </c>
      <c r="I7" s="4"/>
    </row>
    <row r="8" ht="24.95" customHeight="1" spans="1:9">
      <c r="A8" s="2">
        <v>6</v>
      </c>
      <c r="B8" s="3" t="s">
        <v>97</v>
      </c>
      <c r="C8" s="3"/>
      <c r="D8" s="3" t="s">
        <v>89</v>
      </c>
      <c r="E8" s="3">
        <v>61.9</v>
      </c>
      <c r="F8" s="2">
        <v>81.8</v>
      </c>
      <c r="G8" s="5">
        <f t="shared" si="0"/>
        <v>71.85</v>
      </c>
      <c r="H8" s="2">
        <v>6</v>
      </c>
      <c r="I8" s="4"/>
    </row>
  </sheetData>
  <sortState ref="A3:L8">
    <sortCondition ref="G3" descending="1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E15" sqref="E15"/>
    </sheetView>
  </sheetViews>
  <sheetFormatPr defaultColWidth="9" defaultRowHeight="14.25" outlineLevelRow="5"/>
  <cols>
    <col min="1" max="1" width="9.25" customWidth="1"/>
    <col min="2" max="2" width="18.5" customWidth="1"/>
    <col min="3" max="3" width="13.5" customWidth="1"/>
    <col min="4" max="4" width="20.25" customWidth="1"/>
    <col min="5" max="5" width="14" customWidth="1"/>
    <col min="6" max="6" width="13" customWidth="1"/>
    <col min="7" max="7" width="12" customWidth="1"/>
    <col min="8" max="8" width="10.375" customWidth="1"/>
    <col min="9" max="9" width="10.125" customWidth="1"/>
  </cols>
  <sheetData>
    <row r="1" ht="57" customHeight="1" spans="1:9">
      <c r="A1" s="1" t="s">
        <v>98</v>
      </c>
      <c r="B1" s="1"/>
      <c r="C1" s="1"/>
      <c r="D1" s="1"/>
      <c r="E1" s="1"/>
      <c r="F1" s="1"/>
      <c r="G1" s="1"/>
      <c r="H1" s="1"/>
      <c r="I1" s="1"/>
    </row>
    <row r="2" ht="35.1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24.95" customHeight="1" spans="1:9">
      <c r="A3" s="2">
        <v>1</v>
      </c>
      <c r="B3" s="3" t="s">
        <v>99</v>
      </c>
      <c r="C3" s="3" t="s">
        <v>100</v>
      </c>
      <c r="D3" s="3" t="s">
        <v>101</v>
      </c>
      <c r="E3" s="3">
        <v>68.5</v>
      </c>
      <c r="F3" s="2">
        <v>82.4</v>
      </c>
      <c r="G3" s="5">
        <f>(E3+F3)/2</f>
        <v>75.45</v>
      </c>
      <c r="H3" s="2">
        <v>1</v>
      </c>
      <c r="I3" s="4" t="s">
        <v>13</v>
      </c>
    </row>
    <row r="4" ht="24.95" customHeight="1" spans="1:9">
      <c r="A4" s="2">
        <v>2</v>
      </c>
      <c r="B4" s="3" t="s">
        <v>102</v>
      </c>
      <c r="C4" s="3" t="s">
        <v>103</v>
      </c>
      <c r="D4" s="3" t="s">
        <v>101</v>
      </c>
      <c r="E4" s="3">
        <v>65</v>
      </c>
      <c r="F4" s="2">
        <v>85.4</v>
      </c>
      <c r="G4" s="5">
        <f t="shared" ref="G4:G6" si="0">(E4+F4)/2</f>
        <v>75.2</v>
      </c>
      <c r="H4" s="2">
        <v>2</v>
      </c>
      <c r="I4" s="4" t="s">
        <v>13</v>
      </c>
    </row>
    <row r="5" ht="24.95" customHeight="1" spans="1:9">
      <c r="A5" s="2">
        <v>3</v>
      </c>
      <c r="B5" s="3" t="s">
        <v>104</v>
      </c>
      <c r="C5" s="3"/>
      <c r="D5" s="3" t="s">
        <v>101</v>
      </c>
      <c r="E5" s="3">
        <v>62.4</v>
      </c>
      <c r="F5" s="2">
        <v>84.6</v>
      </c>
      <c r="G5" s="5">
        <f t="shared" si="0"/>
        <v>73.5</v>
      </c>
      <c r="H5" s="2">
        <v>3</v>
      </c>
      <c r="I5" s="4"/>
    </row>
    <row r="6" ht="24.95" customHeight="1" spans="1:9">
      <c r="A6" s="2">
        <v>4</v>
      </c>
      <c r="B6" s="3" t="s">
        <v>105</v>
      </c>
      <c r="C6" s="3"/>
      <c r="D6" s="3" t="s">
        <v>101</v>
      </c>
      <c r="E6" s="3">
        <v>61.9</v>
      </c>
      <c r="F6" s="2">
        <v>0</v>
      </c>
      <c r="G6" s="5">
        <f t="shared" si="0"/>
        <v>30.95</v>
      </c>
      <c r="H6" s="2">
        <v>4</v>
      </c>
      <c r="I6" s="4"/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H10" sqref="H10"/>
    </sheetView>
  </sheetViews>
  <sheetFormatPr defaultColWidth="9" defaultRowHeight="14.25" outlineLevelRow="3"/>
  <cols>
    <col min="1" max="1" width="9.25" customWidth="1"/>
    <col min="2" max="2" width="18.75" customWidth="1"/>
    <col min="3" max="3" width="11.125" customWidth="1"/>
    <col min="4" max="4" width="18.75" customWidth="1"/>
    <col min="5" max="6" width="13" customWidth="1"/>
    <col min="7" max="7" width="11.75" customWidth="1"/>
    <col min="8" max="8" width="12.75" customWidth="1"/>
    <col min="9" max="9" width="12.375" customWidth="1"/>
  </cols>
  <sheetData>
    <row r="1" ht="60.95" customHeight="1" spans="1:9">
      <c r="A1" s="1" t="s">
        <v>106</v>
      </c>
      <c r="B1" s="1"/>
      <c r="C1" s="1"/>
      <c r="D1" s="1"/>
      <c r="E1" s="1"/>
      <c r="F1" s="1"/>
      <c r="G1" s="1"/>
      <c r="H1" s="1"/>
      <c r="I1" s="1"/>
    </row>
    <row r="2" ht="36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24.95" customHeight="1" spans="1:9">
      <c r="A3" s="2">
        <v>1</v>
      </c>
      <c r="B3" s="3" t="s">
        <v>107</v>
      </c>
      <c r="C3" s="3" t="s">
        <v>108</v>
      </c>
      <c r="D3" s="3" t="s">
        <v>109</v>
      </c>
      <c r="E3" s="3">
        <v>63.6</v>
      </c>
      <c r="F3" s="2">
        <v>84</v>
      </c>
      <c r="G3" s="5">
        <f>(E3+F3)/2</f>
        <v>73.8</v>
      </c>
      <c r="H3" s="2">
        <v>1</v>
      </c>
      <c r="I3" s="4" t="s">
        <v>13</v>
      </c>
    </row>
    <row r="4" ht="24.95" customHeight="1" spans="1:9">
      <c r="A4" s="2">
        <v>2</v>
      </c>
      <c r="B4" s="3" t="s">
        <v>110</v>
      </c>
      <c r="C4" s="3"/>
      <c r="D4" s="3" t="s">
        <v>109</v>
      </c>
      <c r="E4" s="3">
        <v>62.3</v>
      </c>
      <c r="F4" s="2">
        <v>83.6</v>
      </c>
      <c r="G4" s="5">
        <f>(E4+F4)/2</f>
        <v>72.95</v>
      </c>
      <c r="H4" s="2">
        <v>2</v>
      </c>
      <c r="I4" s="4"/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workbookViewId="0">
      <selection activeCell="C14" sqref="C14"/>
    </sheetView>
  </sheetViews>
  <sheetFormatPr defaultColWidth="9" defaultRowHeight="14.25" outlineLevelRow="2"/>
  <cols>
    <col min="1" max="1" width="10.375" customWidth="1"/>
    <col min="2" max="2" width="21" customWidth="1"/>
    <col min="3" max="3" width="12.25" customWidth="1"/>
    <col min="4" max="4" width="20" customWidth="1"/>
    <col min="5" max="5" width="12.75" customWidth="1"/>
    <col min="6" max="6" width="12.125" customWidth="1"/>
    <col min="7" max="7" width="12.5" customWidth="1"/>
    <col min="8" max="8" width="10.625" customWidth="1"/>
    <col min="9" max="9" width="9.875" customWidth="1"/>
  </cols>
  <sheetData>
    <row r="1" ht="60" customHeight="1" spans="1:9">
      <c r="A1" s="7" t="s">
        <v>111</v>
      </c>
      <c r="B1" s="1"/>
      <c r="C1" s="1"/>
      <c r="D1" s="1"/>
      <c r="E1" s="1"/>
      <c r="F1" s="1"/>
      <c r="G1" s="1"/>
      <c r="H1" s="1"/>
      <c r="I1" s="1"/>
    </row>
    <row r="2" ht="33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24.95" customHeight="1" spans="1:9">
      <c r="A3" s="2">
        <v>1</v>
      </c>
      <c r="B3" s="3" t="s">
        <v>112</v>
      </c>
      <c r="C3" s="3" t="s">
        <v>113</v>
      </c>
      <c r="D3" s="3" t="s">
        <v>114</v>
      </c>
      <c r="E3" s="3">
        <v>54.8</v>
      </c>
      <c r="F3" s="2">
        <v>88</v>
      </c>
      <c r="G3" s="5">
        <f>(E3+F3)/2</f>
        <v>71.4</v>
      </c>
      <c r="H3" s="2">
        <v>1</v>
      </c>
      <c r="I3" s="4" t="s">
        <v>13</v>
      </c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D13" sqref="D13"/>
    </sheetView>
  </sheetViews>
  <sheetFormatPr defaultColWidth="9" defaultRowHeight="14.25" outlineLevelRow="5"/>
  <cols>
    <col min="1" max="1" width="9.75" customWidth="1"/>
    <col min="2" max="2" width="20" customWidth="1"/>
    <col min="3" max="3" width="12" customWidth="1"/>
    <col min="4" max="4" width="19.5" customWidth="1"/>
    <col min="5" max="5" width="14.125" customWidth="1"/>
    <col min="6" max="6" width="12.375" customWidth="1"/>
    <col min="7" max="7" width="11.875" customWidth="1"/>
    <col min="8" max="8" width="13.25" customWidth="1"/>
    <col min="9" max="9" width="10.125" customWidth="1"/>
  </cols>
  <sheetData>
    <row r="1" ht="59.1" customHeight="1" spans="1:9">
      <c r="A1" s="1" t="s">
        <v>115</v>
      </c>
      <c r="B1" s="1"/>
      <c r="C1" s="1"/>
      <c r="D1" s="1"/>
      <c r="E1" s="1"/>
      <c r="F1" s="1"/>
      <c r="G1" s="1"/>
      <c r="H1" s="1"/>
      <c r="I1" s="1"/>
    </row>
    <row r="2" ht="38.1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24.95" customHeight="1" spans="1:9">
      <c r="A3" s="2">
        <v>1</v>
      </c>
      <c r="B3" s="3" t="s">
        <v>116</v>
      </c>
      <c r="C3" s="3" t="s">
        <v>117</v>
      </c>
      <c r="D3" s="3" t="s">
        <v>118</v>
      </c>
      <c r="E3" s="3">
        <v>70.3</v>
      </c>
      <c r="F3" s="2">
        <v>95.23</v>
      </c>
      <c r="G3" s="5">
        <f>(E3+F3)/2</f>
        <v>82.765</v>
      </c>
      <c r="H3" s="2">
        <v>1</v>
      </c>
      <c r="I3" s="4" t="s">
        <v>13</v>
      </c>
    </row>
    <row r="4" ht="24.95" customHeight="1" spans="1:9">
      <c r="A4" s="2">
        <v>2</v>
      </c>
      <c r="B4" s="3" t="s">
        <v>119</v>
      </c>
      <c r="C4" s="3" t="s">
        <v>120</v>
      </c>
      <c r="D4" s="3" t="s">
        <v>118</v>
      </c>
      <c r="E4" s="3">
        <v>70</v>
      </c>
      <c r="F4" s="2">
        <v>92.23</v>
      </c>
      <c r="G4" s="5">
        <f>(E4+F4)/2</f>
        <v>81.115</v>
      </c>
      <c r="H4" s="2">
        <v>2</v>
      </c>
      <c r="I4" s="4" t="s">
        <v>13</v>
      </c>
    </row>
    <row r="5" ht="24.95" customHeight="1" spans="1:9">
      <c r="A5" s="2">
        <v>3</v>
      </c>
      <c r="B5" s="3" t="s">
        <v>121</v>
      </c>
      <c r="C5" s="3"/>
      <c r="D5" s="3" t="s">
        <v>118</v>
      </c>
      <c r="E5" s="3">
        <v>68.9</v>
      </c>
      <c r="F5" s="2">
        <v>92.49</v>
      </c>
      <c r="G5" s="5">
        <f>(E5+F5)/2</f>
        <v>80.695</v>
      </c>
      <c r="H5" s="2">
        <v>3</v>
      </c>
      <c r="I5" s="4"/>
    </row>
    <row r="6" ht="24.95" customHeight="1" spans="1:9">
      <c r="A6" s="2">
        <v>4</v>
      </c>
      <c r="B6" s="3" t="s">
        <v>122</v>
      </c>
      <c r="C6" s="3"/>
      <c r="D6" s="3" t="s">
        <v>118</v>
      </c>
      <c r="E6" s="3">
        <v>67.8</v>
      </c>
      <c r="F6" s="2">
        <v>92.87</v>
      </c>
      <c r="G6" s="5">
        <f>(E6+F6)/2</f>
        <v>80.335</v>
      </c>
      <c r="H6" s="2">
        <v>4</v>
      </c>
      <c r="I6" s="4"/>
    </row>
  </sheetData>
  <sortState ref="A3:L6">
    <sortCondition ref="G3" descending="1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H10" sqref="H10"/>
    </sheetView>
  </sheetViews>
  <sheetFormatPr defaultColWidth="9" defaultRowHeight="14.25" outlineLevelRow="5"/>
  <cols>
    <col min="1" max="1" width="7.375" customWidth="1"/>
    <col min="2" max="2" width="19.125" customWidth="1"/>
    <col min="3" max="3" width="11.75" customWidth="1"/>
    <col min="4" max="4" width="20" customWidth="1"/>
    <col min="5" max="5" width="13.375" customWidth="1"/>
    <col min="6" max="6" width="12.125" customWidth="1"/>
    <col min="7" max="7" width="12.625" customWidth="1"/>
    <col min="8" max="8" width="11.75" customWidth="1"/>
    <col min="9" max="9" width="12.5" customWidth="1"/>
  </cols>
  <sheetData>
    <row r="1" ht="63" customHeight="1" spans="1:9">
      <c r="A1" s="1" t="s">
        <v>123</v>
      </c>
      <c r="B1" s="1"/>
      <c r="C1" s="1"/>
      <c r="D1" s="1"/>
      <c r="E1" s="1"/>
      <c r="F1" s="1"/>
      <c r="G1" s="1"/>
      <c r="H1" s="1"/>
      <c r="I1" s="1"/>
    </row>
    <row r="2" ht="36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24.95" customHeight="1" spans="1:9">
      <c r="A3" s="2">
        <v>1</v>
      </c>
      <c r="B3" s="3" t="s">
        <v>124</v>
      </c>
      <c r="C3" s="3" t="s">
        <v>125</v>
      </c>
      <c r="D3" s="3" t="s">
        <v>126</v>
      </c>
      <c r="E3" s="3">
        <v>75.6</v>
      </c>
      <c r="F3" s="2">
        <v>95.8</v>
      </c>
      <c r="G3" s="5">
        <f>(E3+F3)/2</f>
        <v>85.7</v>
      </c>
      <c r="H3" s="2">
        <v>1</v>
      </c>
      <c r="I3" s="4" t="s">
        <v>13</v>
      </c>
    </row>
    <row r="4" ht="24.95" customHeight="1" spans="1:9">
      <c r="A4" s="2">
        <v>2</v>
      </c>
      <c r="B4" s="3" t="s">
        <v>127</v>
      </c>
      <c r="C4" s="3" t="s">
        <v>128</v>
      </c>
      <c r="D4" s="3" t="s">
        <v>126</v>
      </c>
      <c r="E4" s="3">
        <v>64.1</v>
      </c>
      <c r="F4" s="2">
        <v>94.4</v>
      </c>
      <c r="G4" s="5">
        <f>(E4+F4)/2</f>
        <v>79.25</v>
      </c>
      <c r="H4" s="2">
        <v>2</v>
      </c>
      <c r="I4" s="4" t="s">
        <v>13</v>
      </c>
    </row>
    <row r="5" ht="24.95" customHeight="1" spans="1:9">
      <c r="A5" s="2">
        <v>3</v>
      </c>
      <c r="B5" s="3" t="s">
        <v>129</v>
      </c>
      <c r="C5" s="3"/>
      <c r="D5" s="3" t="s">
        <v>126</v>
      </c>
      <c r="E5" s="3">
        <v>65.4</v>
      </c>
      <c r="F5" s="2">
        <v>90.6</v>
      </c>
      <c r="G5" s="5">
        <f>(E5+F5)/2</f>
        <v>78</v>
      </c>
      <c r="H5" s="2">
        <v>3</v>
      </c>
      <c r="I5" s="4"/>
    </row>
    <row r="6" ht="24.95" customHeight="1" spans="1:9">
      <c r="A6" s="2">
        <v>4</v>
      </c>
      <c r="B6" s="3" t="s">
        <v>130</v>
      </c>
      <c r="C6" s="3"/>
      <c r="D6" s="3" t="s">
        <v>126</v>
      </c>
      <c r="E6" s="3">
        <v>61.8</v>
      </c>
      <c r="F6" s="2">
        <v>92</v>
      </c>
      <c r="G6" s="5">
        <f>(E6+F6)/2</f>
        <v>76.9</v>
      </c>
      <c r="H6" s="2">
        <v>4</v>
      </c>
      <c r="I6" s="4"/>
    </row>
  </sheetData>
  <sortState ref="A3:L6">
    <sortCondition ref="G3" descending="1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4601</vt:lpstr>
      <vt:lpstr>4602</vt:lpstr>
      <vt:lpstr>4603</vt:lpstr>
      <vt:lpstr>4604</vt:lpstr>
      <vt:lpstr>4605</vt:lpstr>
      <vt:lpstr>4606</vt:lpstr>
      <vt:lpstr>4607</vt:lpstr>
      <vt:lpstr>4608</vt:lpstr>
      <vt:lpstr>4609</vt:lpstr>
      <vt:lpstr>4610</vt:lpstr>
      <vt:lpstr>4611</vt:lpstr>
      <vt:lpstr>4701</vt:lpstr>
      <vt:lpstr>4702</vt:lpstr>
      <vt:lpstr>4703</vt:lpstr>
      <vt:lpstr>4704</vt:lpstr>
      <vt:lpstr>4705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人士股</cp:lastModifiedBy>
  <dcterms:created xsi:type="dcterms:W3CDTF">2020-09-02T23:47:00Z</dcterms:created>
  <cp:lastPrinted>2020-09-07T08:06:00Z</cp:lastPrinted>
  <dcterms:modified xsi:type="dcterms:W3CDTF">2020-09-25T09:57:48Z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false</vt:bool>
  </property>
</Properties>
</file>