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2020（第一批）" sheetId="1" r:id="rId1"/>
  </sheets>
  <definedNames>
    <definedName name="_xlnm._FilterDatabase" localSheetId="0" hidden="1">'2020（第一批）'!$C$2:$K$47</definedName>
  </definedNames>
  <calcPr fullCalcOnLoad="1"/>
</workbook>
</file>

<file path=xl/sharedStrings.xml><?xml version="1.0" encoding="utf-8"?>
<sst xmlns="http://schemas.openxmlformats.org/spreadsheetml/2006/main" count="102" uniqueCount="88">
  <si>
    <t>序号</t>
  </si>
  <si>
    <t>招聘单位</t>
  </si>
  <si>
    <t>招聘岗位
(紧缺急需）</t>
  </si>
  <si>
    <t>岗位代码</t>
  </si>
  <si>
    <t>拟招聘人数</t>
  </si>
  <si>
    <t>姓名</t>
  </si>
  <si>
    <t>面试成绩（60%）</t>
  </si>
  <si>
    <t>医学技能   测试成绩（40%）</t>
  </si>
  <si>
    <t>总成绩</t>
  </si>
  <si>
    <t>排名</t>
  </si>
  <si>
    <t>备注</t>
  </si>
  <si>
    <t>闽侯县妇幼保健院、县医院、县人民医院</t>
  </si>
  <si>
    <t>妇产科</t>
  </si>
  <si>
    <t>陈怡新</t>
  </si>
  <si>
    <t>王舒荣</t>
  </si>
  <si>
    <t>邹文婷</t>
  </si>
  <si>
    <t>黄海玲</t>
  </si>
  <si>
    <t>王瑛</t>
  </si>
  <si>
    <t>缺考</t>
  </si>
  <si>
    <t>杨玉凤</t>
  </si>
  <si>
    <t>闽侯县精神病院</t>
  </si>
  <si>
    <t>精神科</t>
  </si>
  <si>
    <t>郑田聪</t>
  </si>
  <si>
    <t>闽侯县精神病院、闽侯县医院</t>
  </si>
  <si>
    <t>影像科</t>
  </si>
  <si>
    <t>林龙浩</t>
  </si>
  <si>
    <t>吴美洪</t>
  </si>
  <si>
    <t>吴洁</t>
  </si>
  <si>
    <t>闽侯县医院</t>
  </si>
  <si>
    <t>重症医学科</t>
  </si>
  <si>
    <t>林昕童</t>
  </si>
  <si>
    <t>陈世灿</t>
  </si>
  <si>
    <t>林炽</t>
  </si>
  <si>
    <t>闽侯县医院、闽侯人民医院</t>
  </si>
  <si>
    <t>B超科</t>
  </si>
  <si>
    <t>吴清花</t>
  </si>
  <si>
    <t>钱玲玲</t>
  </si>
  <si>
    <t>陈崟</t>
  </si>
  <si>
    <t>董书骋</t>
  </si>
  <si>
    <t>麻醉科</t>
  </si>
  <si>
    <t>黄腾飞</t>
  </si>
  <si>
    <t>马惠玲</t>
  </si>
  <si>
    <t>郑文强</t>
  </si>
  <si>
    <t>毛凌嘉</t>
  </si>
  <si>
    <t>外  科</t>
  </si>
  <si>
    <t>陈志新</t>
  </si>
  <si>
    <t>章信辉</t>
  </si>
  <si>
    <t>林文</t>
  </si>
  <si>
    <t>王维杰</t>
  </si>
  <si>
    <t>郑惠兵</t>
  </si>
  <si>
    <t>张力</t>
  </si>
  <si>
    <t>张戊子</t>
  </si>
  <si>
    <t>周道森</t>
  </si>
  <si>
    <t>林必銮</t>
  </si>
  <si>
    <t>金志新</t>
  </si>
  <si>
    <t>沈泽佳</t>
  </si>
  <si>
    <t>闽侯县人民医院</t>
  </si>
  <si>
    <t>内  科</t>
  </si>
  <si>
    <t>陈烨</t>
  </si>
  <si>
    <t>陈艳玲</t>
  </si>
  <si>
    <t>张丽杨</t>
  </si>
  <si>
    <t>急诊科</t>
  </si>
  <si>
    <t>吴洁伟</t>
  </si>
  <si>
    <t>儿  科</t>
  </si>
  <si>
    <t>郑德功</t>
  </si>
  <si>
    <t>彭衍祥</t>
  </si>
  <si>
    <t>林平</t>
  </si>
  <si>
    <t>全科特岗</t>
  </si>
  <si>
    <t>林金磷</t>
  </si>
  <si>
    <t>蔡尊传</t>
  </si>
  <si>
    <t>李杨眉</t>
  </si>
  <si>
    <t>林娟</t>
  </si>
  <si>
    <t>闽侯县大湖乡卫生院</t>
  </si>
  <si>
    <t>全科特岗</t>
  </si>
  <si>
    <t>闽侯县白沙镇中心卫生院</t>
  </si>
  <si>
    <t>闽侯县竹岐乡卫生院</t>
  </si>
  <si>
    <r>
      <t>2020</t>
    </r>
    <r>
      <rPr>
        <b/>
        <sz val="20"/>
        <rFont val="宋体"/>
        <family val="0"/>
      </rPr>
      <t>年闽侯县卫健系统公开招聘专业技术人员考试综合成绩公示表（第一批）</t>
    </r>
  </si>
  <si>
    <t>序号</t>
  </si>
  <si>
    <t>招聘单位</t>
  </si>
  <si>
    <t>招聘岗位
(紧缺急需）</t>
  </si>
  <si>
    <t>岗位代码</t>
  </si>
  <si>
    <t>拟招聘人数</t>
  </si>
  <si>
    <t>姓名</t>
  </si>
  <si>
    <t>面试成绩</t>
  </si>
  <si>
    <t>医学技能   测试成绩（100%）</t>
  </si>
  <si>
    <t>总成绩</t>
  </si>
  <si>
    <t>排名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</si>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</sst>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27">
    <font>
      <sz val="12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8" fillId="17" borderId="0" applyNumberFormat="0" applyBorder="0" applyAlignment="0" applyProtection="0"/>
    <xf numFmtId="0" fontId="14" fillId="11" borderId="8" applyNumberFormat="0" applyAlignment="0" applyProtection="0"/>
    <xf numFmtId="0" fontId="8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37">
      <selection activeCell="E51" sqref="E51"/>
    </sheetView>
  </sheetViews>
  <sheetFormatPr defaultColWidth="9.00390625" defaultRowHeight="85.5" customHeight="1"/>
  <cols>
    <col min="1" max="1" width="6.125" style="2" customWidth="1"/>
    <col min="2" max="2" width="29.50390625" style="2" customWidth="1"/>
    <col min="3" max="3" width="14.75390625" style="2" customWidth="1"/>
    <col min="4" max="4" width="12.00390625" style="2" customWidth="1"/>
    <col min="5" max="5" width="12.00390625" style="3" customWidth="1"/>
    <col min="6" max="6" width="12.875" style="3" customWidth="1"/>
    <col min="7" max="7" width="13.375" style="0" customWidth="1"/>
    <col min="8" max="8" width="11.75390625" style="0" customWidth="1"/>
    <col min="9" max="9" width="9.00390625" style="4" customWidth="1"/>
    <col min="13" max="16384" width="9.00390625" style="2" customWidth="1"/>
  </cols>
  <sheetData>
    <row r="1" spans="1:11" ht="51.75" customHeight="1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23.2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21" t="s">
        <v>6</v>
      </c>
      <c r="H2" s="21" t="s">
        <v>7</v>
      </c>
      <c r="I2" s="22" t="s">
        <v>8</v>
      </c>
      <c r="J2" s="23" t="s">
        <v>9</v>
      </c>
      <c r="K2" s="21" t="s">
        <v>10</v>
      </c>
      <c r="L2" s="2"/>
    </row>
    <row r="3" spans="1:12" ht="23.25" customHeight="1">
      <c r="A3" s="18"/>
      <c r="B3" s="18"/>
      <c r="C3" s="18"/>
      <c r="D3" s="18"/>
      <c r="E3" s="18"/>
      <c r="F3" s="18"/>
      <c r="G3" s="21"/>
      <c r="H3" s="21"/>
      <c r="I3" s="22"/>
      <c r="J3" s="24"/>
      <c r="K3" s="21"/>
      <c r="L3" s="2"/>
    </row>
    <row r="4" spans="1:12" ht="25.5" customHeight="1">
      <c r="A4" s="25">
        <v>1</v>
      </c>
      <c r="B4" s="25" t="s">
        <v>11</v>
      </c>
      <c r="C4" s="19" t="s">
        <v>12</v>
      </c>
      <c r="D4" s="19">
        <v>202002</v>
      </c>
      <c r="E4" s="19">
        <v>5</v>
      </c>
      <c r="F4" s="6" t="s">
        <v>13</v>
      </c>
      <c r="G4" s="6">
        <v>82.67</v>
      </c>
      <c r="H4" s="6">
        <v>90</v>
      </c>
      <c r="I4" s="7">
        <f>G4*0.6+H4*0.4</f>
        <v>85.602</v>
      </c>
      <c r="J4" s="8">
        <v>1</v>
      </c>
      <c r="K4" s="8"/>
      <c r="L4" s="2"/>
    </row>
    <row r="5" spans="1:12" ht="25.5" customHeight="1">
      <c r="A5" s="26"/>
      <c r="B5" s="26"/>
      <c r="C5" s="19"/>
      <c r="D5" s="19"/>
      <c r="E5" s="19"/>
      <c r="F5" s="6" t="s">
        <v>14</v>
      </c>
      <c r="G5" s="6">
        <v>80</v>
      </c>
      <c r="H5" s="6">
        <v>84.67</v>
      </c>
      <c r="I5" s="7">
        <f>G5*0.6+H5*0.4</f>
        <v>81.868</v>
      </c>
      <c r="J5" s="8">
        <v>2</v>
      </c>
      <c r="K5" s="8"/>
      <c r="L5" s="2"/>
    </row>
    <row r="6" spans="1:12" ht="25.5" customHeight="1">
      <c r="A6" s="26"/>
      <c r="B6" s="26"/>
      <c r="C6" s="19"/>
      <c r="D6" s="19"/>
      <c r="E6" s="19"/>
      <c r="F6" s="6" t="s">
        <v>15</v>
      </c>
      <c r="G6" s="6">
        <v>74.33</v>
      </c>
      <c r="H6" s="6">
        <v>79.33</v>
      </c>
      <c r="I6" s="7">
        <f>G6*0.6+H6*0.4</f>
        <v>76.33</v>
      </c>
      <c r="J6" s="8">
        <v>3</v>
      </c>
      <c r="K6" s="8"/>
      <c r="L6" s="2"/>
    </row>
    <row r="7" spans="1:12" ht="25.5" customHeight="1">
      <c r="A7" s="26"/>
      <c r="B7" s="26"/>
      <c r="C7" s="19"/>
      <c r="D7" s="19"/>
      <c r="E7" s="19"/>
      <c r="F7" s="6" t="s">
        <v>16</v>
      </c>
      <c r="G7" s="6">
        <v>75.33</v>
      </c>
      <c r="H7" s="6">
        <v>70.33</v>
      </c>
      <c r="I7" s="7">
        <f>G7*0.6+H7*0.4</f>
        <v>73.33</v>
      </c>
      <c r="J7" s="8">
        <v>4</v>
      </c>
      <c r="K7" s="8"/>
      <c r="L7" s="2"/>
    </row>
    <row r="8" spans="1:12" ht="25.5" customHeight="1">
      <c r="A8" s="26"/>
      <c r="B8" s="26"/>
      <c r="C8" s="19"/>
      <c r="D8" s="19"/>
      <c r="E8" s="19"/>
      <c r="F8" s="6" t="s">
        <v>17</v>
      </c>
      <c r="G8" s="6">
        <v>78.67</v>
      </c>
      <c r="H8" s="8" t="s">
        <v>18</v>
      </c>
      <c r="I8" s="7"/>
      <c r="J8" s="8"/>
      <c r="K8" s="8" t="s">
        <v>18</v>
      </c>
      <c r="L8" s="2"/>
    </row>
    <row r="9" spans="1:12" ht="25.5" customHeight="1">
      <c r="A9" s="27"/>
      <c r="B9" s="27"/>
      <c r="C9" s="19"/>
      <c r="D9" s="19"/>
      <c r="E9" s="19"/>
      <c r="F9" s="6" t="s">
        <v>19</v>
      </c>
      <c r="G9" s="6">
        <v>71</v>
      </c>
      <c r="H9" s="8" t="s">
        <v>18</v>
      </c>
      <c r="I9" s="7"/>
      <c r="J9" s="8"/>
      <c r="K9" s="8" t="s">
        <v>18</v>
      </c>
      <c r="L9" s="2"/>
    </row>
    <row r="10" spans="1:12" ht="25.5" customHeight="1">
      <c r="A10" s="5">
        <v>2</v>
      </c>
      <c r="B10" s="5" t="s">
        <v>20</v>
      </c>
      <c r="C10" s="10" t="s">
        <v>21</v>
      </c>
      <c r="D10" s="5">
        <v>202003</v>
      </c>
      <c r="E10" s="10">
        <v>3</v>
      </c>
      <c r="F10" s="6" t="s">
        <v>22</v>
      </c>
      <c r="G10" s="6">
        <v>73.33</v>
      </c>
      <c r="H10" s="6">
        <v>76.67</v>
      </c>
      <c r="I10" s="7">
        <f aca="true" t="shared" si="0" ref="I10:I19">G10*0.6+H10*0.4</f>
        <v>74.666</v>
      </c>
      <c r="J10" s="8">
        <v>1</v>
      </c>
      <c r="K10" s="8"/>
      <c r="L10" s="2"/>
    </row>
    <row r="11" spans="1:12" ht="25.5" customHeight="1">
      <c r="A11" s="25">
        <v>3</v>
      </c>
      <c r="B11" s="25" t="s">
        <v>23</v>
      </c>
      <c r="C11" s="29" t="s">
        <v>24</v>
      </c>
      <c r="D11" s="19">
        <v>202004</v>
      </c>
      <c r="E11" s="28">
        <v>2</v>
      </c>
      <c r="F11" s="6" t="s">
        <v>25</v>
      </c>
      <c r="G11" s="6">
        <v>79.33</v>
      </c>
      <c r="H11" s="6">
        <v>69.67</v>
      </c>
      <c r="I11" s="7">
        <f t="shared" si="0"/>
        <v>75.46600000000001</v>
      </c>
      <c r="J11" s="8">
        <v>1</v>
      </c>
      <c r="K11" s="8"/>
      <c r="L11" s="2"/>
    </row>
    <row r="12" spans="1:12" ht="25.5" customHeight="1">
      <c r="A12" s="26"/>
      <c r="B12" s="26"/>
      <c r="C12" s="30"/>
      <c r="D12" s="19"/>
      <c r="E12" s="28"/>
      <c r="F12" s="6" t="s">
        <v>26</v>
      </c>
      <c r="G12" s="11">
        <v>78.67</v>
      </c>
      <c r="H12" s="6">
        <v>66</v>
      </c>
      <c r="I12" s="7">
        <f t="shared" si="0"/>
        <v>73.602</v>
      </c>
      <c r="J12" s="8">
        <v>2</v>
      </c>
      <c r="K12" s="8"/>
      <c r="L12" s="2"/>
    </row>
    <row r="13" spans="1:12" ht="25.5" customHeight="1">
      <c r="A13" s="26"/>
      <c r="B13" s="26"/>
      <c r="C13" s="30"/>
      <c r="D13" s="19"/>
      <c r="E13" s="28"/>
      <c r="F13" s="6" t="s">
        <v>27</v>
      </c>
      <c r="G13" s="6">
        <v>71.33</v>
      </c>
      <c r="H13" s="6">
        <v>62.33</v>
      </c>
      <c r="I13" s="7">
        <f t="shared" si="0"/>
        <v>67.72999999999999</v>
      </c>
      <c r="J13" s="8">
        <v>3</v>
      </c>
      <c r="K13" s="8"/>
      <c r="L13" s="2"/>
    </row>
    <row r="14" spans="1:11" s="1" customFormat="1" ht="25.5" customHeight="1">
      <c r="A14" s="25">
        <v>4</v>
      </c>
      <c r="B14" s="25" t="s">
        <v>28</v>
      </c>
      <c r="C14" s="25" t="s">
        <v>29</v>
      </c>
      <c r="D14" s="19">
        <v>202005</v>
      </c>
      <c r="E14" s="19">
        <v>1</v>
      </c>
      <c r="F14" s="6" t="s">
        <v>30</v>
      </c>
      <c r="G14" s="6">
        <v>80</v>
      </c>
      <c r="H14" s="6">
        <v>91.33</v>
      </c>
      <c r="I14" s="7">
        <f t="shared" si="0"/>
        <v>84.53200000000001</v>
      </c>
      <c r="J14" s="8">
        <v>1</v>
      </c>
      <c r="K14" s="8"/>
    </row>
    <row r="15" spans="1:11" s="1" customFormat="1" ht="25.5" customHeight="1">
      <c r="A15" s="26"/>
      <c r="B15" s="26"/>
      <c r="C15" s="26"/>
      <c r="D15" s="19"/>
      <c r="E15" s="19"/>
      <c r="F15" s="6" t="s">
        <v>31</v>
      </c>
      <c r="G15" s="6">
        <v>80</v>
      </c>
      <c r="H15" s="6">
        <v>79.67</v>
      </c>
      <c r="I15" s="7">
        <f t="shared" si="0"/>
        <v>79.868</v>
      </c>
      <c r="J15" s="8">
        <v>2</v>
      </c>
      <c r="K15" s="8"/>
    </row>
    <row r="16" spans="1:11" s="1" customFormat="1" ht="25.5" customHeight="1">
      <c r="A16" s="26"/>
      <c r="B16" s="26"/>
      <c r="C16" s="26"/>
      <c r="D16" s="19"/>
      <c r="E16" s="19"/>
      <c r="F16" s="6" t="s">
        <v>32</v>
      </c>
      <c r="G16" s="6">
        <v>76.33</v>
      </c>
      <c r="H16" s="6">
        <v>84</v>
      </c>
      <c r="I16" s="7">
        <f t="shared" si="0"/>
        <v>79.398</v>
      </c>
      <c r="J16" s="8">
        <v>3</v>
      </c>
      <c r="K16" s="8"/>
    </row>
    <row r="17" spans="1:11" s="1" customFormat="1" ht="25.5" customHeight="1">
      <c r="A17" s="25">
        <v>5</v>
      </c>
      <c r="B17" s="25" t="s">
        <v>33</v>
      </c>
      <c r="C17" s="25" t="s">
        <v>34</v>
      </c>
      <c r="D17" s="19">
        <v>202006</v>
      </c>
      <c r="E17" s="19">
        <v>3</v>
      </c>
      <c r="F17" s="6" t="s">
        <v>35</v>
      </c>
      <c r="G17" s="6">
        <v>72.67</v>
      </c>
      <c r="H17" s="6">
        <v>70.67</v>
      </c>
      <c r="I17" s="7">
        <f t="shared" si="0"/>
        <v>71.87</v>
      </c>
      <c r="J17" s="8">
        <v>1</v>
      </c>
      <c r="K17" s="8"/>
    </row>
    <row r="18" spans="1:11" s="1" customFormat="1" ht="25.5" customHeight="1">
      <c r="A18" s="26"/>
      <c r="B18" s="26"/>
      <c r="C18" s="26"/>
      <c r="D18" s="19"/>
      <c r="E18" s="19"/>
      <c r="F18" s="6" t="s">
        <v>36</v>
      </c>
      <c r="G18" s="6">
        <v>73</v>
      </c>
      <c r="H18" s="6">
        <v>68</v>
      </c>
      <c r="I18" s="7">
        <f t="shared" si="0"/>
        <v>71</v>
      </c>
      <c r="J18" s="8">
        <v>2</v>
      </c>
      <c r="K18" s="8"/>
    </row>
    <row r="19" spans="1:11" s="1" customFormat="1" ht="25.5" customHeight="1">
      <c r="A19" s="26"/>
      <c r="B19" s="26"/>
      <c r="C19" s="26"/>
      <c r="D19" s="19"/>
      <c r="E19" s="19"/>
      <c r="F19" s="6" t="s">
        <v>37</v>
      </c>
      <c r="G19" s="6">
        <v>73</v>
      </c>
      <c r="H19" s="6">
        <v>58.67</v>
      </c>
      <c r="I19" s="7">
        <f t="shared" si="0"/>
        <v>67.268</v>
      </c>
      <c r="J19" s="8">
        <v>3</v>
      </c>
      <c r="K19" s="8"/>
    </row>
    <row r="20" spans="1:11" s="1" customFormat="1" ht="31.5" customHeight="1">
      <c r="A20" s="27"/>
      <c r="B20" s="27"/>
      <c r="C20" s="27"/>
      <c r="D20" s="19"/>
      <c r="E20" s="19"/>
      <c r="F20" s="6" t="s">
        <v>38</v>
      </c>
      <c r="G20" s="6">
        <v>71.67</v>
      </c>
      <c r="H20" s="8" t="s">
        <v>18</v>
      </c>
      <c r="I20" s="7"/>
      <c r="J20" s="8"/>
      <c r="K20" s="8" t="s">
        <v>18</v>
      </c>
    </row>
    <row r="21" spans="1:12" ht="23.25" customHeight="1">
      <c r="A21" s="25">
        <v>6</v>
      </c>
      <c r="B21" s="25" t="s">
        <v>33</v>
      </c>
      <c r="C21" s="25" t="s">
        <v>39</v>
      </c>
      <c r="D21" s="19">
        <v>202007</v>
      </c>
      <c r="E21" s="19">
        <v>3</v>
      </c>
      <c r="F21" s="6" t="s">
        <v>40</v>
      </c>
      <c r="G21" s="6">
        <v>83.33</v>
      </c>
      <c r="H21" s="6">
        <v>77</v>
      </c>
      <c r="I21" s="7">
        <f>G21*0.6+H21*0.4</f>
        <v>80.798</v>
      </c>
      <c r="J21" s="8">
        <v>1</v>
      </c>
      <c r="K21" s="8"/>
      <c r="L21" s="2"/>
    </row>
    <row r="22" spans="1:12" ht="23.25" customHeight="1">
      <c r="A22" s="26"/>
      <c r="B22" s="26"/>
      <c r="C22" s="26"/>
      <c r="D22" s="19"/>
      <c r="E22" s="19"/>
      <c r="F22" s="6" t="s">
        <v>41</v>
      </c>
      <c r="G22" s="6">
        <v>75.67</v>
      </c>
      <c r="H22" s="6">
        <v>85</v>
      </c>
      <c r="I22" s="7">
        <f>G22*0.6+H22*0.4</f>
        <v>79.402</v>
      </c>
      <c r="J22" s="8">
        <v>2</v>
      </c>
      <c r="K22" s="8"/>
      <c r="L22" s="2"/>
    </row>
    <row r="23" spans="1:12" ht="23.25" customHeight="1">
      <c r="A23" s="26"/>
      <c r="B23" s="26"/>
      <c r="C23" s="26"/>
      <c r="D23" s="19"/>
      <c r="E23" s="19"/>
      <c r="F23" s="6" t="s">
        <v>42</v>
      </c>
      <c r="G23" s="6">
        <v>78.33</v>
      </c>
      <c r="H23" s="6">
        <v>71</v>
      </c>
      <c r="I23" s="7">
        <f>G23*0.6+H23*0.4</f>
        <v>75.398</v>
      </c>
      <c r="J23" s="8">
        <v>3</v>
      </c>
      <c r="K23" s="8"/>
      <c r="L23" s="2"/>
    </row>
    <row r="24" spans="1:12" ht="23.25" customHeight="1">
      <c r="A24" s="27"/>
      <c r="B24" s="27"/>
      <c r="C24" s="27"/>
      <c r="D24" s="19"/>
      <c r="E24" s="19"/>
      <c r="F24" s="6" t="s">
        <v>43</v>
      </c>
      <c r="G24" s="6">
        <v>73</v>
      </c>
      <c r="H24" s="8" t="s">
        <v>18</v>
      </c>
      <c r="I24" s="7"/>
      <c r="J24" s="8"/>
      <c r="K24" s="8" t="s">
        <v>18</v>
      </c>
      <c r="L24" s="2"/>
    </row>
    <row r="25" spans="1:12" ht="23.25" customHeight="1">
      <c r="A25" s="25">
        <v>7</v>
      </c>
      <c r="B25" s="25" t="s">
        <v>33</v>
      </c>
      <c r="C25" s="25" t="s">
        <v>44</v>
      </c>
      <c r="D25" s="19">
        <v>202008</v>
      </c>
      <c r="E25" s="19">
        <v>4</v>
      </c>
      <c r="F25" s="6" t="s">
        <v>45</v>
      </c>
      <c r="G25" s="6">
        <v>85</v>
      </c>
      <c r="H25" s="6">
        <v>86.93</v>
      </c>
      <c r="I25" s="7">
        <f aca="true" t="shared" si="1" ref="I25:I33">G25*0.6+H25*0.4</f>
        <v>85.772</v>
      </c>
      <c r="J25" s="8">
        <v>1</v>
      </c>
      <c r="K25" s="8"/>
      <c r="L25" s="2"/>
    </row>
    <row r="26" spans="1:12" ht="23.25" customHeight="1">
      <c r="A26" s="26"/>
      <c r="B26" s="26"/>
      <c r="C26" s="26"/>
      <c r="D26" s="19"/>
      <c r="E26" s="19"/>
      <c r="F26" s="6" t="s">
        <v>46</v>
      </c>
      <c r="G26" s="6">
        <v>81.67</v>
      </c>
      <c r="H26" s="6">
        <v>87.53</v>
      </c>
      <c r="I26" s="7">
        <f t="shared" si="1"/>
        <v>84.01400000000001</v>
      </c>
      <c r="J26" s="8">
        <v>2</v>
      </c>
      <c r="K26" s="8"/>
      <c r="L26" s="2"/>
    </row>
    <row r="27" spans="1:12" ht="23.25" customHeight="1">
      <c r="A27" s="26"/>
      <c r="B27" s="26"/>
      <c r="C27" s="26"/>
      <c r="D27" s="19"/>
      <c r="E27" s="19"/>
      <c r="F27" s="6" t="s">
        <v>47</v>
      </c>
      <c r="G27" s="6">
        <v>89.35</v>
      </c>
      <c r="H27" s="6">
        <v>73.47</v>
      </c>
      <c r="I27" s="7">
        <f t="shared" si="1"/>
        <v>82.99799999999999</v>
      </c>
      <c r="J27" s="8">
        <v>3</v>
      </c>
      <c r="K27" s="8"/>
      <c r="L27" s="2"/>
    </row>
    <row r="28" spans="1:12" ht="23.25" customHeight="1">
      <c r="A28" s="26"/>
      <c r="B28" s="26"/>
      <c r="C28" s="26"/>
      <c r="D28" s="19"/>
      <c r="E28" s="19"/>
      <c r="F28" s="6" t="s">
        <v>48</v>
      </c>
      <c r="G28" s="6">
        <v>85.33</v>
      </c>
      <c r="H28" s="6">
        <v>78.2</v>
      </c>
      <c r="I28" s="7">
        <f t="shared" si="1"/>
        <v>82.47800000000001</v>
      </c>
      <c r="J28" s="8">
        <v>4</v>
      </c>
      <c r="K28" s="8"/>
      <c r="L28" s="2"/>
    </row>
    <row r="29" spans="1:12" ht="23.25" customHeight="1">
      <c r="A29" s="26"/>
      <c r="B29" s="26"/>
      <c r="C29" s="26"/>
      <c r="D29" s="19"/>
      <c r="E29" s="19"/>
      <c r="F29" s="6" t="s">
        <v>49</v>
      </c>
      <c r="G29" s="6">
        <v>81.33</v>
      </c>
      <c r="H29" s="6">
        <v>80.27</v>
      </c>
      <c r="I29" s="7">
        <f t="shared" si="1"/>
        <v>80.90599999999999</v>
      </c>
      <c r="J29" s="8">
        <v>5</v>
      </c>
      <c r="K29" s="8"/>
      <c r="L29" s="2"/>
    </row>
    <row r="30" spans="1:12" ht="23.25" customHeight="1">
      <c r="A30" s="26"/>
      <c r="B30" s="26"/>
      <c r="C30" s="26"/>
      <c r="D30" s="19"/>
      <c r="E30" s="19"/>
      <c r="F30" s="6" t="s">
        <v>50</v>
      </c>
      <c r="G30" s="6">
        <v>79</v>
      </c>
      <c r="H30" s="6">
        <v>83.47</v>
      </c>
      <c r="I30" s="7">
        <f t="shared" si="1"/>
        <v>80.788</v>
      </c>
      <c r="J30" s="8">
        <v>6</v>
      </c>
      <c r="K30" s="8"/>
      <c r="L30" s="2"/>
    </row>
    <row r="31" spans="1:12" ht="23.25" customHeight="1">
      <c r="A31" s="26"/>
      <c r="B31" s="26"/>
      <c r="C31" s="26"/>
      <c r="D31" s="19"/>
      <c r="E31" s="19"/>
      <c r="F31" s="6" t="s">
        <v>51</v>
      </c>
      <c r="G31" s="6">
        <v>82</v>
      </c>
      <c r="H31" s="6">
        <v>76.67</v>
      </c>
      <c r="I31" s="7">
        <f t="shared" si="1"/>
        <v>79.868</v>
      </c>
      <c r="J31" s="8">
        <v>7</v>
      </c>
      <c r="K31" s="8"/>
      <c r="L31" s="2"/>
    </row>
    <row r="32" spans="1:12" ht="23.25" customHeight="1">
      <c r="A32" s="26"/>
      <c r="B32" s="26"/>
      <c r="C32" s="26"/>
      <c r="D32" s="19"/>
      <c r="E32" s="19"/>
      <c r="F32" s="6" t="s">
        <v>52</v>
      </c>
      <c r="G32" s="6">
        <v>77.33</v>
      </c>
      <c r="H32" s="6">
        <v>83</v>
      </c>
      <c r="I32" s="7">
        <f t="shared" si="1"/>
        <v>79.598</v>
      </c>
      <c r="J32" s="8">
        <v>8</v>
      </c>
      <c r="K32" s="9"/>
      <c r="L32" s="2"/>
    </row>
    <row r="33" spans="1:12" ht="23.25" customHeight="1">
      <c r="A33" s="26"/>
      <c r="B33" s="26"/>
      <c r="C33" s="26"/>
      <c r="D33" s="19"/>
      <c r="E33" s="19"/>
      <c r="F33" s="6" t="s">
        <v>53</v>
      </c>
      <c r="G33" s="6">
        <v>71.67</v>
      </c>
      <c r="H33" s="6">
        <v>68.67</v>
      </c>
      <c r="I33" s="7">
        <f t="shared" si="1"/>
        <v>70.47</v>
      </c>
      <c r="J33" s="8">
        <v>9</v>
      </c>
      <c r="K33" s="8"/>
      <c r="L33" s="2"/>
    </row>
    <row r="34" spans="1:12" ht="23.25" customHeight="1">
      <c r="A34" s="26"/>
      <c r="B34" s="26"/>
      <c r="C34" s="26"/>
      <c r="D34" s="19"/>
      <c r="E34" s="19"/>
      <c r="F34" s="6" t="s">
        <v>54</v>
      </c>
      <c r="G34" s="6">
        <v>79</v>
      </c>
      <c r="H34" s="8" t="s">
        <v>18</v>
      </c>
      <c r="I34" s="7"/>
      <c r="J34" s="8"/>
      <c r="K34" s="8" t="s">
        <v>18</v>
      </c>
      <c r="L34" s="2"/>
    </row>
    <row r="35" spans="1:12" ht="23.25" customHeight="1">
      <c r="A35" s="26"/>
      <c r="B35" s="26"/>
      <c r="C35" s="26"/>
      <c r="D35" s="19"/>
      <c r="E35" s="19"/>
      <c r="F35" s="6" t="s">
        <v>55</v>
      </c>
      <c r="G35" s="6">
        <v>72.33</v>
      </c>
      <c r="H35" s="8" t="s">
        <v>18</v>
      </c>
      <c r="I35" s="7"/>
      <c r="J35" s="8"/>
      <c r="K35" s="8" t="s">
        <v>18</v>
      </c>
      <c r="L35" s="2"/>
    </row>
    <row r="36" spans="1:12" ht="23.25" customHeight="1">
      <c r="A36" s="19">
        <v>8</v>
      </c>
      <c r="B36" s="19" t="s">
        <v>56</v>
      </c>
      <c r="C36" s="25" t="s">
        <v>57</v>
      </c>
      <c r="D36" s="19">
        <v>202009</v>
      </c>
      <c r="E36" s="19">
        <v>1</v>
      </c>
      <c r="F36" s="6" t="s">
        <v>58</v>
      </c>
      <c r="G36" s="6">
        <v>82.67</v>
      </c>
      <c r="H36" s="6">
        <v>87.1</v>
      </c>
      <c r="I36" s="7">
        <f aca="true" t="shared" si="2" ref="I36:I42">G36*0.6+H36*0.4</f>
        <v>84.442</v>
      </c>
      <c r="J36" s="8">
        <v>1</v>
      </c>
      <c r="K36" s="8"/>
      <c r="L36" s="2"/>
    </row>
    <row r="37" spans="1:12" ht="23.25" customHeight="1">
      <c r="A37" s="31"/>
      <c r="B37" s="19"/>
      <c r="C37" s="26"/>
      <c r="D37" s="19"/>
      <c r="E37" s="19"/>
      <c r="F37" s="6" t="s">
        <v>59</v>
      </c>
      <c r="G37" s="6">
        <v>72</v>
      </c>
      <c r="H37" s="6">
        <v>87.67</v>
      </c>
      <c r="I37" s="7">
        <f t="shared" si="2"/>
        <v>78.268</v>
      </c>
      <c r="J37" s="8">
        <v>2</v>
      </c>
      <c r="K37" s="8"/>
      <c r="L37" s="2"/>
    </row>
    <row r="38" spans="1:12" ht="24" customHeight="1">
      <c r="A38" s="31"/>
      <c r="B38" s="19"/>
      <c r="C38" s="27"/>
      <c r="D38" s="19"/>
      <c r="E38" s="19"/>
      <c r="F38" s="6" t="s">
        <v>60</v>
      </c>
      <c r="G38" s="6">
        <v>70</v>
      </c>
      <c r="H38" s="6">
        <v>78.67</v>
      </c>
      <c r="I38" s="7">
        <f t="shared" si="2"/>
        <v>73.468</v>
      </c>
      <c r="J38" s="8">
        <v>3</v>
      </c>
      <c r="K38" s="8"/>
      <c r="L38" s="2"/>
    </row>
    <row r="39" spans="1:12" ht="36" customHeight="1">
      <c r="A39" s="31"/>
      <c r="B39" s="19"/>
      <c r="C39" s="5" t="s">
        <v>61</v>
      </c>
      <c r="D39" s="5">
        <v>202010</v>
      </c>
      <c r="E39" s="5">
        <v>2</v>
      </c>
      <c r="F39" s="6" t="s">
        <v>62</v>
      </c>
      <c r="G39" s="6">
        <v>70</v>
      </c>
      <c r="H39" s="6">
        <v>81.07</v>
      </c>
      <c r="I39" s="7">
        <f t="shared" si="2"/>
        <v>74.428</v>
      </c>
      <c r="J39" s="8">
        <v>1</v>
      </c>
      <c r="K39" s="8"/>
      <c r="L39" s="2"/>
    </row>
    <row r="40" spans="1:12" ht="23.25" customHeight="1">
      <c r="A40" s="31"/>
      <c r="B40" s="19"/>
      <c r="C40" s="19" t="s">
        <v>63</v>
      </c>
      <c r="D40" s="19">
        <v>202012</v>
      </c>
      <c r="E40" s="19">
        <v>2</v>
      </c>
      <c r="F40" s="6" t="s">
        <v>64</v>
      </c>
      <c r="G40" s="6">
        <v>84.33</v>
      </c>
      <c r="H40" s="6">
        <v>88.87</v>
      </c>
      <c r="I40" s="7">
        <f t="shared" si="2"/>
        <v>86.146</v>
      </c>
      <c r="J40" s="8">
        <v>1</v>
      </c>
      <c r="K40" s="8"/>
      <c r="L40" s="2"/>
    </row>
    <row r="41" spans="1:12" ht="23.25" customHeight="1">
      <c r="A41" s="31"/>
      <c r="B41" s="19"/>
      <c r="C41" s="19"/>
      <c r="D41" s="19"/>
      <c r="E41" s="19"/>
      <c r="F41" s="6" t="s">
        <v>65</v>
      </c>
      <c r="G41" s="6">
        <v>76.33</v>
      </c>
      <c r="H41" s="6">
        <v>81</v>
      </c>
      <c r="I41" s="7">
        <f t="shared" si="2"/>
        <v>78.198</v>
      </c>
      <c r="J41" s="8">
        <v>2</v>
      </c>
      <c r="K41" s="8"/>
      <c r="L41" s="2"/>
    </row>
    <row r="42" spans="1:12" ht="24" customHeight="1">
      <c r="A42" s="31"/>
      <c r="B42" s="19"/>
      <c r="C42" s="19"/>
      <c r="D42" s="19"/>
      <c r="E42" s="19"/>
      <c r="F42" s="6" t="s">
        <v>66</v>
      </c>
      <c r="G42" s="6">
        <v>73.67</v>
      </c>
      <c r="H42" s="6">
        <v>81.27</v>
      </c>
      <c r="I42" s="7">
        <f t="shared" si="2"/>
        <v>76.71000000000001</v>
      </c>
      <c r="J42" s="8">
        <v>3</v>
      </c>
      <c r="K42" s="8"/>
      <c r="L42" s="2"/>
    </row>
    <row r="43" spans="1:12" ht="51" customHeight="1">
      <c r="A43" s="16" t="s">
        <v>77</v>
      </c>
      <c r="B43" s="15" t="s">
        <v>78</v>
      </c>
      <c r="C43" s="15" t="s">
        <v>79</v>
      </c>
      <c r="D43" s="15" t="s">
        <v>80</v>
      </c>
      <c r="E43" s="15" t="s">
        <v>81</v>
      </c>
      <c r="F43" s="17" t="s">
        <v>82</v>
      </c>
      <c r="G43" s="17" t="s">
        <v>83</v>
      </c>
      <c r="H43" s="15" t="s">
        <v>84</v>
      </c>
      <c r="I43" s="14" t="s">
        <v>85</v>
      </c>
      <c r="J43" s="13" t="s">
        <v>86</v>
      </c>
      <c r="K43" s="13" t="s">
        <v>87</v>
      </c>
      <c r="L43" s="2"/>
    </row>
    <row r="44" spans="1:12" ht="33.75" customHeight="1">
      <c r="A44" s="6">
        <v>1</v>
      </c>
      <c r="B44" s="5" t="s">
        <v>72</v>
      </c>
      <c r="C44" s="5" t="s">
        <v>73</v>
      </c>
      <c r="D44" s="12"/>
      <c r="E44" s="5">
        <v>1</v>
      </c>
      <c r="F44" s="6" t="s">
        <v>68</v>
      </c>
      <c r="G44" s="6">
        <v>0</v>
      </c>
      <c r="H44" s="6">
        <v>80.53</v>
      </c>
      <c r="I44" s="6">
        <v>80.53</v>
      </c>
      <c r="J44" s="8">
        <v>1</v>
      </c>
      <c r="K44" s="8"/>
      <c r="L44" s="2"/>
    </row>
    <row r="45" spans="1:12" ht="33.75" customHeight="1">
      <c r="A45" s="6">
        <v>2</v>
      </c>
      <c r="B45" s="5" t="s">
        <v>74</v>
      </c>
      <c r="C45" s="5" t="s">
        <v>73</v>
      </c>
      <c r="D45" s="12"/>
      <c r="E45" s="5">
        <v>1</v>
      </c>
      <c r="F45" s="6" t="s">
        <v>69</v>
      </c>
      <c r="G45" s="6">
        <v>0</v>
      </c>
      <c r="H45" s="6">
        <v>68</v>
      </c>
      <c r="I45" s="6">
        <v>68</v>
      </c>
      <c r="J45" s="8">
        <v>1</v>
      </c>
      <c r="K45" s="8"/>
      <c r="L45" s="2"/>
    </row>
    <row r="46" spans="1:12" ht="33.75" customHeight="1">
      <c r="A46" s="6">
        <v>3</v>
      </c>
      <c r="B46" s="19" t="s">
        <v>75</v>
      </c>
      <c r="C46" s="19" t="s">
        <v>67</v>
      </c>
      <c r="D46" s="19"/>
      <c r="E46" s="19">
        <v>1</v>
      </c>
      <c r="F46" s="6" t="s">
        <v>70</v>
      </c>
      <c r="G46" s="6">
        <v>0</v>
      </c>
      <c r="H46" s="6">
        <v>83</v>
      </c>
      <c r="I46" s="7">
        <v>83</v>
      </c>
      <c r="J46" s="8">
        <v>1</v>
      </c>
      <c r="K46" s="8"/>
      <c r="L46" s="2"/>
    </row>
    <row r="47" spans="1:12" ht="33.75" customHeight="1">
      <c r="A47" s="6">
        <v>4</v>
      </c>
      <c r="B47" s="19"/>
      <c r="C47" s="19"/>
      <c r="D47" s="19"/>
      <c r="E47" s="19"/>
      <c r="F47" s="6" t="s">
        <v>71</v>
      </c>
      <c r="G47" s="6">
        <v>0</v>
      </c>
      <c r="H47" s="6">
        <v>71.73</v>
      </c>
      <c r="I47" s="7">
        <v>71.73</v>
      </c>
      <c r="J47" s="8">
        <v>2</v>
      </c>
      <c r="K47" s="8"/>
      <c r="L47" s="2"/>
    </row>
    <row r="48" ht="85.5" customHeight="1" hidden="1"/>
    <row r="49" ht="85.5" customHeight="1" hidden="1"/>
  </sheetData>
  <sheetProtection/>
  <autoFilter ref="C2:K47"/>
  <mergeCells count="54">
    <mergeCell ref="A17:A20"/>
    <mergeCell ref="A21:A24"/>
    <mergeCell ref="A25:A35"/>
    <mergeCell ref="A36:A42"/>
    <mergeCell ref="A2:A3"/>
    <mergeCell ref="A4:A9"/>
    <mergeCell ref="A11:A13"/>
    <mergeCell ref="A14:A16"/>
    <mergeCell ref="B2:B3"/>
    <mergeCell ref="B4:B9"/>
    <mergeCell ref="B11:B13"/>
    <mergeCell ref="B14:B16"/>
    <mergeCell ref="B17:B20"/>
    <mergeCell ref="B21:B24"/>
    <mergeCell ref="B25:B35"/>
    <mergeCell ref="B36:B42"/>
    <mergeCell ref="B46:B47"/>
    <mergeCell ref="C21:C24"/>
    <mergeCell ref="C25:C35"/>
    <mergeCell ref="C36:C38"/>
    <mergeCell ref="C40:C42"/>
    <mergeCell ref="C2:C3"/>
    <mergeCell ref="C4:C9"/>
    <mergeCell ref="C11:C13"/>
    <mergeCell ref="C14:C16"/>
    <mergeCell ref="D36:D38"/>
    <mergeCell ref="D2:D3"/>
    <mergeCell ref="D4:D9"/>
    <mergeCell ref="D11:D13"/>
    <mergeCell ref="D14:D16"/>
    <mergeCell ref="E25:E35"/>
    <mergeCell ref="D17:D20"/>
    <mergeCell ref="D21:D24"/>
    <mergeCell ref="D25:D35"/>
    <mergeCell ref="E46:E47"/>
    <mergeCell ref="C17:C20"/>
    <mergeCell ref="G2:G3"/>
    <mergeCell ref="D40:D42"/>
    <mergeCell ref="E2:E3"/>
    <mergeCell ref="E4:E9"/>
    <mergeCell ref="E11:E13"/>
    <mergeCell ref="E14:E16"/>
    <mergeCell ref="E17:E20"/>
    <mergeCell ref="E21:E24"/>
    <mergeCell ref="F2:F3"/>
    <mergeCell ref="E36:E38"/>
    <mergeCell ref="A1:K1"/>
    <mergeCell ref="C46:C47"/>
    <mergeCell ref="D46:D47"/>
    <mergeCell ref="H2:H3"/>
    <mergeCell ref="I2:I3"/>
    <mergeCell ref="J2:J3"/>
    <mergeCell ref="K2:K3"/>
    <mergeCell ref="E40:E42"/>
  </mergeCells>
  <printOptions/>
  <pageMargins left="0.84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Lenovo</cp:lastModifiedBy>
  <cp:lastPrinted>2020-09-27T03:39:53Z</cp:lastPrinted>
  <dcterms:created xsi:type="dcterms:W3CDTF">2009-07-16T07:17:24Z</dcterms:created>
  <dcterms:modified xsi:type="dcterms:W3CDTF">2020-09-27T03:39:57Z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